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350" yWindow="135" windowWidth="24630" windowHeight="11010" activeTab="7"/>
  </bookViews>
  <sheets>
    <sheet name="AICC" sheetId="1" r:id="rId1"/>
    <sheet name="gender_chi" sheetId="14" r:id="rId2"/>
    <sheet name="MainEffects" sheetId="7" r:id="rId3"/>
    <sheet name="Interaction" sheetId="3" r:id="rId4"/>
    <sheet name="Adj_E" sheetId="5" r:id="rId5"/>
    <sheet name="KM_E" sheetId="8" r:id="rId6"/>
    <sheet name="Adj_CE" sheetId="4" r:id="rId7"/>
    <sheet name="KM_CE" sheetId="9" r:id="rId8"/>
    <sheet name="Proportionality" sheetId="6" r:id="rId9"/>
    <sheet name="Surv_e_raw_20200514" sheetId="10" r:id="rId10"/>
    <sheet name="Surv_ce_raw_20200514" sheetId="11" r:id="rId11"/>
    <sheet name="Surv_e_raw_origdelete" sheetId="12" r:id="rId12"/>
    <sheet name="Surv_ce_raw_origdelete" sheetId="13" r:id="rId13"/>
    <sheet name="Data" sheetId="15" r:id="rId14"/>
  </sheets>
  <calcPr calcId="145621"/>
</workbook>
</file>

<file path=xl/calcChain.xml><?xml version="1.0" encoding="utf-8"?>
<calcChain xmlns="http://schemas.openxmlformats.org/spreadsheetml/2006/main">
  <c r="M2" i="7" l="1"/>
  <c r="N2" i="7"/>
  <c r="L2" i="7"/>
  <c r="D19" i="1"/>
  <c r="C29" i="1"/>
</calcChain>
</file>

<file path=xl/sharedStrings.xml><?xml version="1.0" encoding="utf-8"?>
<sst xmlns="http://schemas.openxmlformats.org/spreadsheetml/2006/main" count="2625" uniqueCount="393">
  <si>
    <t xml:space="preserve">aiccage </t>
  </si>
  <si>
    <t xml:space="preserve">-2 LOG L </t>
  </si>
  <si>
    <t xml:space="preserve">AIC </t>
  </si>
  <si>
    <t xml:space="preserve">SBC </t>
  </si>
  <si>
    <t xml:space="preserve">aiccpg </t>
  </si>
  <si>
    <t xml:space="preserve">aiccfemale </t>
  </si>
  <si>
    <t xml:space="preserve">aiccsevage </t>
  </si>
  <si>
    <t xml:space="preserve">aiccsevfemale </t>
  </si>
  <si>
    <t xml:space="preserve">aiccsevagefemale </t>
  </si>
  <si>
    <t>AICC</t>
  </si>
  <si>
    <t>Type</t>
  </si>
  <si>
    <t>Score</t>
  </si>
  <si>
    <t xml:space="preserve">aiccsevagesex_exp </t>
  </si>
  <si>
    <t>Criterion</t>
  </si>
  <si>
    <t xml:space="preserve">. </t>
  </si>
  <si>
    <t xml:space="preserve">PG </t>
  </si>
  <si>
    <t xml:space="preserve">e </t>
  </si>
  <si>
    <t xml:space="preserve">&lt;.0001 </t>
  </si>
  <si>
    <t xml:space="preserve">ce </t>
  </si>
  <si>
    <t xml:space="preserve">Sev </t>
  </si>
  <si>
    <t xml:space="preserve">est_sevinter_e_age_ </t>
  </si>
  <si>
    <t xml:space="preserve">est_sevinter_ce_age_ </t>
  </si>
  <si>
    <t>Event</t>
  </si>
  <si>
    <t>Model</t>
  </si>
  <si>
    <t>Estimate</t>
  </si>
  <si>
    <t>StdErr</t>
  </si>
  <si>
    <t>ChiSq</t>
  </si>
  <si>
    <t>P-Value</t>
  </si>
  <si>
    <t>HR</t>
  </si>
  <si>
    <t>LCL</t>
  </si>
  <si>
    <t>UCL</t>
  </si>
  <si>
    <t>Parameter</t>
  </si>
  <si>
    <t>SE</t>
  </si>
  <si>
    <t>Chi-Sq</t>
  </si>
  <si>
    <t>t</t>
  </si>
  <si>
    <t>Mild</t>
  </si>
  <si>
    <t>Severe</t>
  </si>
  <si>
    <t>Mild_T</t>
  </si>
  <si>
    <t>Mod_T</t>
  </si>
  <si>
    <t>Sev_T</t>
  </si>
  <si>
    <t>Moderate</t>
  </si>
  <si>
    <t xml:space="preserve">proportionality_test </t>
  </si>
  <si>
    <t>Test</t>
  </si>
  <si>
    <t>Wald Score</t>
  </si>
  <si>
    <t>DF</t>
  </si>
  <si>
    <t>Event Type</t>
  </si>
  <si>
    <t xml:space="preserve">aiccsevsex_exp </t>
  </si>
  <si>
    <t xml:space="preserve">est_sev_e </t>
  </si>
  <si>
    <t xml:space="preserve">est_age_e </t>
  </si>
  <si>
    <t xml:space="preserve">est_pg_e </t>
  </si>
  <si>
    <t xml:space="preserve">est_female_e </t>
  </si>
  <si>
    <t xml:space="preserve">est_sev_ce </t>
  </si>
  <si>
    <t xml:space="preserve">est_age_ce </t>
  </si>
  <si>
    <t xml:space="preserve">est_pg_ce </t>
  </si>
  <si>
    <t xml:space="preserve">est_female_ce </t>
  </si>
  <si>
    <t>Label</t>
  </si>
  <si>
    <t>Ref</t>
  </si>
  <si>
    <t xml:space="preserve">Sev Mild </t>
  </si>
  <si>
    <t xml:space="preserve">Mild </t>
  </si>
  <si>
    <t xml:space="preserve">Sev Mod </t>
  </si>
  <si>
    <t xml:space="preserve">Mod </t>
  </si>
  <si>
    <t xml:space="preserve">  </t>
  </si>
  <si>
    <t xml:space="preserve">t3_sevinter_e_age_ </t>
  </si>
  <si>
    <t xml:space="preserve">t3_sevinter_ce_age_ </t>
  </si>
  <si>
    <t xml:space="preserve">fem </t>
  </si>
  <si>
    <t xml:space="preserve">est_sevsex_exp_e </t>
  </si>
  <si>
    <t xml:space="preserve">sex </t>
  </si>
  <si>
    <t xml:space="preserve">est_sevage_e </t>
  </si>
  <si>
    <t xml:space="preserve">est_sevfemale_e </t>
  </si>
  <si>
    <t xml:space="preserve">est_sevagefemale_e </t>
  </si>
  <si>
    <t xml:space="preserve">est_sevagesex_exp_e </t>
  </si>
  <si>
    <t>Class</t>
  </si>
  <si>
    <t xml:space="preserve">est_sevsex_exp_ce </t>
  </si>
  <si>
    <t xml:space="preserve">est_sevage_ce </t>
  </si>
  <si>
    <t xml:space="preserve">est_sevfemale_ce </t>
  </si>
  <si>
    <t xml:space="preserve">est_sevagefemale_ce </t>
  </si>
  <si>
    <t xml:space="preserve">est_sevagesex_exp_ce </t>
  </si>
  <si>
    <t xml:space="preserve">aiccsev </t>
  </si>
  <si>
    <t xml:space="preserve">age </t>
  </si>
  <si>
    <t>pg</t>
  </si>
  <si>
    <t>age</t>
  </si>
  <si>
    <t xml:space="preserve">Sev Mild * age </t>
  </si>
  <si>
    <t xml:space="preserve">age*Sev </t>
  </si>
  <si>
    <t xml:space="preserve">Sev Mod * age </t>
  </si>
  <si>
    <t>parameter</t>
  </si>
  <si>
    <t>ProbChiSq</t>
  </si>
  <si>
    <t>HazardRatio</t>
  </si>
  <si>
    <t>HRLowerCL</t>
  </si>
  <si>
    <t>HRUpperCL</t>
  </si>
  <si>
    <t>model</t>
  </si>
  <si>
    <t>event</t>
  </si>
  <si>
    <t>est_age_e</t>
  </si>
  <si>
    <t>e</t>
  </si>
  <si>
    <t>PG</t>
  </si>
  <si>
    <t>est_pg_e</t>
  </si>
  <si>
    <t>female</t>
  </si>
  <si>
    <t>est_female_e</t>
  </si>
  <si>
    <t>female_ns</t>
  </si>
  <si>
    <t>est_female_ns_e</t>
  </si>
  <si>
    <t>est_age_ce</t>
  </si>
  <si>
    <t>ce</t>
  </si>
  <si>
    <t>est_pg_ce</t>
  </si>
  <si>
    <t>est_female_ce</t>
  </si>
  <si>
    <t>est_female_ns_ce</t>
  </si>
  <si>
    <t>label</t>
  </si>
  <si>
    <t>ClassVal0</t>
  </si>
  <si>
    <t>Sev</t>
  </si>
  <si>
    <t>Sev Mild</t>
  </si>
  <si>
    <t>est_sev_e</t>
  </si>
  <si>
    <t>Sev Mod</t>
  </si>
  <si>
    <t>Mod</t>
  </si>
  <si>
    <t>est_sevsex_exp_e</t>
  </si>
  <si>
    <t>sex_exp</t>
  </si>
  <si>
    <t>est_sevage_e</t>
  </si>
  <si>
    <t>est_sevpg_e</t>
  </si>
  <si>
    <t>est_sevfemale_e</t>
  </si>
  <si>
    <t>est_sevagefemale_e</t>
  </si>
  <si>
    <t>est_sevpgfemale_e</t>
  </si>
  <si>
    <t>est_sevfemale_ns_e</t>
  </si>
  <si>
    <t>est_sevagefemale_ns_</t>
  </si>
  <si>
    <t>est_sevpgfemale_ns_e</t>
  </si>
  <si>
    <t>est_sevagesex_exp_e</t>
  </si>
  <si>
    <t>est_sevagepg_e</t>
  </si>
  <si>
    <t>est_sev_ce</t>
  </si>
  <si>
    <t>est_sevsex_exp_ce</t>
  </si>
  <si>
    <t>est_sevage_ce</t>
  </si>
  <si>
    <t>est_sevpg_ce</t>
  </si>
  <si>
    <t>est_sevfemale_ce</t>
  </si>
  <si>
    <t>est_sevagefemale_ce</t>
  </si>
  <si>
    <t>est_sevpgfemale_ce</t>
  </si>
  <si>
    <t>est_sevfemale_ns_ce</t>
  </si>
  <si>
    <t>est_sevpgfemale_ns_c</t>
  </si>
  <si>
    <t>est_sevagesex_exp_ce</t>
  </si>
  <si>
    <t>est_sevagepg_ce</t>
  </si>
  <si>
    <t>_TYPE_</t>
  </si>
  <si>
    <t>_FREQ_</t>
  </si>
  <si>
    <t>sev_mild</t>
  </si>
  <si>
    <t>sev_mod</t>
  </si>
  <si>
    <t>sev_sev</t>
  </si>
  <si>
    <t>adj_surv</t>
  </si>
  <si>
    <t>adj_surv_se</t>
  </si>
  <si>
    <t>&lt;.0001</t>
  </si>
  <si>
    <t>est_sevagepgfemale_e</t>
  </si>
  <si>
    <t>est_sevagepgfemale_c</t>
  </si>
  <si>
    <t>cond</t>
  </si>
  <si>
    <t>sex</t>
  </si>
  <si>
    <t>sex_1</t>
  </si>
  <si>
    <t>case_num</t>
  </si>
  <si>
    <t>Pt_name</t>
  </si>
  <si>
    <t>Alive</t>
  </si>
  <si>
    <t>COD</t>
  </si>
  <si>
    <t>Notes</t>
  </si>
  <si>
    <t>Aetenol</t>
  </si>
  <si>
    <t>Sever</t>
  </si>
  <si>
    <t>MC</t>
  </si>
  <si>
    <t>M</t>
  </si>
  <si>
    <t>Casey</t>
  </si>
  <si>
    <t>deceased</t>
  </si>
  <si>
    <t>declining health/quality of life - euthanized</t>
  </si>
  <si>
    <t>onco patient - osteosarcoma</t>
  </si>
  <si>
    <t>Bogey</t>
  </si>
  <si>
    <t>alive</t>
  </si>
  <si>
    <t>F</t>
  </si>
  <si>
    <t>DJ</t>
  </si>
  <si>
    <t>Jade</t>
  </si>
  <si>
    <t>euthanized due to GI disease</t>
  </si>
  <si>
    <t>Kit Kat</t>
  </si>
  <si>
    <t>Maggie</t>
  </si>
  <si>
    <t>antibiotics</t>
  </si>
  <si>
    <t>No Name</t>
  </si>
  <si>
    <t>Jewell</t>
  </si>
  <si>
    <t>Euthanized - ehrlichiosis</t>
  </si>
  <si>
    <t>Flame</t>
  </si>
  <si>
    <t>no medications; doing well</t>
  </si>
  <si>
    <t>FS</t>
  </si>
  <si>
    <t>Toots</t>
  </si>
  <si>
    <t>George</t>
  </si>
  <si>
    <t>Simon</t>
  </si>
  <si>
    <t>Gumbo</t>
  </si>
  <si>
    <t>osteosarcoma, limb amputation; receiving chemotherapy through oncology</t>
  </si>
  <si>
    <t>Angel</t>
  </si>
  <si>
    <t>Rudy</t>
  </si>
  <si>
    <t>suspected neoplasia</t>
  </si>
  <si>
    <t>also evaluated at Iowa State University</t>
  </si>
  <si>
    <t>Mike</t>
  </si>
  <si>
    <t>cardiostrength, dasequin, ear meds</t>
  </si>
  <si>
    <t>Apollo</t>
  </si>
  <si>
    <t>Nuke</t>
  </si>
  <si>
    <t>peripheral nerve sheath tumor - euthanized</t>
  </si>
  <si>
    <t>Lilly</t>
  </si>
  <si>
    <t>hypothyroid, GDV Sx this summer</t>
  </si>
  <si>
    <t>Roxi</t>
  </si>
  <si>
    <t>Unknown.  Taking Pimo at time of death; euthanized</t>
  </si>
  <si>
    <t>secundum ASD w/ relative PS and TS, RBBB; no evidence of significant cardiac changes on echo report</t>
  </si>
  <si>
    <t>Lodus</t>
  </si>
  <si>
    <t>Chase</t>
  </si>
  <si>
    <t>Shadow</t>
  </si>
  <si>
    <t>possible fatal arrythmia - found dead in yard</t>
  </si>
  <si>
    <t>Chelsea</t>
  </si>
  <si>
    <t>Carley</t>
  </si>
  <si>
    <t>Sadie</t>
  </si>
  <si>
    <t>euthanized due to worsening IMPA</t>
  </si>
  <si>
    <t>Bella</t>
  </si>
  <si>
    <t>Lucy</t>
  </si>
  <si>
    <t>decreased QOL, osteoarthritis</t>
  </si>
  <si>
    <t>Ella</t>
  </si>
  <si>
    <t>IMHA - medicine patient</t>
  </si>
  <si>
    <t>Reba</t>
  </si>
  <si>
    <t>degenerative myelopathy</t>
  </si>
  <si>
    <t>Patriot</t>
  </si>
  <si>
    <t>euthanized due to LSA</t>
  </si>
  <si>
    <t>Guinness</t>
  </si>
  <si>
    <t>suspect CHF, died at home</t>
  </si>
  <si>
    <t>Edelweiss</t>
  </si>
  <si>
    <t>allergies meds, dasequin</t>
  </si>
  <si>
    <t>Lady Bug</t>
  </si>
  <si>
    <t>hemangiosarcoma</t>
  </si>
  <si>
    <t>Peyton</t>
  </si>
  <si>
    <t>Clover</t>
  </si>
  <si>
    <t>Ty</t>
  </si>
  <si>
    <t>seizures, arthritis, decreased quality of life; syncope</t>
  </si>
  <si>
    <t>Beowolf</t>
  </si>
  <si>
    <t>Lymphoma - euthanized</t>
  </si>
  <si>
    <t>Cruiser</t>
  </si>
  <si>
    <t>Perdy</t>
  </si>
  <si>
    <t>previcox, amoxicillin, clindamycin - mass removal was last appointment at rDVM</t>
  </si>
  <si>
    <t>Luke</t>
  </si>
  <si>
    <t>Hannah</t>
  </si>
  <si>
    <t>unknown</t>
  </si>
  <si>
    <t>6/10/03 picked up meds from clinic, thyroid medication</t>
  </si>
  <si>
    <t>Mowgli</t>
  </si>
  <si>
    <t>Hero</t>
  </si>
  <si>
    <t>vetprofen, cruciate disease surgically repaired in 2008</t>
  </si>
  <si>
    <t>Diamond</t>
  </si>
  <si>
    <t>Heidi</t>
  </si>
  <si>
    <t>Buzz</t>
  </si>
  <si>
    <t>Fergus</t>
  </si>
  <si>
    <t>no medication; heartworm preventative</t>
  </si>
  <si>
    <t>Ernie</t>
  </si>
  <si>
    <t>euthanasia due to CHF</t>
  </si>
  <si>
    <t>Jaxie</t>
  </si>
  <si>
    <t>Barney</t>
  </si>
  <si>
    <t>Romy</t>
  </si>
  <si>
    <t>on DES for urinary incontinence; owner is 4th year vet student</t>
  </si>
  <si>
    <t>Augie</t>
  </si>
  <si>
    <t>Renal disease</t>
  </si>
  <si>
    <t>Hunny Bunny</t>
  </si>
  <si>
    <t>euthanized - seizures, possible distemper</t>
  </si>
  <si>
    <t>39295</t>
  </si>
  <si>
    <t>Ben</t>
  </si>
  <si>
    <t>41110</t>
  </si>
  <si>
    <t>Ali</t>
  </si>
  <si>
    <t>Gunner</t>
  </si>
  <si>
    <t>Abigale</t>
  </si>
  <si>
    <t>Jeneau</t>
  </si>
  <si>
    <t>Rocco</t>
  </si>
  <si>
    <t>Woody</t>
  </si>
  <si>
    <t>blood culture positive for Staph pseudintermedius and Edwardsiella tarda. </t>
  </si>
  <si>
    <t>Sting</t>
  </si>
  <si>
    <t>Novel</t>
  </si>
  <si>
    <t>Wolf</t>
  </si>
  <si>
    <t>spoke with rDVM office - doing well</t>
  </si>
  <si>
    <t>Josiah</t>
  </si>
  <si>
    <t>Hailey</t>
  </si>
  <si>
    <t>TJ</t>
  </si>
  <si>
    <t>Julian</t>
  </si>
  <si>
    <t>Brandi</t>
  </si>
  <si>
    <t>Euthanasia - thoracolumbar Dz</t>
  </si>
  <si>
    <t>Bobbie Jo</t>
  </si>
  <si>
    <t>Abby</t>
  </si>
  <si>
    <t>Kaiser</t>
  </si>
  <si>
    <t>try to activity restrict him; no medications</t>
  </si>
  <si>
    <t>O'Chee</t>
  </si>
  <si>
    <t>41114</t>
  </si>
  <si>
    <t>Frodo</t>
  </si>
  <si>
    <t>Died at home; natural causes per O</t>
  </si>
  <si>
    <t>Henry</t>
  </si>
  <si>
    <t>LEFT MESSAGE FOR OWNER; spoke with rDVM; last date was for annual health care at rDVM.  Presumptively assigning a minimum PG of 80  mmHg "echo report = Severe SAS" no Doppler available</t>
  </si>
  <si>
    <t>N</t>
  </si>
  <si>
    <t>Changed ownership to Michele Smith (H) 417-631-5552</t>
  </si>
  <si>
    <t>Y</t>
  </si>
  <si>
    <t>Bernadette</t>
  </si>
  <si>
    <t>Bailey</t>
  </si>
  <si>
    <t>Deceased</t>
  </si>
  <si>
    <t>CHF</t>
  </si>
  <si>
    <t>Hallie</t>
  </si>
  <si>
    <t>Euthanized declining QOL, Pulm nodules on rads, hypercalcemia, suspected LSA</t>
  </si>
  <si>
    <t>Last pressure prior to death was 41.1 mmHg 7/29/05</t>
  </si>
  <si>
    <t>Sudden death</t>
  </si>
  <si>
    <t>Colby</t>
  </si>
  <si>
    <t>LSA</t>
  </si>
  <si>
    <t>never developed signs of cardiac dysfunction</t>
  </si>
  <si>
    <t>Thunder</t>
  </si>
  <si>
    <t>spoke with owner</t>
  </si>
  <si>
    <t>Cliff</t>
  </si>
  <si>
    <t>LTFU</t>
  </si>
  <si>
    <t>LEFT MESSAGE FOR OWNER and rDVM will not give out information</t>
  </si>
  <si>
    <t>Duncan</t>
  </si>
  <si>
    <t>Presumably CHF</t>
  </si>
  <si>
    <t>BJ</t>
  </si>
  <si>
    <t>Louie</t>
  </si>
  <si>
    <t>LEFT MESSAGE FOR OWNER; no info at rDVM</t>
  </si>
  <si>
    <t>Theodore</t>
  </si>
  <si>
    <t>suspect fatal arrhythmia - died at TX A&amp;M</t>
  </si>
  <si>
    <t>increased syncopal episodes - taken to TX A&amp;M</t>
  </si>
  <si>
    <t>Emma</t>
  </si>
  <si>
    <t>Tubby</t>
  </si>
  <si>
    <t>DIC, thymoma</t>
  </si>
  <si>
    <t>On therapy! Euthanasia due to DIC and hemothorax, associated with mediastinal mass (thymoma)</t>
  </si>
  <si>
    <t>Cali</t>
  </si>
  <si>
    <t>bilateral cruciate disease</t>
  </si>
  <si>
    <t>exercise intolerance, one episode of syncope at age 4</t>
  </si>
  <si>
    <t>MN</t>
  </si>
  <si>
    <t>number disconnected; no record at rDVM</t>
  </si>
  <si>
    <t>Teddy</t>
  </si>
  <si>
    <t>osteosarcoma</t>
  </si>
  <si>
    <t>syncope when overly excited or with exertion throughout his entire life;</t>
  </si>
  <si>
    <t>died at rDVM - unknown circumstances</t>
  </si>
  <si>
    <t>urinary incontinence, chronic UTIs</t>
  </si>
  <si>
    <t>Brandy</t>
  </si>
  <si>
    <t>Cardiac - exact cause unknown</t>
  </si>
  <si>
    <t>Riley</t>
  </si>
  <si>
    <t>Ike</t>
  </si>
  <si>
    <t>Chloe</t>
  </si>
  <si>
    <t>Ginger</t>
  </si>
  <si>
    <t>Ginny</t>
  </si>
  <si>
    <t>Tuff</t>
  </si>
  <si>
    <t>traumatic injuries/fight with raccoon</t>
  </si>
  <si>
    <t>Clarissa</t>
  </si>
  <si>
    <t>Annie</t>
  </si>
  <si>
    <t>acute lymphoblastic leukemia</t>
  </si>
  <si>
    <t>Ginny Weasley</t>
  </si>
  <si>
    <t>does have episodes of exercise intolerance - seems to be worse in the summer</t>
  </si>
  <si>
    <t>Stella</t>
  </si>
  <si>
    <t>Owner number incorrect; spoke with rDVM; last date was for annual health care at rDVM</t>
  </si>
  <si>
    <t>Cody</t>
  </si>
  <si>
    <t>Splenic hemangiosarcoma</t>
  </si>
  <si>
    <t>Dolly</t>
  </si>
  <si>
    <t>Shaker</t>
  </si>
  <si>
    <t>received 2 GnRH vaccines through Oreg St to supress cycling; given 2/25/09 and 3/26/09</t>
  </si>
  <si>
    <t>Sam/Maui</t>
  </si>
  <si>
    <t>Sassie</t>
  </si>
  <si>
    <t>Goldie</t>
  </si>
  <si>
    <t>died at home - unknown circumstances</t>
  </si>
  <si>
    <t>Amos</t>
  </si>
  <si>
    <t>euthanized due to coughing and syncopal episodes; CHF</t>
  </si>
  <si>
    <t>Mya</t>
  </si>
  <si>
    <t>House fire</t>
  </si>
  <si>
    <t>Romeo</t>
  </si>
  <si>
    <t>Dozer</t>
  </si>
  <si>
    <t>lymphoma</t>
  </si>
  <si>
    <t>need echo report from initial consultation; dog may have severe SAS not moderate.  Atenolol therapy was recommended but unable to determine if it was started as patient was receiving chemotherapy through oncology</t>
  </si>
  <si>
    <t>Buster</t>
  </si>
  <si>
    <t>RDVM told the owner that the dogs heart exploded. Owner told me that the dog collapsed and died at home. </t>
  </si>
  <si>
    <t>Harley</t>
  </si>
  <si>
    <t>Abbie</t>
  </si>
  <si>
    <t>euthanized due to pleural effusion, ascites, CHF</t>
  </si>
  <si>
    <t>Cubby</t>
  </si>
  <si>
    <t>died at home, had some exercise intolerance</t>
  </si>
  <si>
    <t>Turner</t>
  </si>
  <si>
    <t>Dead per rDVM office, no other info</t>
  </si>
  <si>
    <t>Dingon</t>
  </si>
  <si>
    <t>Tucker</t>
  </si>
  <si>
    <t>rDVM says not on atenolol</t>
  </si>
  <si>
    <t>Gizmo</t>
  </si>
  <si>
    <t>CHF, suspect fatal arrhythmia</t>
  </si>
  <si>
    <t>CHF 6 mo prior to death; stopped propanolol, began lasix; dx with severe SAS with PG&gt;80mmHg</t>
  </si>
  <si>
    <t>Y (propanolol)</t>
  </si>
  <si>
    <t xml:space="preserve">est_sevpg_e </t>
  </si>
  <si>
    <t xml:space="preserve">est_sevpgfemale_e </t>
  </si>
  <si>
    <t xml:space="preserve">est_sevagepg_e </t>
  </si>
  <si>
    <t xml:space="preserve">est_sevpg_ce </t>
  </si>
  <si>
    <t xml:space="preserve">est_sevpgfemale_ce </t>
  </si>
  <si>
    <t xml:space="preserve">est_sevagepg_ce </t>
  </si>
  <si>
    <t>Main Effects from Fine_SevClass_wPG_080613</t>
  </si>
  <si>
    <t>Groups</t>
  </si>
  <si>
    <t xml:space="preserve">     1      2</t>
  </si>
  <si>
    <t xml:space="preserve">     1      3</t>
  </si>
  <si>
    <t xml:space="preserve">     2      3</t>
  </si>
  <si>
    <t>c</t>
  </si>
  <si>
    <t xml:space="preserve">   </t>
  </si>
  <si>
    <t>1 = 'Mild' 2 = 'Mod' 3 = 'Severe';</t>
  </si>
  <si>
    <t>This plot is corrected as of 20200514 with female indicator classificaiton set properly</t>
  </si>
  <si>
    <t>PLEASE NOTE THESE raw survival values above ARE OUTDATED | use: Surv_ce_raw_20200514</t>
  </si>
  <si>
    <t>Frequency</t>
  </si>
  <si>
    <t>Percent</t>
  </si>
  <si>
    <t>Cumulative</t>
  </si>
  <si>
    <t>Chi-Square Test</t>
  </si>
  <si>
    <t>for Equal Proportions</t>
  </si>
  <si>
    <t>Chi-Square</t>
  </si>
  <si>
    <t>Pr &gt; ChiSq</t>
  </si>
  <si>
    <t>Full Population</t>
  </si>
  <si>
    <t>Limited Surival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</si>
</sst>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C1C1C1"/>
      </left>
      <right/>
      <top/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</borders>
  <cellStyleXfs count="1">
    <xf numFmtId="0" fontId="0" fillId="0" borderId="0"/>
  </cellStyleXfs>
  <cellXfs count="219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12" xfId="0" applyBorder="1"/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0" borderId="12" xfId="0" applyNumberFormat="1" applyBorder="1"/>
    <xf numFmtId="49" fontId="0" fillId="0" borderId="13" xfId="0" applyNumberFormat="1" applyBorder="1"/>
    <xf numFmtId="1" fontId="0" fillId="0" borderId="13" xfId="0" applyNumberFormat="1" applyBorder="1"/>
    <xf numFmtId="0" fontId="0" fillId="0" borderId="13" xfId="0" applyNumberFormat="1" applyBorder="1"/>
    <xf numFmtId="164" fontId="0" fillId="0" borderId="13" xfId="0" applyNumberFormat="1" applyBorder="1"/>
    <xf numFmtId="165" fontId="0" fillId="0" borderId="13" xfId="0" applyNumberFormat="1" applyBorder="1"/>
    <xf numFmtId="49" fontId="0" fillId="0" borderId="14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1" fontId="0" fillId="0" borderId="18" xfId="0" applyNumberFormat="1" applyBorder="1"/>
    <xf numFmtId="0" fontId="0" fillId="0" borderId="18" xfId="0" applyNumberFormat="1" applyBorder="1"/>
    <xf numFmtId="164" fontId="0" fillId="0" borderId="18" xfId="0" applyNumberFormat="1" applyBorder="1"/>
    <xf numFmtId="165" fontId="0" fillId="0" borderId="18" xfId="0" applyNumberFormat="1" applyBorder="1"/>
    <xf numFmtId="49" fontId="0" fillId="0" borderId="19" xfId="0" applyNumberFormat="1" applyBorder="1"/>
    <xf numFmtId="49" fontId="0" fillId="0" borderId="15" xfId="0" applyNumberFormat="1" applyBorder="1"/>
    <xf numFmtId="49" fontId="0" fillId="0" borderId="0" xfId="0" applyNumberFormat="1" applyBorder="1"/>
    <xf numFmtId="1" fontId="0" fillId="0" borderId="0" xfId="0" applyNumberFormat="1" applyBorder="1"/>
    <xf numFmtId="0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49" fontId="0" fillId="0" borderId="16" xfId="0" applyNumberFormat="1" applyBorder="1"/>
    <xf numFmtId="49" fontId="0" fillId="3" borderId="12" xfId="0" applyNumberFormat="1" applyFill="1" applyBorder="1"/>
    <xf numFmtId="49" fontId="0" fillId="3" borderId="13" xfId="0" applyNumberFormat="1" applyFill="1" applyBorder="1"/>
    <xf numFmtId="1" fontId="0" fillId="3" borderId="13" xfId="0" applyNumberFormat="1" applyFill="1" applyBorder="1"/>
    <xf numFmtId="0" fontId="0" fillId="3" borderId="13" xfId="0" applyNumberFormat="1" applyFill="1" applyBorder="1"/>
    <xf numFmtId="164" fontId="0" fillId="3" borderId="13" xfId="0" applyNumberFormat="1" applyFill="1" applyBorder="1"/>
    <xf numFmtId="165" fontId="0" fillId="3" borderId="13" xfId="0" applyNumberFormat="1" applyFill="1" applyBorder="1"/>
    <xf numFmtId="49" fontId="0" fillId="3" borderId="14" xfId="0" applyNumberFormat="1" applyFill="1" applyBorder="1"/>
    <xf numFmtId="49" fontId="0" fillId="3" borderId="15" xfId="0" applyNumberFormat="1" applyFill="1" applyBorder="1"/>
    <xf numFmtId="49" fontId="0" fillId="3" borderId="0" xfId="0" applyNumberFormat="1" applyFill="1" applyBorder="1"/>
    <xf numFmtId="1" fontId="0" fillId="3" borderId="0" xfId="0" applyNumberFormat="1" applyFill="1" applyBorder="1"/>
    <xf numFmtId="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0" applyNumberFormat="1" applyFill="1" applyBorder="1"/>
    <xf numFmtId="49" fontId="0" fillId="3" borderId="16" xfId="0" applyNumberFormat="1" applyFill="1" applyBorder="1"/>
    <xf numFmtId="49" fontId="0" fillId="3" borderId="17" xfId="0" applyNumberFormat="1" applyFill="1" applyBorder="1"/>
    <xf numFmtId="49" fontId="0" fillId="3" borderId="18" xfId="0" applyNumberFormat="1" applyFill="1" applyBorder="1"/>
    <xf numFmtId="1" fontId="0" fillId="3" borderId="18" xfId="0" applyNumberFormat="1" applyFill="1" applyBorder="1"/>
    <xf numFmtId="0" fontId="0" fillId="3" borderId="18" xfId="0" applyNumberFormat="1" applyFill="1" applyBorder="1"/>
    <xf numFmtId="164" fontId="0" fillId="3" borderId="18" xfId="0" applyNumberFormat="1" applyFill="1" applyBorder="1"/>
    <xf numFmtId="165" fontId="0" fillId="3" borderId="18" xfId="0" applyNumberFormat="1" applyFill="1" applyBorder="1"/>
    <xf numFmtId="49" fontId="0" fillId="3" borderId="19" xfId="0" applyNumberFormat="1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49" fontId="0" fillId="2" borderId="0" xfId="0" applyNumberFormat="1" applyFill="1"/>
    <xf numFmtId="1" fontId="0" fillId="2" borderId="0" xfId="0" applyNumberFormat="1" applyFill="1"/>
    <xf numFmtId="0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49" fontId="0" fillId="4" borderId="0" xfId="0" applyNumberFormat="1" applyFill="1"/>
    <xf numFmtId="1" fontId="0" fillId="4" borderId="0" xfId="0" applyNumberFormat="1" applyFill="1"/>
    <xf numFmtId="0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0" fontId="0" fillId="4" borderId="0" xfId="0" applyFill="1" applyAlignment="1">
      <alignment horizontal="left"/>
    </xf>
    <xf numFmtId="49" fontId="0" fillId="4" borderId="12" xfId="0" applyNumberFormat="1" applyFill="1" applyBorder="1"/>
    <xf numFmtId="49" fontId="0" fillId="4" borderId="13" xfId="0" applyNumberFormat="1" applyFill="1" applyBorder="1"/>
    <xf numFmtId="1" fontId="0" fillId="4" borderId="13" xfId="0" applyNumberFormat="1" applyFill="1" applyBorder="1"/>
    <xf numFmtId="0" fontId="0" fillId="4" borderId="13" xfId="0" applyNumberFormat="1" applyFill="1" applyBorder="1"/>
    <xf numFmtId="164" fontId="0" fillId="4" borderId="13" xfId="0" applyNumberFormat="1" applyFill="1" applyBorder="1"/>
    <xf numFmtId="165" fontId="0" fillId="4" borderId="13" xfId="0" applyNumberFormat="1" applyFill="1" applyBorder="1"/>
    <xf numFmtId="49" fontId="0" fillId="4" borderId="14" xfId="0" applyNumberFormat="1" applyFill="1" applyBorder="1"/>
    <xf numFmtId="49" fontId="0" fillId="4" borderId="15" xfId="0" applyNumberFormat="1" applyFill="1" applyBorder="1"/>
    <xf numFmtId="49" fontId="0" fillId="4" borderId="0" xfId="0" applyNumberFormat="1" applyFill="1" applyBorder="1"/>
    <xf numFmtId="1" fontId="0" fillId="4" borderId="0" xfId="0" applyNumberFormat="1" applyFill="1" applyBorder="1"/>
    <xf numFmtId="0" fontId="0" fillId="4" borderId="0" xfId="0" applyNumberFormat="1" applyFill="1" applyBorder="1"/>
    <xf numFmtId="164" fontId="0" fillId="4" borderId="0" xfId="0" applyNumberFormat="1" applyFill="1" applyBorder="1"/>
    <xf numFmtId="165" fontId="0" fillId="4" borderId="0" xfId="0" applyNumberFormat="1" applyFill="1" applyBorder="1"/>
    <xf numFmtId="49" fontId="0" fillId="4" borderId="16" xfId="0" applyNumberFormat="1" applyFill="1" applyBorder="1"/>
    <xf numFmtId="49" fontId="0" fillId="4" borderId="17" xfId="0" applyNumberFormat="1" applyFill="1" applyBorder="1"/>
    <xf numFmtId="49" fontId="0" fillId="4" borderId="18" xfId="0" applyNumberFormat="1" applyFill="1" applyBorder="1"/>
    <xf numFmtId="1" fontId="0" fillId="4" borderId="18" xfId="0" applyNumberFormat="1" applyFill="1" applyBorder="1"/>
    <xf numFmtId="0" fontId="0" fillId="4" borderId="18" xfId="0" applyNumberFormat="1" applyFill="1" applyBorder="1"/>
    <xf numFmtId="164" fontId="0" fillId="4" borderId="18" xfId="0" applyNumberFormat="1" applyFill="1" applyBorder="1"/>
    <xf numFmtId="165" fontId="0" fillId="4" borderId="18" xfId="0" applyNumberFormat="1" applyFill="1" applyBorder="1"/>
    <xf numFmtId="49" fontId="0" fillId="4" borderId="19" xfId="0" applyNumberFormat="1" applyFill="1" applyBorder="1"/>
    <xf numFmtId="0" fontId="0" fillId="0" borderId="20" xfId="0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3" borderId="20" xfId="0" applyNumberFormat="1" applyFill="1" applyBorder="1"/>
    <xf numFmtId="164" fontId="0" fillId="3" borderId="22" xfId="0" applyNumberFormat="1" applyFill="1" applyBorder="1"/>
    <xf numFmtId="164" fontId="0" fillId="3" borderId="21" xfId="0" applyNumberFormat="1" applyFill="1" applyBorder="1"/>
    <xf numFmtId="164" fontId="0" fillId="2" borderId="22" xfId="0" applyNumberFormat="1" applyFill="1" applyBorder="1"/>
    <xf numFmtId="164" fontId="0" fillId="4" borderId="22" xfId="0" applyNumberFormat="1" applyFill="1" applyBorder="1"/>
    <xf numFmtId="0" fontId="0" fillId="4" borderId="22" xfId="0" applyFill="1" applyBorder="1" applyAlignment="1">
      <alignment horizontal="left"/>
    </xf>
    <xf numFmtId="164" fontId="0" fillId="4" borderId="20" xfId="0" applyNumberFormat="1" applyFill="1" applyBorder="1"/>
    <xf numFmtId="164" fontId="0" fillId="4" borderId="21" xfId="0" applyNumberFormat="1" applyFill="1" applyBorder="1"/>
    <xf numFmtId="49" fontId="2" fillId="0" borderId="12" xfId="0" applyNumberFormat="1" applyFont="1" applyBorder="1"/>
    <xf numFmtId="49" fontId="2" fillId="0" borderId="13" xfId="0" applyNumberFormat="1" applyFont="1" applyBorder="1"/>
    <xf numFmtId="1" fontId="2" fillId="0" borderId="13" xfId="0" applyNumberFormat="1" applyFont="1" applyBorder="1"/>
    <xf numFmtId="0" fontId="2" fillId="0" borderId="13" xfId="0" applyNumberFormat="1" applyFont="1" applyBorder="1"/>
    <xf numFmtId="164" fontId="2" fillId="0" borderId="13" xfId="0" applyNumberFormat="1" applyFont="1" applyBorder="1"/>
    <xf numFmtId="164" fontId="2" fillId="0" borderId="20" xfId="0" applyNumberFormat="1" applyFont="1" applyBorder="1"/>
    <xf numFmtId="165" fontId="2" fillId="0" borderId="13" xfId="0" applyNumberFormat="1" applyFont="1" applyBorder="1"/>
    <xf numFmtId="49" fontId="2" fillId="0" borderId="14" xfId="0" applyNumberFormat="1" applyFont="1" applyBorder="1"/>
    <xf numFmtId="49" fontId="2" fillId="0" borderId="15" xfId="0" applyNumberFormat="1" applyFont="1" applyBorder="1"/>
    <xf numFmtId="49" fontId="2" fillId="0" borderId="0" xfId="0" applyNumberFormat="1" applyFont="1" applyBorder="1"/>
    <xf numFmtId="1" fontId="2" fillId="0" borderId="0" xfId="0" applyNumberFormat="1" applyFont="1" applyBorder="1"/>
    <xf numFmtId="0" fontId="2" fillId="0" borderId="0" xfId="0" applyNumberFormat="1" applyFont="1" applyBorder="1"/>
    <xf numFmtId="164" fontId="2" fillId="0" borderId="0" xfId="0" applyNumberFormat="1" applyFont="1" applyBorder="1"/>
    <xf numFmtId="164" fontId="2" fillId="0" borderId="22" xfId="0" applyNumberFormat="1" applyFont="1" applyBorder="1"/>
    <xf numFmtId="165" fontId="2" fillId="0" borderId="0" xfId="0" applyNumberFormat="1" applyFont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1" fontId="2" fillId="0" borderId="18" xfId="0" applyNumberFormat="1" applyFont="1" applyBorder="1"/>
    <xf numFmtId="0" fontId="2" fillId="0" borderId="18" xfId="0" applyNumberFormat="1" applyFont="1" applyBorder="1"/>
    <xf numFmtId="164" fontId="2" fillId="0" borderId="18" xfId="0" applyNumberFormat="1" applyFont="1" applyBorder="1"/>
    <xf numFmtId="164" fontId="2" fillId="0" borderId="21" xfId="0" applyNumberFormat="1" applyFont="1" applyBorder="1"/>
    <xf numFmtId="165" fontId="2" fillId="0" borderId="18" xfId="0" applyNumberFormat="1" applyFont="1" applyBorder="1"/>
    <xf numFmtId="49" fontId="2" fillId="0" borderId="19" xfId="0" applyNumberFormat="1" applyFont="1" applyBorder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49" fontId="0" fillId="5" borderId="15" xfId="0" applyNumberFormat="1" applyFill="1" applyBorder="1"/>
    <xf numFmtId="1" fontId="0" fillId="5" borderId="0" xfId="0" applyNumberFormat="1" applyFill="1" applyBorder="1"/>
    <xf numFmtId="0" fontId="0" fillId="5" borderId="0" xfId="0" applyNumberFormat="1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49" fontId="0" fillId="5" borderId="0" xfId="0" applyNumberFormat="1" applyFill="1" applyBorder="1"/>
    <xf numFmtId="49" fontId="0" fillId="5" borderId="16" xfId="0" applyNumberFormat="1" applyFill="1" applyBorder="1"/>
    <xf numFmtId="49" fontId="0" fillId="0" borderId="0" xfId="0" applyNumberFormat="1"/>
    <xf numFmtId="0" fontId="0" fillId="0" borderId="0" xfId="0" applyNumberFormat="1"/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6" borderId="0" xfId="0" applyFill="1"/>
    <xf numFmtId="0" fontId="4" fillId="0" borderId="0" xfId="0" applyFont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7" borderId="27" xfId="0" applyFont="1" applyFill="1" applyBorder="1" applyAlignment="1">
      <alignment horizontal="right" wrapText="1"/>
    </xf>
    <xf numFmtId="0" fontId="5" fillId="7" borderId="26" xfId="0" applyFont="1" applyFill="1" applyBorder="1" applyAlignment="1">
      <alignment horizontal="right" wrapText="1"/>
    </xf>
    <xf numFmtId="0" fontId="4" fillId="8" borderId="28" xfId="0" applyFont="1" applyFill="1" applyBorder="1" applyAlignment="1">
      <alignment horizontal="right" vertical="top"/>
    </xf>
    <xf numFmtId="0" fontId="5" fillId="7" borderId="30" xfId="0" applyFont="1" applyFill="1" applyBorder="1" applyAlignment="1">
      <alignment horizontal="right" wrapText="1"/>
    </xf>
    <xf numFmtId="0" fontId="5" fillId="7" borderId="31" xfId="0" applyFont="1" applyFill="1" applyBorder="1" applyAlignment="1">
      <alignment horizontal="right" wrapText="1"/>
    </xf>
    <xf numFmtId="0" fontId="5" fillId="7" borderId="33" xfId="0" applyFont="1" applyFill="1" applyBorder="1" applyAlignment="1">
      <alignment horizontal="right" wrapText="1"/>
    </xf>
    <xf numFmtId="0" fontId="6" fillId="7" borderId="32" xfId="0" applyFont="1" applyFill="1" applyBorder="1" applyAlignment="1">
      <alignment horizontal="right" vertical="top"/>
    </xf>
    <xf numFmtId="0" fontId="4" fillId="8" borderId="34" xfId="0" applyFont="1" applyFill="1" applyBorder="1" applyAlignment="1">
      <alignment horizontal="right" vertical="top"/>
    </xf>
    <xf numFmtId="0" fontId="6" fillId="7" borderId="35" xfId="0" applyFont="1" applyFill="1" applyBorder="1" applyAlignment="1">
      <alignment horizontal="right" vertical="top"/>
    </xf>
    <xf numFmtId="0" fontId="4" fillId="8" borderId="36" xfId="0" applyFont="1" applyFill="1" applyBorder="1" applyAlignment="1">
      <alignment horizontal="right" vertical="top"/>
    </xf>
    <xf numFmtId="0" fontId="4" fillId="8" borderId="0" xfId="0" applyFont="1" applyFill="1" applyBorder="1" applyAlignment="1">
      <alignment horizontal="right" vertical="top"/>
    </xf>
    <xf numFmtId="0" fontId="5" fillId="7" borderId="29" xfId="0" applyFont="1" applyFill="1" applyBorder="1" applyAlignment="1">
      <alignment horizontal="right" wrapText="1"/>
    </xf>
    <xf numFmtId="0" fontId="5" fillId="7" borderId="32" xfId="0" applyFont="1" applyFill="1" applyBorder="1" applyAlignment="1">
      <alignment horizontal="right" wrapText="1"/>
    </xf>
    <xf numFmtId="0" fontId="5" fillId="7" borderId="37" xfId="0" applyFont="1" applyFill="1" applyBorder="1" applyAlignment="1">
      <alignment horizontal="right" wrapText="1"/>
    </xf>
    <xf numFmtId="0" fontId="5" fillId="7" borderId="38" xfId="0" applyFont="1" applyFill="1" applyBorder="1" applyAlignment="1">
      <alignment horizontal="right" wrapText="1"/>
    </xf>
    <xf numFmtId="0" fontId="4" fillId="0" borderId="0" xfId="0" applyFont="1" applyAlignment="1">
      <alignment horizontal="left" vertical="center"/>
    </xf>
    <xf numFmtId="0" fontId="6" fillId="7" borderId="32" xfId="0" applyFont="1" applyFill="1" applyBorder="1" applyAlignment="1">
      <alignment horizontal="left" vertical="top"/>
    </xf>
    <xf numFmtId="0" fontId="6" fillId="7" borderId="35" xfId="0" applyFont="1" applyFill="1" applyBorder="1" applyAlignment="1">
      <alignment horizontal="left" vertical="top"/>
    </xf>
    <xf numFmtId="0" fontId="5" fillId="7" borderId="39" xfId="0" applyFont="1" applyFill="1" applyBorder="1" applyAlignment="1">
      <alignment horizontal="center" wrapText="1"/>
    </xf>
    <xf numFmtId="0" fontId="5" fillId="7" borderId="31" xfId="0" applyFont="1" applyFill="1" applyBorder="1" applyAlignment="1">
      <alignment horizontal="center" wrapText="1"/>
    </xf>
    <xf numFmtId="0" fontId="5" fillId="7" borderId="40" xfId="0" applyFont="1" applyFill="1" applyBorder="1" applyAlignment="1">
      <alignment horizontal="center" wrapText="1"/>
    </xf>
    <xf numFmtId="0" fontId="5" fillId="7" borderId="33" xfId="0" applyFont="1" applyFill="1" applyBorder="1" applyAlignment="1">
      <alignment horizontal="center" wrapText="1"/>
    </xf>
    <xf numFmtId="0" fontId="7" fillId="8" borderId="0" xfId="0" applyFont="1" applyFill="1" applyBorder="1" applyAlignment="1">
      <alignment horizontal="right" vertical="top"/>
    </xf>
    <xf numFmtId="0" fontId="5" fillId="7" borderId="0" xfId="0" applyFont="1" applyFill="1" applyBorder="1" applyAlignment="1">
      <alignment horizontal="right" wrapText="1"/>
    </xf>
    <xf numFmtId="0" fontId="5" fillId="7" borderId="41" xfId="0" applyFont="1" applyFill="1" applyBorder="1" applyAlignment="1">
      <alignment horizontal="left" wrapText="1"/>
    </xf>
    <xf numFmtId="0" fontId="5" fillId="7" borderId="32" xfId="0" applyFont="1" applyFill="1" applyBorder="1" applyAlignment="1">
      <alignment horizontal="left" wrapText="1"/>
    </xf>
    <xf numFmtId="0" fontId="5" fillId="7" borderId="42" xfId="0" applyFont="1" applyFill="1" applyBorder="1" applyAlignment="1">
      <alignment horizontal="right" wrapText="1"/>
    </xf>
    <xf numFmtId="0" fontId="0" fillId="2" borderId="34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Adj_E!$B$1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Adj_E!$A$2:$A$24</c:f>
              <c:numCache>
                <c:formatCode>General</c:formatCode>
                <c:ptCount val="23"/>
                <c:pt idx="0">
                  <c:v>0</c:v>
                </c:pt>
                <c:pt idx="1">
                  <c:v>0.9780821918</c:v>
                </c:pt>
                <c:pt idx="2">
                  <c:v>2.3698630136999999</c:v>
                </c:pt>
                <c:pt idx="3">
                  <c:v>5.4356164384000003</c:v>
                </c:pt>
                <c:pt idx="4">
                  <c:v>6.6630136986000004</c:v>
                </c:pt>
                <c:pt idx="5">
                  <c:v>7.5945205479000002</c:v>
                </c:pt>
                <c:pt idx="6">
                  <c:v>7.6849315067999999</c:v>
                </c:pt>
                <c:pt idx="7">
                  <c:v>7.7397260273999997</c:v>
                </c:pt>
                <c:pt idx="8">
                  <c:v>7.7698630137000002</c:v>
                </c:pt>
                <c:pt idx="9">
                  <c:v>7.7945205479000004</c:v>
                </c:pt>
                <c:pt idx="10">
                  <c:v>8.1342465753000006</c:v>
                </c:pt>
                <c:pt idx="11">
                  <c:v>9.1095890410999996</c:v>
                </c:pt>
                <c:pt idx="12">
                  <c:v>9.3315068493000002</c:v>
                </c:pt>
                <c:pt idx="13">
                  <c:v>9.7616438355999993</c:v>
                </c:pt>
                <c:pt idx="14">
                  <c:v>10.024657533999999</c:v>
                </c:pt>
                <c:pt idx="15">
                  <c:v>10.027397260000001</c:v>
                </c:pt>
                <c:pt idx="16">
                  <c:v>10.789041096</c:v>
                </c:pt>
                <c:pt idx="17">
                  <c:v>11.021917808</c:v>
                </c:pt>
                <c:pt idx="18">
                  <c:v>11.024657533999999</c:v>
                </c:pt>
                <c:pt idx="19">
                  <c:v>11.093150684999999</c:v>
                </c:pt>
                <c:pt idx="20">
                  <c:v>11.909589041</c:v>
                </c:pt>
                <c:pt idx="21">
                  <c:v>13</c:v>
                </c:pt>
                <c:pt idx="22">
                  <c:v>14.843835616</c:v>
                </c:pt>
              </c:numCache>
            </c:numRef>
          </c:xVal>
          <c:yVal>
            <c:numRef>
              <c:f>Adj_E!$B$2:$B$24</c:f>
              <c:numCache>
                <c:formatCode>General</c:formatCode>
                <c:ptCount val="23"/>
                <c:pt idx="0">
                  <c:v>1</c:v>
                </c:pt>
                <c:pt idx="1">
                  <c:v>0.9846790366</c:v>
                </c:pt>
                <c:pt idx="2">
                  <c:v>0.96821177000000003</c:v>
                </c:pt>
                <c:pt idx="3">
                  <c:v>0.94621206899999999</c:v>
                </c:pt>
                <c:pt idx="4">
                  <c:v>0.92155581900000005</c:v>
                </c:pt>
                <c:pt idx="5">
                  <c:v>0.89110686849999998</c:v>
                </c:pt>
                <c:pt idx="6">
                  <c:v>0.85996185650000001</c:v>
                </c:pt>
                <c:pt idx="7">
                  <c:v>0.82919772339999998</c:v>
                </c:pt>
                <c:pt idx="8">
                  <c:v>0.79922847689999998</c:v>
                </c:pt>
                <c:pt idx="9">
                  <c:v>0.76894122519999997</c:v>
                </c:pt>
                <c:pt idx="10">
                  <c:v>0.73288384870000001</c:v>
                </c:pt>
                <c:pt idx="11">
                  <c:v>0.68160683450000004</c:v>
                </c:pt>
                <c:pt idx="12">
                  <c:v>0.6300178971</c:v>
                </c:pt>
                <c:pt idx="13">
                  <c:v>0.5769255646</c:v>
                </c:pt>
                <c:pt idx="14">
                  <c:v>0.51237184309999995</c:v>
                </c:pt>
                <c:pt idx="15">
                  <c:v>0.44592129339999997</c:v>
                </c:pt>
                <c:pt idx="16">
                  <c:v>0.3609244969</c:v>
                </c:pt>
                <c:pt idx="17">
                  <c:v>0.2316572744</c:v>
                </c:pt>
                <c:pt idx="18">
                  <c:v>0.13812334840000001</c:v>
                </c:pt>
                <c:pt idx="19">
                  <c:v>6.8891569499999999E-2</c:v>
                </c:pt>
                <c:pt idx="20">
                  <c:v>2.5840772200000001E-2</c:v>
                </c:pt>
                <c:pt idx="21">
                  <c:v>1.8322913999999999E-3</c:v>
                </c:pt>
                <c:pt idx="22" formatCode="0.00E+00">
                  <c:v>3.3961846000000001E-8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Adj_E!$D$1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Adj_E!$C$2:$C$25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1.4328767122999999</c:v>
                </c:pt>
                <c:pt idx="3">
                  <c:v>1.5260273973</c:v>
                </c:pt>
                <c:pt idx="4">
                  <c:v>1.6465753425</c:v>
                </c:pt>
                <c:pt idx="5">
                  <c:v>2.6410958903999999</c:v>
                </c:pt>
                <c:pt idx="6">
                  <c:v>3.0164383562000001</c:v>
                </c:pt>
                <c:pt idx="7">
                  <c:v>3.2356164384000001</c:v>
                </c:pt>
                <c:pt idx="8">
                  <c:v>4.8712328766999997</c:v>
                </c:pt>
                <c:pt idx="9">
                  <c:v>4.9753424657999998</c:v>
                </c:pt>
                <c:pt idx="10">
                  <c:v>5.9534246575000003</c:v>
                </c:pt>
                <c:pt idx="11">
                  <c:v>5.9835616437999999</c:v>
                </c:pt>
                <c:pt idx="12">
                  <c:v>5.9945205478999997</c:v>
                </c:pt>
                <c:pt idx="13">
                  <c:v>6.1671232877</c:v>
                </c:pt>
                <c:pt idx="14">
                  <c:v>6.7232876711999996</c:v>
                </c:pt>
                <c:pt idx="15">
                  <c:v>7.2876712329000002</c:v>
                </c:pt>
                <c:pt idx="16">
                  <c:v>8.3698630136999999</c:v>
                </c:pt>
                <c:pt idx="17">
                  <c:v>9.3506849315</c:v>
                </c:pt>
                <c:pt idx="18">
                  <c:v>9.8794520547999998</c:v>
                </c:pt>
                <c:pt idx="19">
                  <c:v>10.775342466</c:v>
                </c:pt>
                <c:pt idx="20">
                  <c:v>10.942465753</c:v>
                </c:pt>
                <c:pt idx="21">
                  <c:v>11.175342466</c:v>
                </c:pt>
                <c:pt idx="22">
                  <c:v>11.539726027</c:v>
                </c:pt>
                <c:pt idx="23">
                  <c:v>11.835616438000001</c:v>
                </c:pt>
              </c:numCache>
            </c:numRef>
          </c:xVal>
          <c:yVal>
            <c:numRef>
              <c:f>Adj_E!$D$2:$D$26</c:f>
              <c:numCache>
                <c:formatCode>General</c:formatCode>
                <c:ptCount val="25"/>
                <c:pt idx="0">
                  <c:v>1</c:v>
                </c:pt>
                <c:pt idx="1">
                  <c:v>0.98173906519999998</c:v>
                </c:pt>
                <c:pt idx="2">
                  <c:v>0.96324007489999997</c:v>
                </c:pt>
                <c:pt idx="3">
                  <c:v>0.94447700040000004</c:v>
                </c:pt>
                <c:pt idx="4">
                  <c:v>0.9254080589</c:v>
                </c:pt>
                <c:pt idx="5">
                  <c:v>0.90615341729999999</c:v>
                </c:pt>
                <c:pt idx="6">
                  <c:v>0.88616220990000005</c:v>
                </c:pt>
                <c:pt idx="7">
                  <c:v>0.86606714849999999</c:v>
                </c:pt>
                <c:pt idx="8">
                  <c:v>0.83843448669999998</c:v>
                </c:pt>
                <c:pt idx="9">
                  <c:v>0.81108264829999999</c:v>
                </c:pt>
                <c:pt idx="10">
                  <c:v>0.78065817230000001</c:v>
                </c:pt>
                <c:pt idx="11">
                  <c:v>0.74930105979999995</c:v>
                </c:pt>
                <c:pt idx="12">
                  <c:v>0.71728689509999999</c:v>
                </c:pt>
                <c:pt idx="13">
                  <c:v>0.68480807129999999</c:v>
                </c:pt>
                <c:pt idx="14">
                  <c:v>0.65255054229999998</c:v>
                </c:pt>
                <c:pt idx="15">
                  <c:v>0.59307311190000001</c:v>
                </c:pt>
                <c:pt idx="16">
                  <c:v>0.518041745</c:v>
                </c:pt>
                <c:pt idx="17">
                  <c:v>0.43680224880000001</c:v>
                </c:pt>
                <c:pt idx="18">
                  <c:v>0.3441823879</c:v>
                </c:pt>
                <c:pt idx="19">
                  <c:v>0.254786071</c:v>
                </c:pt>
                <c:pt idx="20">
                  <c:v>0.16115531729999999</c:v>
                </c:pt>
                <c:pt idx="21">
                  <c:v>1.61803625E-2</c:v>
                </c:pt>
                <c:pt idx="22">
                  <c:v>1.9355800000000001E-4</c:v>
                </c:pt>
                <c:pt idx="23" formatCode="0.00E+00">
                  <c:v>2.3979066999999998E-9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Adj_E!$F$1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Adj_E!$E$2:$E$20</c:f>
              <c:numCache>
                <c:formatCode>General</c:formatCode>
                <c:ptCount val="19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4.5013698629999999</c:v>
                </c:pt>
                <c:pt idx="13">
                  <c:v>4.5643835615999997</c:v>
                </c:pt>
                <c:pt idx="14">
                  <c:v>4.8</c:v>
                </c:pt>
                <c:pt idx="15">
                  <c:v>5.2082191781000002</c:v>
                </c:pt>
                <c:pt idx="16">
                  <c:v>6.4821917808</c:v>
                </c:pt>
                <c:pt idx="17">
                  <c:v>6.5068493151000002</c:v>
                </c:pt>
                <c:pt idx="18">
                  <c:v>6.9835616437999999</c:v>
                </c:pt>
              </c:numCache>
            </c:numRef>
          </c:xVal>
          <c:yVal>
            <c:numRef>
              <c:f>Adj_E!$F$2:$F$20</c:f>
              <c:numCache>
                <c:formatCode>General</c:formatCode>
                <c:ptCount val="19"/>
                <c:pt idx="0">
                  <c:v>1</c:v>
                </c:pt>
                <c:pt idx="1">
                  <c:v>0.96619701859999996</c:v>
                </c:pt>
                <c:pt idx="2">
                  <c:v>0.93166584119999996</c:v>
                </c:pt>
                <c:pt idx="3">
                  <c:v>0.89632622770000003</c:v>
                </c:pt>
                <c:pt idx="4">
                  <c:v>0.85997223440000004</c:v>
                </c:pt>
                <c:pt idx="5">
                  <c:v>0.82266899319999998</c:v>
                </c:pt>
                <c:pt idx="6">
                  <c:v>0.78445456790000001</c:v>
                </c:pt>
                <c:pt idx="7">
                  <c:v>0.74491522889999995</c:v>
                </c:pt>
                <c:pt idx="8">
                  <c:v>0.70385268779999999</c:v>
                </c:pt>
                <c:pt idx="9">
                  <c:v>0.66225215849999997</c:v>
                </c:pt>
                <c:pt idx="10">
                  <c:v>0.61849854800000004</c:v>
                </c:pt>
                <c:pt idx="11">
                  <c:v>0.57279256590000005</c:v>
                </c:pt>
                <c:pt idx="12">
                  <c:v>0.51843613099999997</c:v>
                </c:pt>
                <c:pt idx="13">
                  <c:v>0.46501472109999997</c:v>
                </c:pt>
                <c:pt idx="14">
                  <c:v>0.40868939850000002</c:v>
                </c:pt>
                <c:pt idx="15">
                  <c:v>0.34809725149999998</c:v>
                </c:pt>
                <c:pt idx="16">
                  <c:v>0.2823133759</c:v>
                </c:pt>
                <c:pt idx="17">
                  <c:v>0.21788677719999999</c:v>
                </c:pt>
                <c:pt idx="18">
                  <c:v>0.13695527239999999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41728"/>
        <c:axId val="170455808"/>
      </c:scatterChart>
      <c:valAx>
        <c:axId val="17044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455808"/>
        <c:crosses val="autoZero"/>
        <c:crossBetween val="midCat"/>
      </c:valAx>
      <c:valAx>
        <c:axId val="1704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4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KM_E!$B$1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KM_E!$A$2:$A$67</c:f>
              <c:numCache>
                <c:formatCode>General</c:formatCode>
                <c:ptCount val="66"/>
                <c:pt idx="0">
                  <c:v>0</c:v>
                </c:pt>
                <c:pt idx="1">
                  <c:v>0.74794520549999999</c:v>
                </c:pt>
                <c:pt idx="2">
                  <c:v>0.85205479449999999</c:v>
                </c:pt>
                <c:pt idx="3">
                  <c:v>0.9780821918</c:v>
                </c:pt>
                <c:pt idx="4">
                  <c:v>1.098630137</c:v>
                </c:pt>
                <c:pt idx="5">
                  <c:v>1.6410958903999999</c:v>
                </c:pt>
                <c:pt idx="6">
                  <c:v>1.8876712329000001</c:v>
                </c:pt>
                <c:pt idx="7">
                  <c:v>2.3698630136999999</c:v>
                </c:pt>
                <c:pt idx="8">
                  <c:v>2.6657534247000001</c:v>
                </c:pt>
                <c:pt idx="9">
                  <c:v>3.0301369863000001</c:v>
                </c:pt>
                <c:pt idx="10">
                  <c:v>3.0547945205000002</c:v>
                </c:pt>
                <c:pt idx="11">
                  <c:v>3.8438356163999998</c:v>
                </c:pt>
                <c:pt idx="12">
                  <c:v>3.8465753425</c:v>
                </c:pt>
                <c:pt idx="13">
                  <c:v>4.1287671233000003</c:v>
                </c:pt>
                <c:pt idx="14">
                  <c:v>4.2164383562000003</c:v>
                </c:pt>
                <c:pt idx="15">
                  <c:v>4.3452054794999997</c:v>
                </c:pt>
                <c:pt idx="16">
                  <c:v>4.6356164383999996</c:v>
                </c:pt>
                <c:pt idx="17">
                  <c:v>5.0767123288000002</c:v>
                </c:pt>
                <c:pt idx="18">
                  <c:v>5.3424657534</c:v>
                </c:pt>
                <c:pt idx="19">
                  <c:v>5.4356164384000003</c:v>
                </c:pt>
                <c:pt idx="20">
                  <c:v>5.9698630137000004</c:v>
                </c:pt>
                <c:pt idx="21">
                  <c:v>6.1780821917999997</c:v>
                </c:pt>
                <c:pt idx="22">
                  <c:v>6.3452054794999997</c:v>
                </c:pt>
                <c:pt idx="23">
                  <c:v>6.5561643835999996</c:v>
                </c:pt>
                <c:pt idx="24">
                  <c:v>6.6630136986000004</c:v>
                </c:pt>
                <c:pt idx="25">
                  <c:v>6.7753424657999997</c:v>
                </c:pt>
                <c:pt idx="26">
                  <c:v>6.8575342466000002</c:v>
                </c:pt>
                <c:pt idx="27">
                  <c:v>6.8986301369999996</c:v>
                </c:pt>
                <c:pt idx="28">
                  <c:v>6.9780821917999996</c:v>
                </c:pt>
                <c:pt idx="29">
                  <c:v>7.1863013698999998</c:v>
                </c:pt>
                <c:pt idx="30">
                  <c:v>7.2027397259999999</c:v>
                </c:pt>
                <c:pt idx="31">
                  <c:v>7.5945205479000002</c:v>
                </c:pt>
                <c:pt idx="32">
                  <c:v>7.6849315067999999</c:v>
                </c:pt>
                <c:pt idx="33">
                  <c:v>7.7397260273999997</c:v>
                </c:pt>
                <c:pt idx="34">
                  <c:v>7.7698630137000002</c:v>
                </c:pt>
                <c:pt idx="35">
                  <c:v>7.7945205479000004</c:v>
                </c:pt>
                <c:pt idx="36">
                  <c:v>7.9479452054999999</c:v>
                </c:pt>
                <c:pt idx="37">
                  <c:v>8.0821917808000006</c:v>
                </c:pt>
                <c:pt idx="38">
                  <c:v>8.1205479452000002</c:v>
                </c:pt>
                <c:pt idx="39">
                  <c:v>8.1342465753000006</c:v>
                </c:pt>
                <c:pt idx="40">
                  <c:v>8.1616438355999996</c:v>
                </c:pt>
                <c:pt idx="41">
                  <c:v>8.2438356164000002</c:v>
                </c:pt>
                <c:pt idx="42">
                  <c:v>8.6219178081999992</c:v>
                </c:pt>
                <c:pt idx="43">
                  <c:v>8.8684931507000009</c:v>
                </c:pt>
                <c:pt idx="44">
                  <c:v>9.0054794520999994</c:v>
                </c:pt>
                <c:pt idx="45">
                  <c:v>9.1095890410999996</c:v>
                </c:pt>
                <c:pt idx="46">
                  <c:v>9.3315068493000002</c:v>
                </c:pt>
                <c:pt idx="47">
                  <c:v>9.4630136985999993</c:v>
                </c:pt>
                <c:pt idx="48">
                  <c:v>9.7616438355999993</c:v>
                </c:pt>
                <c:pt idx="49">
                  <c:v>9.7643835616000008</c:v>
                </c:pt>
                <c:pt idx="50">
                  <c:v>9.8438356163999998</c:v>
                </c:pt>
                <c:pt idx="51">
                  <c:v>10.024657533999999</c:v>
                </c:pt>
                <c:pt idx="52">
                  <c:v>10.027397260000001</c:v>
                </c:pt>
                <c:pt idx="53">
                  <c:v>10.421917808</c:v>
                </c:pt>
                <c:pt idx="54">
                  <c:v>10.457534247</c:v>
                </c:pt>
                <c:pt idx="55">
                  <c:v>10.789041096</c:v>
                </c:pt>
                <c:pt idx="56">
                  <c:v>10.832876711999999</c:v>
                </c:pt>
                <c:pt idx="57">
                  <c:v>10.931506849</c:v>
                </c:pt>
                <c:pt idx="58">
                  <c:v>11.021917808</c:v>
                </c:pt>
                <c:pt idx="59">
                  <c:v>11.024657533999999</c:v>
                </c:pt>
                <c:pt idx="60">
                  <c:v>11.093150684999999</c:v>
                </c:pt>
                <c:pt idx="61">
                  <c:v>11.909589041</c:v>
                </c:pt>
                <c:pt idx="62">
                  <c:v>12.273972603000001</c:v>
                </c:pt>
                <c:pt idx="63">
                  <c:v>12.810958904</c:v>
                </c:pt>
                <c:pt idx="64">
                  <c:v>13</c:v>
                </c:pt>
                <c:pt idx="65">
                  <c:v>14.843835616</c:v>
                </c:pt>
              </c:numCache>
            </c:numRef>
          </c:xVal>
          <c:yVal>
            <c:numRef>
              <c:f>KM_E!$B$2:$B$67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0.98412698409999999</c:v>
                </c:pt>
                <c:pt idx="4">
                  <c:v>0.98412698409999999</c:v>
                </c:pt>
                <c:pt idx="5">
                  <c:v>0.98412698409999999</c:v>
                </c:pt>
                <c:pt idx="6">
                  <c:v>0.98412698409999999</c:v>
                </c:pt>
                <c:pt idx="7">
                  <c:v>0.96744686580000006</c:v>
                </c:pt>
                <c:pt idx="8">
                  <c:v>0.96744686580000006</c:v>
                </c:pt>
                <c:pt idx="9">
                  <c:v>0.96744686580000006</c:v>
                </c:pt>
                <c:pt idx="10">
                  <c:v>0.96744686580000006</c:v>
                </c:pt>
                <c:pt idx="11">
                  <c:v>0.96744686580000006</c:v>
                </c:pt>
                <c:pt idx="12">
                  <c:v>0.96744686580000006</c:v>
                </c:pt>
                <c:pt idx="13">
                  <c:v>0.96744686580000006</c:v>
                </c:pt>
                <c:pt idx="14">
                  <c:v>0.96744686580000006</c:v>
                </c:pt>
                <c:pt idx="15">
                  <c:v>0.96744686580000006</c:v>
                </c:pt>
                <c:pt idx="16">
                  <c:v>0.96744686580000006</c:v>
                </c:pt>
                <c:pt idx="17">
                  <c:v>0.96744686580000006</c:v>
                </c:pt>
                <c:pt idx="18">
                  <c:v>0.96744686580000006</c:v>
                </c:pt>
                <c:pt idx="19">
                  <c:v>0.9468628899</c:v>
                </c:pt>
                <c:pt idx="20">
                  <c:v>0.9468628899</c:v>
                </c:pt>
                <c:pt idx="21">
                  <c:v>0.9468628899</c:v>
                </c:pt>
                <c:pt idx="22">
                  <c:v>0.9468628899</c:v>
                </c:pt>
                <c:pt idx="23">
                  <c:v>0.9468628899</c:v>
                </c:pt>
                <c:pt idx="24">
                  <c:v>0.92431853539999997</c:v>
                </c:pt>
                <c:pt idx="25">
                  <c:v>0.92431853539999997</c:v>
                </c:pt>
                <c:pt idx="26">
                  <c:v>0.92431853539999997</c:v>
                </c:pt>
                <c:pt idx="27">
                  <c:v>0.92431853539999997</c:v>
                </c:pt>
                <c:pt idx="28">
                  <c:v>0.92431853539999997</c:v>
                </c:pt>
                <c:pt idx="29">
                  <c:v>0.92431853539999997</c:v>
                </c:pt>
                <c:pt idx="30">
                  <c:v>0.92431853539999997</c:v>
                </c:pt>
                <c:pt idx="31">
                  <c:v>0.89790943440000004</c:v>
                </c:pt>
                <c:pt idx="32">
                  <c:v>0.87150033329999999</c:v>
                </c:pt>
                <c:pt idx="33">
                  <c:v>0.84509123230000005</c:v>
                </c:pt>
                <c:pt idx="34">
                  <c:v>0.8186821313</c:v>
                </c:pt>
                <c:pt idx="35">
                  <c:v>0.79227303029999996</c:v>
                </c:pt>
                <c:pt idx="36">
                  <c:v>0.79227303029999996</c:v>
                </c:pt>
                <c:pt idx="37">
                  <c:v>0.79227303029999996</c:v>
                </c:pt>
                <c:pt idx="38">
                  <c:v>0.79227303029999996</c:v>
                </c:pt>
                <c:pt idx="39">
                  <c:v>0.76292958470000005</c:v>
                </c:pt>
                <c:pt idx="40">
                  <c:v>0.76292958470000005</c:v>
                </c:pt>
                <c:pt idx="41">
                  <c:v>0.76292958470000005</c:v>
                </c:pt>
                <c:pt idx="42">
                  <c:v>0.76292958470000005</c:v>
                </c:pt>
                <c:pt idx="43">
                  <c:v>0.76292958470000005</c:v>
                </c:pt>
                <c:pt idx="44">
                  <c:v>0.76292958470000005</c:v>
                </c:pt>
                <c:pt idx="45">
                  <c:v>0.72659960450000005</c:v>
                </c:pt>
                <c:pt idx="46">
                  <c:v>0.69026962430000005</c:v>
                </c:pt>
                <c:pt idx="47">
                  <c:v>0.69026962430000005</c:v>
                </c:pt>
                <c:pt idx="48">
                  <c:v>0.65192131180000001</c:v>
                </c:pt>
                <c:pt idx="49">
                  <c:v>0.65192131180000001</c:v>
                </c:pt>
                <c:pt idx="50">
                  <c:v>0.65192131180000001</c:v>
                </c:pt>
                <c:pt idx="51">
                  <c:v>0.60845989099999997</c:v>
                </c:pt>
                <c:pt idx="52">
                  <c:v>0.56499847030000006</c:v>
                </c:pt>
                <c:pt idx="53">
                  <c:v>0.56499847030000006</c:v>
                </c:pt>
                <c:pt idx="54">
                  <c:v>0.56499847030000006</c:v>
                </c:pt>
                <c:pt idx="55">
                  <c:v>0.51363497300000005</c:v>
                </c:pt>
                <c:pt idx="56">
                  <c:v>0.51363497300000005</c:v>
                </c:pt>
                <c:pt idx="57">
                  <c:v>0.51363497300000005</c:v>
                </c:pt>
                <c:pt idx="58">
                  <c:v>0.44943060130000001</c:v>
                </c:pt>
                <c:pt idx="59">
                  <c:v>0.38522622969999998</c:v>
                </c:pt>
                <c:pt idx="60">
                  <c:v>0.3210218581</c:v>
                </c:pt>
                <c:pt idx="61">
                  <c:v>0.25681748650000003</c:v>
                </c:pt>
                <c:pt idx="62">
                  <c:v>0.25681748650000003</c:v>
                </c:pt>
                <c:pt idx="63">
                  <c:v>0.25681748650000003</c:v>
                </c:pt>
                <c:pt idx="64">
                  <c:v>0.12840874320000001</c:v>
                </c:pt>
                <c:pt idx="65">
                  <c:v>0.12840874320000001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KM_E!$D$1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KM_E!$C$2:$C$46</c:f>
              <c:numCache>
                <c:formatCode>General</c:formatCode>
                <c:ptCount val="45"/>
                <c:pt idx="0">
                  <c:v>0</c:v>
                </c:pt>
                <c:pt idx="1">
                  <c:v>0.32602739730000002</c:v>
                </c:pt>
                <c:pt idx="2">
                  <c:v>1</c:v>
                </c:pt>
                <c:pt idx="3">
                  <c:v>1.4328767122999999</c:v>
                </c:pt>
                <c:pt idx="4">
                  <c:v>1.5260273973</c:v>
                </c:pt>
                <c:pt idx="5">
                  <c:v>1.6465753425</c:v>
                </c:pt>
                <c:pt idx="6">
                  <c:v>2.6410958903999999</c:v>
                </c:pt>
                <c:pt idx="7">
                  <c:v>2.6657534247000001</c:v>
                </c:pt>
                <c:pt idx="8">
                  <c:v>3.0164383562000001</c:v>
                </c:pt>
                <c:pt idx="9">
                  <c:v>3.2356164384000001</c:v>
                </c:pt>
                <c:pt idx="10">
                  <c:v>3.3726027397</c:v>
                </c:pt>
                <c:pt idx="11">
                  <c:v>3.3917808218999999</c:v>
                </c:pt>
                <c:pt idx="12">
                  <c:v>3.5780821918000001</c:v>
                </c:pt>
                <c:pt idx="13">
                  <c:v>3.8904109589</c:v>
                </c:pt>
                <c:pt idx="14">
                  <c:v>4.0410958904000003</c:v>
                </c:pt>
                <c:pt idx="15">
                  <c:v>4.3753424658000002</c:v>
                </c:pt>
                <c:pt idx="16">
                  <c:v>4.5232876712000003</c:v>
                </c:pt>
                <c:pt idx="17">
                  <c:v>4.6630136986000004</c:v>
                </c:pt>
                <c:pt idx="18">
                  <c:v>4.8712328766999997</c:v>
                </c:pt>
                <c:pt idx="19">
                  <c:v>4.9753424657999998</c:v>
                </c:pt>
                <c:pt idx="20">
                  <c:v>5.1013698630000004</c:v>
                </c:pt>
                <c:pt idx="21">
                  <c:v>5.3671232877000001</c:v>
                </c:pt>
                <c:pt idx="22">
                  <c:v>5.9534246575000003</c:v>
                </c:pt>
                <c:pt idx="23">
                  <c:v>5.9835616437999999</c:v>
                </c:pt>
                <c:pt idx="24">
                  <c:v>5.9945205478999997</c:v>
                </c:pt>
                <c:pt idx="25">
                  <c:v>6.1671232877</c:v>
                </c:pt>
                <c:pt idx="26">
                  <c:v>6.7232876711999996</c:v>
                </c:pt>
                <c:pt idx="27">
                  <c:v>6.7424657534000003</c:v>
                </c:pt>
                <c:pt idx="28">
                  <c:v>6.7780821918000003</c:v>
                </c:pt>
                <c:pt idx="29">
                  <c:v>6.7945205479000004</c:v>
                </c:pt>
                <c:pt idx="30">
                  <c:v>6.9150684931999997</c:v>
                </c:pt>
                <c:pt idx="31">
                  <c:v>6.9753424657999998</c:v>
                </c:pt>
                <c:pt idx="32">
                  <c:v>7.0739726026999996</c:v>
                </c:pt>
                <c:pt idx="33">
                  <c:v>7.1643835616000002</c:v>
                </c:pt>
                <c:pt idx="34">
                  <c:v>7.2876712329000002</c:v>
                </c:pt>
                <c:pt idx="35">
                  <c:v>8.0109589041000007</c:v>
                </c:pt>
                <c:pt idx="36">
                  <c:v>8.3260273973000007</c:v>
                </c:pt>
                <c:pt idx="37">
                  <c:v>8.3698630136999999</c:v>
                </c:pt>
                <c:pt idx="38">
                  <c:v>9.3506849315</c:v>
                </c:pt>
                <c:pt idx="39">
                  <c:v>9.8794520547999998</c:v>
                </c:pt>
                <c:pt idx="40">
                  <c:v>10.775342466</c:v>
                </c:pt>
                <c:pt idx="41">
                  <c:v>10.942465753</c:v>
                </c:pt>
                <c:pt idx="42">
                  <c:v>11.175342466</c:v>
                </c:pt>
                <c:pt idx="43">
                  <c:v>11.539726027</c:v>
                </c:pt>
                <c:pt idx="44">
                  <c:v>11.835616438000001</c:v>
                </c:pt>
              </c:numCache>
            </c:numRef>
          </c:xVal>
          <c:yVal>
            <c:numRef>
              <c:f>KM_E!$D$2:$D$46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0.97674418600000001</c:v>
                </c:pt>
                <c:pt idx="3">
                  <c:v>0.95348837210000004</c:v>
                </c:pt>
                <c:pt idx="4">
                  <c:v>0.93023255810000005</c:v>
                </c:pt>
                <c:pt idx="5">
                  <c:v>0.90697674419999996</c:v>
                </c:pt>
                <c:pt idx="6">
                  <c:v>0.88372093019999998</c:v>
                </c:pt>
                <c:pt idx="7">
                  <c:v>0.88372093019999998</c:v>
                </c:pt>
                <c:pt idx="8">
                  <c:v>0.85983658080000003</c:v>
                </c:pt>
                <c:pt idx="9">
                  <c:v>0.83595223129999996</c:v>
                </c:pt>
                <c:pt idx="10">
                  <c:v>0.83595223129999996</c:v>
                </c:pt>
                <c:pt idx="11">
                  <c:v>0.83595223129999996</c:v>
                </c:pt>
                <c:pt idx="12">
                  <c:v>0.83595223129999996</c:v>
                </c:pt>
                <c:pt idx="13">
                  <c:v>0.83595223129999996</c:v>
                </c:pt>
                <c:pt idx="14">
                  <c:v>0.83595223129999996</c:v>
                </c:pt>
                <c:pt idx="15">
                  <c:v>0.83595223129999996</c:v>
                </c:pt>
                <c:pt idx="16">
                  <c:v>0.83595223129999996</c:v>
                </c:pt>
                <c:pt idx="17">
                  <c:v>0.83595223129999996</c:v>
                </c:pt>
                <c:pt idx="18">
                  <c:v>0.80499103750000001</c:v>
                </c:pt>
                <c:pt idx="19">
                  <c:v>0.77402984379999995</c:v>
                </c:pt>
                <c:pt idx="20">
                  <c:v>0.77402984379999995</c:v>
                </c:pt>
                <c:pt idx="21">
                  <c:v>0.77402984379999995</c:v>
                </c:pt>
                <c:pt idx="22">
                  <c:v>0.74037637229999997</c:v>
                </c:pt>
                <c:pt idx="23">
                  <c:v>0.70672290090000001</c:v>
                </c:pt>
                <c:pt idx="24">
                  <c:v>0.67306942940000003</c:v>
                </c:pt>
                <c:pt idx="25">
                  <c:v>0.63941595790000005</c:v>
                </c:pt>
                <c:pt idx="26">
                  <c:v>0.60576248649999997</c:v>
                </c:pt>
                <c:pt idx="27">
                  <c:v>0.60576248649999997</c:v>
                </c:pt>
                <c:pt idx="28">
                  <c:v>0.60576248649999997</c:v>
                </c:pt>
                <c:pt idx="29">
                  <c:v>0.60576248649999997</c:v>
                </c:pt>
                <c:pt idx="30">
                  <c:v>0.60576248649999997</c:v>
                </c:pt>
                <c:pt idx="31">
                  <c:v>0.60576248649999997</c:v>
                </c:pt>
                <c:pt idx="32">
                  <c:v>0.60576248649999997</c:v>
                </c:pt>
                <c:pt idx="33">
                  <c:v>0.60576248649999997</c:v>
                </c:pt>
                <c:pt idx="34">
                  <c:v>0.55069316950000002</c:v>
                </c:pt>
                <c:pt idx="35">
                  <c:v>0.55069316950000002</c:v>
                </c:pt>
                <c:pt idx="36">
                  <c:v>0.55069316950000002</c:v>
                </c:pt>
                <c:pt idx="37">
                  <c:v>0.48185652330000001</c:v>
                </c:pt>
                <c:pt idx="38">
                  <c:v>0.41301987709999999</c:v>
                </c:pt>
                <c:pt idx="39">
                  <c:v>0.34418323090000003</c:v>
                </c:pt>
                <c:pt idx="40">
                  <c:v>0.27534658480000002</c:v>
                </c:pt>
                <c:pt idx="41">
                  <c:v>0.2065099386</c:v>
                </c:pt>
                <c:pt idx="42">
                  <c:v>0.13767329240000001</c:v>
                </c:pt>
                <c:pt idx="43">
                  <c:v>6.8836646200000004E-2</c:v>
                </c:pt>
                <c:pt idx="44">
                  <c:v>6.8836646200000004E-2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KM_E!$F$1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KM_E!$E$2:$E$22</c:f>
              <c:numCache>
                <c:formatCode>General</c:formatCode>
                <c:ptCount val="21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4.1616438355999996</c:v>
                </c:pt>
                <c:pt idx="13">
                  <c:v>4.5013698629999999</c:v>
                </c:pt>
                <c:pt idx="14">
                  <c:v>4.5643835615999997</c:v>
                </c:pt>
                <c:pt idx="15">
                  <c:v>4.8</c:v>
                </c:pt>
                <c:pt idx="16">
                  <c:v>5.2082191781000002</c:v>
                </c:pt>
                <c:pt idx="17">
                  <c:v>6.4821917808</c:v>
                </c:pt>
                <c:pt idx="18">
                  <c:v>6.5068493151000002</c:v>
                </c:pt>
                <c:pt idx="19">
                  <c:v>6.9835616437999999</c:v>
                </c:pt>
                <c:pt idx="20">
                  <c:v>8.1479452054999992</c:v>
                </c:pt>
              </c:numCache>
            </c:numRef>
          </c:xVal>
          <c:yVal>
            <c:numRef>
              <c:f>KM_E!$F$2:$F$22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0.45</c:v>
                </c:pt>
                <c:pt idx="13">
                  <c:v>0.39374999999999999</c:v>
                </c:pt>
                <c:pt idx="14">
                  <c:v>0.33750000000000002</c:v>
                </c:pt>
                <c:pt idx="15">
                  <c:v>0.28125</c:v>
                </c:pt>
                <c:pt idx="16">
                  <c:v>0.22500000000000001</c:v>
                </c:pt>
                <c:pt idx="17">
                  <c:v>0.16875000000000001</c:v>
                </c:pt>
                <c:pt idx="18">
                  <c:v>0.1125</c:v>
                </c:pt>
                <c:pt idx="19">
                  <c:v>5.6250000000000001E-2</c:v>
                </c:pt>
                <c:pt idx="20">
                  <c:v>5.6250000000000001E-2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11264"/>
        <c:axId val="170017152"/>
      </c:scatterChart>
      <c:valAx>
        <c:axId val="1700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017152"/>
        <c:crosses val="autoZero"/>
        <c:crossBetween val="midCat"/>
      </c:valAx>
      <c:valAx>
        <c:axId val="17001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1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Adj_CE!$B$1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Adj_CE!$A$2:$A$6</c:f>
              <c:numCache>
                <c:formatCode>General</c:formatCode>
                <c:ptCount val="5"/>
                <c:pt idx="0">
                  <c:v>0</c:v>
                </c:pt>
                <c:pt idx="1">
                  <c:v>7.6849315067999999</c:v>
                </c:pt>
                <c:pt idx="2">
                  <c:v>9.7616438355999993</c:v>
                </c:pt>
                <c:pt idx="3">
                  <c:v>11.024657533999999</c:v>
                </c:pt>
                <c:pt idx="4">
                  <c:v>14.843835616</c:v>
                </c:pt>
              </c:numCache>
            </c:numRef>
          </c:xVal>
          <c:yVal>
            <c:numRef>
              <c:f>Adj_CE!$B$2:$B$6</c:f>
              <c:numCache>
                <c:formatCode>General</c:formatCode>
                <c:ptCount val="5"/>
                <c:pt idx="0">
                  <c:v>1</c:v>
                </c:pt>
                <c:pt idx="1">
                  <c:v>0.96548577270000002</c:v>
                </c:pt>
                <c:pt idx="2">
                  <c:v>0.88490110570000002</c:v>
                </c:pt>
                <c:pt idx="3">
                  <c:v>0.47404106610000002</c:v>
                </c:pt>
                <c:pt idx="4" formatCode="0.00E+00">
                  <c:v>1.7497253999999999E-8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Adj_CE!$D$1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Adj_CE!$C$2:$C$14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1.4328767122999999</c:v>
                </c:pt>
                <c:pt idx="3">
                  <c:v>1.5260273973</c:v>
                </c:pt>
                <c:pt idx="4">
                  <c:v>1.6465753425</c:v>
                </c:pt>
                <c:pt idx="5">
                  <c:v>2.6410958903999999</c:v>
                </c:pt>
                <c:pt idx="6">
                  <c:v>3.0164383562000001</c:v>
                </c:pt>
                <c:pt idx="7">
                  <c:v>3.2356164384000001</c:v>
                </c:pt>
                <c:pt idx="8">
                  <c:v>4.8712328766999997</c:v>
                </c:pt>
                <c:pt idx="9">
                  <c:v>4.9753424657999998</c:v>
                </c:pt>
                <c:pt idx="10">
                  <c:v>5.9945205478999997</c:v>
                </c:pt>
                <c:pt idx="11">
                  <c:v>6.7232876711999996</c:v>
                </c:pt>
                <c:pt idx="12">
                  <c:v>11.539726027</c:v>
                </c:pt>
              </c:numCache>
            </c:numRef>
          </c:xVal>
          <c:yVal>
            <c:numRef>
              <c:f>Adj_CE!$D$2:$D$14</c:f>
              <c:numCache>
                <c:formatCode>General</c:formatCode>
                <c:ptCount val="13"/>
                <c:pt idx="0">
                  <c:v>1</c:v>
                </c:pt>
                <c:pt idx="1">
                  <c:v>0.98336094900000004</c:v>
                </c:pt>
                <c:pt idx="2">
                  <c:v>0.96643223899999997</c:v>
                </c:pt>
                <c:pt idx="3">
                  <c:v>0.94917998879999999</c:v>
                </c:pt>
                <c:pt idx="4">
                  <c:v>0.93154985180000005</c:v>
                </c:pt>
                <c:pt idx="5">
                  <c:v>0.91379464190000004</c:v>
                </c:pt>
                <c:pt idx="6">
                  <c:v>0.89540429929999998</c:v>
                </c:pt>
                <c:pt idx="7">
                  <c:v>0.87687526979999997</c:v>
                </c:pt>
                <c:pt idx="8">
                  <c:v>0.85078583770000005</c:v>
                </c:pt>
                <c:pt idx="9">
                  <c:v>0.82495382449999999</c:v>
                </c:pt>
                <c:pt idx="10">
                  <c:v>0.79178923680000002</c:v>
                </c:pt>
                <c:pt idx="11">
                  <c:v>0.75660987160000004</c:v>
                </c:pt>
                <c:pt idx="12">
                  <c:v>1.0201450999999999E-3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Adj_CE!$F$1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Adj_CE!$E$2:$E$16</c:f>
              <c:numCache>
                <c:formatCode>General</c:formatCode>
                <c:ptCount val="15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1.4657534246999999</c:v>
                </c:pt>
                <c:pt idx="5">
                  <c:v>1.495890411</c:v>
                </c:pt>
                <c:pt idx="6">
                  <c:v>1.9452054795</c:v>
                </c:pt>
                <c:pt idx="7">
                  <c:v>2.6493150685</c:v>
                </c:pt>
                <c:pt idx="8">
                  <c:v>2.9972602739999998</c:v>
                </c:pt>
                <c:pt idx="9">
                  <c:v>3.1095890411</c:v>
                </c:pt>
                <c:pt idx="10">
                  <c:v>4.8</c:v>
                </c:pt>
                <c:pt idx="11">
                  <c:v>5.2082191781000002</c:v>
                </c:pt>
                <c:pt idx="12">
                  <c:v>6.4821917808</c:v>
                </c:pt>
                <c:pt idx="13">
                  <c:v>6.5068493151000002</c:v>
                </c:pt>
                <c:pt idx="14">
                  <c:v>6.9835616437999999</c:v>
                </c:pt>
              </c:numCache>
            </c:numRef>
          </c:xVal>
          <c:yVal>
            <c:numRef>
              <c:f>Adj_CE!$F$2:$F$16</c:f>
              <c:numCache>
                <c:formatCode>General</c:formatCode>
                <c:ptCount val="15"/>
                <c:pt idx="0">
                  <c:v>1</c:v>
                </c:pt>
                <c:pt idx="1">
                  <c:v>0.96928810659999998</c:v>
                </c:pt>
                <c:pt idx="2">
                  <c:v>0.93805504419999997</c:v>
                </c:pt>
                <c:pt idx="3">
                  <c:v>0.90585262690000001</c:v>
                </c:pt>
                <c:pt idx="4">
                  <c:v>0.86992519479999997</c:v>
                </c:pt>
                <c:pt idx="5">
                  <c:v>0.8328109226</c:v>
                </c:pt>
                <c:pt idx="6">
                  <c:v>0.78990900239999995</c:v>
                </c:pt>
                <c:pt idx="7">
                  <c:v>0.74616473370000003</c:v>
                </c:pt>
                <c:pt idx="8">
                  <c:v>0.69927473110000005</c:v>
                </c:pt>
                <c:pt idx="9">
                  <c:v>0.64942609039999999</c:v>
                </c:pt>
                <c:pt idx="10">
                  <c:v>0.57286066150000003</c:v>
                </c:pt>
                <c:pt idx="11">
                  <c:v>0.49172145719999999</c:v>
                </c:pt>
                <c:pt idx="12">
                  <c:v>0.40550519540000002</c:v>
                </c:pt>
                <c:pt idx="13">
                  <c:v>0.3233295108</c:v>
                </c:pt>
                <c:pt idx="14">
                  <c:v>0.2125226117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88960"/>
        <c:axId val="170490496"/>
      </c:scatterChart>
      <c:valAx>
        <c:axId val="1704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0490496"/>
        <c:crosses val="autoZero"/>
        <c:crossBetween val="midCat"/>
      </c:valAx>
      <c:valAx>
        <c:axId val="1704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48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KM_CE!$B$1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KM_CE!$A$2:$A$67</c:f>
              <c:numCache>
                <c:formatCode>General</c:formatCode>
                <c:ptCount val="66"/>
                <c:pt idx="0">
                  <c:v>0</c:v>
                </c:pt>
                <c:pt idx="1">
                  <c:v>0.74794520549999999</c:v>
                </c:pt>
                <c:pt idx="2">
                  <c:v>0.85205479449999999</c:v>
                </c:pt>
                <c:pt idx="3">
                  <c:v>0.9780821918</c:v>
                </c:pt>
                <c:pt idx="4">
                  <c:v>1.098630137</c:v>
                </c:pt>
                <c:pt idx="5">
                  <c:v>1.6410958903999999</c:v>
                </c:pt>
                <c:pt idx="6">
                  <c:v>1.8876712329000001</c:v>
                </c:pt>
                <c:pt idx="7">
                  <c:v>2.3698630136999999</c:v>
                </c:pt>
                <c:pt idx="8">
                  <c:v>2.6657534247000001</c:v>
                </c:pt>
                <c:pt idx="9">
                  <c:v>3.0301369863000001</c:v>
                </c:pt>
                <c:pt idx="10">
                  <c:v>3.0547945205000002</c:v>
                </c:pt>
                <c:pt idx="11">
                  <c:v>3.8438356163999998</c:v>
                </c:pt>
                <c:pt idx="12">
                  <c:v>3.8465753425</c:v>
                </c:pt>
                <c:pt idx="13">
                  <c:v>4.1287671233000003</c:v>
                </c:pt>
                <c:pt idx="14">
                  <c:v>4.2164383562000003</c:v>
                </c:pt>
                <c:pt idx="15">
                  <c:v>4.3452054794999997</c:v>
                </c:pt>
                <c:pt idx="16">
                  <c:v>4.6356164383999996</c:v>
                </c:pt>
                <c:pt idx="17">
                  <c:v>5.0767123288000002</c:v>
                </c:pt>
                <c:pt idx="18">
                  <c:v>5.3424657534</c:v>
                </c:pt>
                <c:pt idx="19">
                  <c:v>5.4356164384000003</c:v>
                </c:pt>
                <c:pt idx="20">
                  <c:v>5.9698630137000004</c:v>
                </c:pt>
                <c:pt idx="21">
                  <c:v>6.1780821917999997</c:v>
                </c:pt>
                <c:pt idx="22">
                  <c:v>6.3452054794999997</c:v>
                </c:pt>
                <c:pt idx="23">
                  <c:v>6.5561643835999996</c:v>
                </c:pt>
                <c:pt idx="24">
                  <c:v>6.6630136986000004</c:v>
                </c:pt>
                <c:pt idx="25">
                  <c:v>6.7753424657999997</c:v>
                </c:pt>
                <c:pt idx="26">
                  <c:v>6.8575342466000002</c:v>
                </c:pt>
                <c:pt idx="27">
                  <c:v>6.8986301369999996</c:v>
                </c:pt>
                <c:pt idx="28">
                  <c:v>6.9780821917999996</c:v>
                </c:pt>
                <c:pt idx="29">
                  <c:v>7.1863013698999998</c:v>
                </c:pt>
                <c:pt idx="30">
                  <c:v>7.2027397259999999</c:v>
                </c:pt>
                <c:pt idx="31">
                  <c:v>7.5945205479000002</c:v>
                </c:pt>
                <c:pt idx="32">
                  <c:v>7.6849315067999999</c:v>
                </c:pt>
                <c:pt idx="33">
                  <c:v>7.7397260273999997</c:v>
                </c:pt>
                <c:pt idx="34">
                  <c:v>7.7698630137000002</c:v>
                </c:pt>
                <c:pt idx="35">
                  <c:v>7.7945205479000004</c:v>
                </c:pt>
                <c:pt idx="36">
                  <c:v>7.9479452054999999</c:v>
                </c:pt>
                <c:pt idx="37">
                  <c:v>8.0821917808000006</c:v>
                </c:pt>
                <c:pt idx="38">
                  <c:v>8.1205479452000002</c:v>
                </c:pt>
                <c:pt idx="39">
                  <c:v>8.1342465753000006</c:v>
                </c:pt>
                <c:pt idx="40">
                  <c:v>8.1616438355999996</c:v>
                </c:pt>
                <c:pt idx="41">
                  <c:v>8.2438356164000002</c:v>
                </c:pt>
                <c:pt idx="42">
                  <c:v>8.6219178081999992</c:v>
                </c:pt>
                <c:pt idx="43">
                  <c:v>8.8684931507000009</c:v>
                </c:pt>
                <c:pt idx="44">
                  <c:v>9.0054794520999994</c:v>
                </c:pt>
                <c:pt idx="45">
                  <c:v>9.1095890410999996</c:v>
                </c:pt>
                <c:pt idx="46">
                  <c:v>9.3315068493000002</c:v>
                </c:pt>
                <c:pt idx="47">
                  <c:v>9.4630136985999993</c:v>
                </c:pt>
                <c:pt idx="48">
                  <c:v>9.7616438355999993</c:v>
                </c:pt>
                <c:pt idx="49">
                  <c:v>9.7643835616000008</c:v>
                </c:pt>
                <c:pt idx="50">
                  <c:v>9.8438356163999998</c:v>
                </c:pt>
                <c:pt idx="51">
                  <c:v>10.024657533999999</c:v>
                </c:pt>
                <c:pt idx="52">
                  <c:v>10.027397260000001</c:v>
                </c:pt>
                <c:pt idx="53">
                  <c:v>10.421917808</c:v>
                </c:pt>
                <c:pt idx="54">
                  <c:v>10.457534247</c:v>
                </c:pt>
                <c:pt idx="55">
                  <c:v>10.789041096</c:v>
                </c:pt>
                <c:pt idx="56">
                  <c:v>10.832876711999999</c:v>
                </c:pt>
                <c:pt idx="57">
                  <c:v>10.931506849</c:v>
                </c:pt>
                <c:pt idx="58">
                  <c:v>11.021917808</c:v>
                </c:pt>
                <c:pt idx="59">
                  <c:v>11.024657533999999</c:v>
                </c:pt>
                <c:pt idx="60">
                  <c:v>11.093150684999999</c:v>
                </c:pt>
                <c:pt idx="61">
                  <c:v>11.909589041</c:v>
                </c:pt>
                <c:pt idx="62">
                  <c:v>12.273972603000001</c:v>
                </c:pt>
                <c:pt idx="63">
                  <c:v>12.810958904</c:v>
                </c:pt>
                <c:pt idx="64">
                  <c:v>13</c:v>
                </c:pt>
                <c:pt idx="65">
                  <c:v>14.843835616</c:v>
                </c:pt>
              </c:numCache>
            </c:numRef>
          </c:xVal>
          <c:yVal>
            <c:numRef>
              <c:f>KM_CE!$B$2:$B$67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0.97058823530000005</c:v>
                </c:pt>
                <c:pt idx="33">
                  <c:v>0.97058823530000005</c:v>
                </c:pt>
                <c:pt idx="34">
                  <c:v>0.97058823530000005</c:v>
                </c:pt>
                <c:pt idx="35">
                  <c:v>0.97058823530000005</c:v>
                </c:pt>
                <c:pt idx="36">
                  <c:v>0.97058823530000005</c:v>
                </c:pt>
                <c:pt idx="37">
                  <c:v>0.97058823530000005</c:v>
                </c:pt>
                <c:pt idx="38">
                  <c:v>0.97058823530000005</c:v>
                </c:pt>
                <c:pt idx="39">
                  <c:v>0.97058823530000005</c:v>
                </c:pt>
                <c:pt idx="40">
                  <c:v>0.97058823530000005</c:v>
                </c:pt>
                <c:pt idx="41">
                  <c:v>0.97058823530000005</c:v>
                </c:pt>
                <c:pt idx="42">
                  <c:v>0.97058823530000005</c:v>
                </c:pt>
                <c:pt idx="43">
                  <c:v>0.97058823530000005</c:v>
                </c:pt>
                <c:pt idx="44">
                  <c:v>0.97058823530000005</c:v>
                </c:pt>
                <c:pt idx="45">
                  <c:v>0.97058823530000005</c:v>
                </c:pt>
                <c:pt idx="46">
                  <c:v>0.97058823530000005</c:v>
                </c:pt>
                <c:pt idx="47">
                  <c:v>0.97058823530000005</c:v>
                </c:pt>
                <c:pt idx="48">
                  <c:v>0.91666666669999997</c:v>
                </c:pt>
                <c:pt idx="49">
                  <c:v>0.91666666669999997</c:v>
                </c:pt>
                <c:pt idx="50">
                  <c:v>0.91666666669999997</c:v>
                </c:pt>
                <c:pt idx="51">
                  <c:v>0.91666666669999997</c:v>
                </c:pt>
                <c:pt idx="52">
                  <c:v>0.91666666669999997</c:v>
                </c:pt>
                <c:pt idx="53">
                  <c:v>0.91666666669999997</c:v>
                </c:pt>
                <c:pt idx="54">
                  <c:v>0.91666666669999997</c:v>
                </c:pt>
                <c:pt idx="55">
                  <c:v>0.91666666669999997</c:v>
                </c:pt>
                <c:pt idx="56">
                  <c:v>0.91666666669999997</c:v>
                </c:pt>
                <c:pt idx="57">
                  <c:v>0.91666666669999997</c:v>
                </c:pt>
                <c:pt idx="58">
                  <c:v>0.91666666669999997</c:v>
                </c:pt>
                <c:pt idx="59">
                  <c:v>0.78571428570000001</c:v>
                </c:pt>
                <c:pt idx="60">
                  <c:v>0.78571428570000001</c:v>
                </c:pt>
                <c:pt idx="61">
                  <c:v>0.78571428570000001</c:v>
                </c:pt>
                <c:pt idx="62">
                  <c:v>0.78571428570000001</c:v>
                </c:pt>
                <c:pt idx="63">
                  <c:v>0.78571428570000001</c:v>
                </c:pt>
                <c:pt idx="64">
                  <c:v>0.78571428570000001</c:v>
                </c:pt>
                <c:pt idx="65">
                  <c:v>0.78571428570000001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KM_CE!$D$1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KM_CE!$C$2:$C$46</c:f>
              <c:numCache>
                <c:formatCode>General</c:formatCode>
                <c:ptCount val="45"/>
                <c:pt idx="0">
                  <c:v>0</c:v>
                </c:pt>
                <c:pt idx="1">
                  <c:v>0.32602739730000002</c:v>
                </c:pt>
                <c:pt idx="2">
                  <c:v>1</c:v>
                </c:pt>
                <c:pt idx="3">
                  <c:v>1.4328767122999999</c:v>
                </c:pt>
                <c:pt idx="4">
                  <c:v>1.5260273973</c:v>
                </c:pt>
                <c:pt idx="5">
                  <c:v>1.6465753425</c:v>
                </c:pt>
                <c:pt idx="6">
                  <c:v>2.6410958903999999</c:v>
                </c:pt>
                <c:pt idx="7">
                  <c:v>2.6657534247000001</c:v>
                </c:pt>
                <c:pt idx="8">
                  <c:v>3.0164383562000001</c:v>
                </c:pt>
                <c:pt idx="9">
                  <c:v>3.2356164384000001</c:v>
                </c:pt>
                <c:pt idx="10">
                  <c:v>3.3726027397</c:v>
                </c:pt>
                <c:pt idx="11">
                  <c:v>3.3917808218999999</c:v>
                </c:pt>
                <c:pt idx="12">
                  <c:v>3.5780821918000001</c:v>
                </c:pt>
                <c:pt idx="13">
                  <c:v>3.8904109589</c:v>
                </c:pt>
                <c:pt idx="14">
                  <c:v>4.0410958904000003</c:v>
                </c:pt>
                <c:pt idx="15">
                  <c:v>4.3753424658000002</c:v>
                </c:pt>
                <c:pt idx="16">
                  <c:v>4.5232876712000003</c:v>
                </c:pt>
                <c:pt idx="17">
                  <c:v>4.6630136986000004</c:v>
                </c:pt>
                <c:pt idx="18">
                  <c:v>4.8712328766999997</c:v>
                </c:pt>
                <c:pt idx="19">
                  <c:v>4.9753424657999998</c:v>
                </c:pt>
                <c:pt idx="20">
                  <c:v>5.1013698630000004</c:v>
                </c:pt>
                <c:pt idx="21">
                  <c:v>5.3671232877000001</c:v>
                </c:pt>
                <c:pt idx="22">
                  <c:v>5.9534246575000003</c:v>
                </c:pt>
                <c:pt idx="23">
                  <c:v>5.9835616437999999</c:v>
                </c:pt>
                <c:pt idx="24">
                  <c:v>5.9945205478999997</c:v>
                </c:pt>
                <c:pt idx="25">
                  <c:v>6.1671232877</c:v>
                </c:pt>
                <c:pt idx="26">
                  <c:v>6.7232876711999996</c:v>
                </c:pt>
                <c:pt idx="27">
                  <c:v>6.7424657534000003</c:v>
                </c:pt>
                <c:pt idx="28">
                  <c:v>6.7780821918000003</c:v>
                </c:pt>
                <c:pt idx="29">
                  <c:v>6.7945205479000004</c:v>
                </c:pt>
                <c:pt idx="30">
                  <c:v>6.9150684931999997</c:v>
                </c:pt>
                <c:pt idx="31">
                  <c:v>6.9753424657999998</c:v>
                </c:pt>
                <c:pt idx="32">
                  <c:v>7.0739726026999996</c:v>
                </c:pt>
                <c:pt idx="33">
                  <c:v>7.1643835616000002</c:v>
                </c:pt>
                <c:pt idx="34">
                  <c:v>7.2876712329000002</c:v>
                </c:pt>
                <c:pt idx="35">
                  <c:v>8.0109589041000007</c:v>
                </c:pt>
                <c:pt idx="36">
                  <c:v>8.3260273973000007</c:v>
                </c:pt>
                <c:pt idx="37">
                  <c:v>8.3698630136999999</c:v>
                </c:pt>
                <c:pt idx="38">
                  <c:v>9.3506849315</c:v>
                </c:pt>
                <c:pt idx="39">
                  <c:v>9.8794520547999998</c:v>
                </c:pt>
                <c:pt idx="40">
                  <c:v>10.775342466</c:v>
                </c:pt>
                <c:pt idx="41">
                  <c:v>10.942465753</c:v>
                </c:pt>
                <c:pt idx="42">
                  <c:v>11.175342466</c:v>
                </c:pt>
                <c:pt idx="43">
                  <c:v>11.539726027</c:v>
                </c:pt>
                <c:pt idx="44">
                  <c:v>11.835616438000001</c:v>
                </c:pt>
              </c:numCache>
            </c:numRef>
          </c:xVal>
          <c:yVal>
            <c:numRef>
              <c:f>KM_CE!$D$2:$D$46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0.97674418600000001</c:v>
                </c:pt>
                <c:pt idx="3">
                  <c:v>0.95348837210000004</c:v>
                </c:pt>
                <c:pt idx="4">
                  <c:v>0.93023255810000005</c:v>
                </c:pt>
                <c:pt idx="5">
                  <c:v>0.90697674419999996</c:v>
                </c:pt>
                <c:pt idx="6">
                  <c:v>0.88372093019999998</c:v>
                </c:pt>
                <c:pt idx="7">
                  <c:v>0.88372093019999998</c:v>
                </c:pt>
                <c:pt idx="8">
                  <c:v>0.85983658080000003</c:v>
                </c:pt>
                <c:pt idx="9">
                  <c:v>0.83595223129999996</c:v>
                </c:pt>
                <c:pt idx="10">
                  <c:v>0.83595223129999996</c:v>
                </c:pt>
                <c:pt idx="11">
                  <c:v>0.83595223129999996</c:v>
                </c:pt>
                <c:pt idx="12">
                  <c:v>0.83595223129999996</c:v>
                </c:pt>
                <c:pt idx="13">
                  <c:v>0.83595223129999996</c:v>
                </c:pt>
                <c:pt idx="14">
                  <c:v>0.83595223129999996</c:v>
                </c:pt>
                <c:pt idx="15">
                  <c:v>0.83595223129999996</c:v>
                </c:pt>
                <c:pt idx="16">
                  <c:v>0.83595223129999996</c:v>
                </c:pt>
                <c:pt idx="17">
                  <c:v>0.83595223129999996</c:v>
                </c:pt>
                <c:pt idx="18">
                  <c:v>0.80499103750000001</c:v>
                </c:pt>
                <c:pt idx="19">
                  <c:v>0.77402984379999995</c:v>
                </c:pt>
                <c:pt idx="20">
                  <c:v>0.77402984379999995</c:v>
                </c:pt>
                <c:pt idx="21">
                  <c:v>0.77402984379999995</c:v>
                </c:pt>
                <c:pt idx="22">
                  <c:v>0.77402984379999995</c:v>
                </c:pt>
                <c:pt idx="23">
                  <c:v>0.77402984379999995</c:v>
                </c:pt>
                <c:pt idx="24">
                  <c:v>0.73717127979999997</c:v>
                </c:pt>
                <c:pt idx="25">
                  <c:v>0.73717127979999997</c:v>
                </c:pt>
                <c:pt idx="26">
                  <c:v>0.69837279139999997</c:v>
                </c:pt>
                <c:pt idx="27">
                  <c:v>0.69837279139999997</c:v>
                </c:pt>
                <c:pt idx="28">
                  <c:v>0.69837279139999997</c:v>
                </c:pt>
                <c:pt idx="29">
                  <c:v>0.69837279139999997</c:v>
                </c:pt>
                <c:pt idx="30">
                  <c:v>0.69837279139999997</c:v>
                </c:pt>
                <c:pt idx="31">
                  <c:v>0.69837279139999997</c:v>
                </c:pt>
                <c:pt idx="32">
                  <c:v>0.69837279139999997</c:v>
                </c:pt>
                <c:pt idx="33">
                  <c:v>0.69837279139999997</c:v>
                </c:pt>
                <c:pt idx="34">
                  <c:v>0.69837279139999997</c:v>
                </c:pt>
                <c:pt idx="35">
                  <c:v>0.69837279139999997</c:v>
                </c:pt>
                <c:pt idx="36">
                  <c:v>0.69837279139999997</c:v>
                </c:pt>
                <c:pt idx="37">
                  <c:v>0.69837279139999997</c:v>
                </c:pt>
                <c:pt idx="38">
                  <c:v>0.69837279139999997</c:v>
                </c:pt>
                <c:pt idx="39">
                  <c:v>0.69837279139999997</c:v>
                </c:pt>
                <c:pt idx="40">
                  <c:v>0.69837279139999997</c:v>
                </c:pt>
                <c:pt idx="41">
                  <c:v>0.69837279139999997</c:v>
                </c:pt>
                <c:pt idx="42">
                  <c:v>0.69837279139999997</c:v>
                </c:pt>
                <c:pt idx="43">
                  <c:v>0.34918639569999999</c:v>
                </c:pt>
                <c:pt idx="44">
                  <c:v>0.34918639569999999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KM_CE!$F$1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KM_CE!$E$2:$E$22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4.1616438355999996</c:v>
                </c:pt>
                <c:pt idx="13">
                  <c:v>4.5013698629999999</c:v>
                </c:pt>
                <c:pt idx="14">
                  <c:v>4.5643835615999997</c:v>
                </c:pt>
                <c:pt idx="15">
                  <c:v>4.8</c:v>
                </c:pt>
                <c:pt idx="16">
                  <c:v>5.2082191781000002</c:v>
                </c:pt>
                <c:pt idx="17">
                  <c:v>6.4821917808</c:v>
                </c:pt>
                <c:pt idx="18">
                  <c:v>6.5068493151000002</c:v>
                </c:pt>
                <c:pt idx="19">
                  <c:v>6.9835616437999999</c:v>
                </c:pt>
                <c:pt idx="20">
                  <c:v>8.1479452054999992</c:v>
                </c:pt>
              </c:numCache>
            </c:numRef>
          </c:xVal>
          <c:yVal>
            <c:numRef>
              <c:f>KM_CE!$F$2:$F$22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0.85</c:v>
                </c:pt>
                <c:pt idx="5">
                  <c:v>0.796875</c:v>
                </c:pt>
                <c:pt idx="6">
                  <c:v>0.74375000000000002</c:v>
                </c:pt>
                <c:pt idx="7">
                  <c:v>0.74375000000000002</c:v>
                </c:pt>
                <c:pt idx="8">
                  <c:v>0.68653846149999997</c:v>
                </c:pt>
                <c:pt idx="9">
                  <c:v>0.62932692310000005</c:v>
                </c:pt>
                <c:pt idx="10">
                  <c:v>0.5721153846</c:v>
                </c:pt>
                <c:pt idx="11">
                  <c:v>0.51490384619999996</c:v>
                </c:pt>
                <c:pt idx="12">
                  <c:v>0.51490384619999996</c:v>
                </c:pt>
                <c:pt idx="13">
                  <c:v>0.51490384619999996</c:v>
                </c:pt>
                <c:pt idx="14">
                  <c:v>0.51490384619999996</c:v>
                </c:pt>
                <c:pt idx="15">
                  <c:v>0.4290865385</c:v>
                </c:pt>
                <c:pt idx="16">
                  <c:v>0.34326923079999999</c:v>
                </c:pt>
                <c:pt idx="17">
                  <c:v>0.25745192309999998</c:v>
                </c:pt>
                <c:pt idx="18">
                  <c:v>0.1716346154</c:v>
                </c:pt>
                <c:pt idx="19">
                  <c:v>8.5817307699999998E-2</c:v>
                </c:pt>
                <c:pt idx="20">
                  <c:v>8.5817307699999998E-2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52256"/>
        <c:axId val="172631168"/>
      </c:scatterChart>
      <c:valAx>
        <c:axId val="1727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31168"/>
        <c:crosses val="autoZero"/>
        <c:crossBetween val="midCat"/>
      </c:valAx>
      <c:valAx>
        <c:axId val="1726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752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1</xdr:row>
      <xdr:rowOff>28575</xdr:rowOff>
    </xdr:from>
    <xdr:to>
      <xdr:col>14</xdr:col>
      <xdr:colOff>128587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7</xdr:row>
      <xdr:rowOff>0</xdr:rowOff>
    </xdr:from>
    <xdr:to>
      <xdr:col>26</xdr:col>
      <xdr:colOff>0</xdr:colOff>
      <xdr:row>31</xdr:row>
      <xdr:rowOff>0</xdr:rowOff>
    </xdr:to>
    <xdr:pic>
      <xdr:nvPicPr>
        <xdr:cNvPr id="3" name="Picture 2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333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66675</xdr:rowOff>
    </xdr:from>
    <xdr:to>
      <xdr:col>14</xdr:col>
      <xdr:colOff>581025</xdr:colOff>
      <xdr:row>15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18</xdr:row>
      <xdr:rowOff>0</xdr:rowOff>
    </xdr:from>
    <xdr:to>
      <xdr:col>18</xdr:col>
      <xdr:colOff>0</xdr:colOff>
      <xdr:row>42</xdr:row>
      <xdr:rowOff>0</xdr:rowOff>
    </xdr:to>
    <xdr:pic>
      <xdr:nvPicPr>
        <xdr:cNvPr id="4" name="Picture 3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429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1</xdr:row>
      <xdr:rowOff>123825</xdr:rowOff>
    </xdr:from>
    <xdr:to>
      <xdr:col>13</xdr:col>
      <xdr:colOff>557212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19</xdr:row>
      <xdr:rowOff>0</xdr:rowOff>
    </xdr:from>
    <xdr:to>
      <xdr:col>24</xdr:col>
      <xdr:colOff>0</xdr:colOff>
      <xdr:row>43</xdr:row>
      <xdr:rowOff>0</xdr:rowOff>
    </xdr:to>
    <xdr:pic>
      <xdr:nvPicPr>
        <xdr:cNvPr id="3" name="Picture 2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619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85725</xdr:rowOff>
    </xdr:from>
    <xdr:to>
      <xdr:col>13</xdr:col>
      <xdr:colOff>542925</xdr:colOff>
      <xdr:row>17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21</xdr:row>
      <xdr:rowOff>0</xdr:rowOff>
    </xdr:from>
    <xdr:to>
      <xdr:col>18</xdr:col>
      <xdr:colOff>0</xdr:colOff>
      <xdr:row>45</xdr:row>
      <xdr:rowOff>0</xdr:rowOff>
    </xdr:to>
    <xdr:pic>
      <xdr:nvPicPr>
        <xdr:cNvPr id="3" name="Picture 2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00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workbookViewId="0">
      <selection activeCell="A31" sqref="A31:C33"/>
    </sheetView>
  </sheetViews>
  <sheetFormatPr defaultRowHeight="15" x14ac:dyDescent="0.25"/>
  <cols>
    <col min="1" max="1" width="18.42578125" bestFit="1" customWidth="1"/>
    <col min="2" max="2" width="8.42578125" bestFit="1" customWidth="1"/>
    <col min="3" max="3" width="8.7109375" bestFit="1" customWidth="1"/>
    <col min="5" max="5" width="18.42578125" bestFit="1" customWidth="1"/>
    <col min="6" max="6" width="5.28515625" bestFit="1" customWidth="1"/>
    <col min="7" max="7" width="8" bestFit="1" customWidth="1"/>
  </cols>
  <sheetData>
    <row r="1" spans="1:7" x14ac:dyDescent="0.25">
      <c r="A1" t="s">
        <v>13</v>
      </c>
      <c r="B1" t="s">
        <v>10</v>
      </c>
      <c r="C1" t="s">
        <v>11</v>
      </c>
      <c r="E1" t="s">
        <v>9</v>
      </c>
      <c r="F1" t="s">
        <v>10</v>
      </c>
      <c r="G1" t="s">
        <v>11</v>
      </c>
    </row>
    <row r="2" spans="1:7" x14ac:dyDescent="0.25">
      <c r="A2" t="s">
        <v>77</v>
      </c>
      <c r="B2" t="s">
        <v>1</v>
      </c>
      <c r="C2">
        <v>429.82499999999999</v>
      </c>
      <c r="E2" t="s">
        <v>77</v>
      </c>
      <c r="F2" t="s">
        <v>2</v>
      </c>
      <c r="G2">
        <v>431.82499999999999</v>
      </c>
    </row>
    <row r="3" spans="1:7" x14ac:dyDescent="0.25">
      <c r="A3" t="s">
        <v>0</v>
      </c>
      <c r="B3" t="s">
        <v>1</v>
      </c>
      <c r="C3">
        <v>447.61099999999999</v>
      </c>
      <c r="E3" t="s">
        <v>0</v>
      </c>
      <c r="F3" t="s">
        <v>2</v>
      </c>
      <c r="G3">
        <v>449.61099999999999</v>
      </c>
    </row>
    <row r="4" spans="1:7" x14ac:dyDescent="0.25">
      <c r="A4" t="s">
        <v>4</v>
      </c>
      <c r="B4" t="s">
        <v>1</v>
      </c>
      <c r="C4">
        <v>429.53500000000003</v>
      </c>
      <c r="E4" t="s">
        <v>4</v>
      </c>
      <c r="F4" t="s">
        <v>2</v>
      </c>
      <c r="G4">
        <v>431.53500000000003</v>
      </c>
    </row>
    <row r="5" spans="1:7" x14ac:dyDescent="0.25">
      <c r="A5" t="s">
        <v>5</v>
      </c>
      <c r="B5" t="s">
        <v>1</v>
      </c>
      <c r="C5">
        <v>475.90300000000002</v>
      </c>
      <c r="E5" t="s">
        <v>5</v>
      </c>
      <c r="F5" t="s">
        <v>2</v>
      </c>
      <c r="G5">
        <v>477.90300000000002</v>
      </c>
    </row>
    <row r="6" spans="1:7" x14ac:dyDescent="0.25">
      <c r="A6" t="s">
        <v>46</v>
      </c>
      <c r="B6" t="s">
        <v>1</v>
      </c>
      <c r="C6">
        <v>427.75700000000001</v>
      </c>
      <c r="E6" t="s">
        <v>46</v>
      </c>
      <c r="F6" t="s">
        <v>2</v>
      </c>
      <c r="G6">
        <v>433.75700000000001</v>
      </c>
    </row>
    <row r="7" spans="1:7" x14ac:dyDescent="0.25">
      <c r="A7" t="s">
        <v>6</v>
      </c>
      <c r="B7" t="s">
        <v>1</v>
      </c>
      <c r="C7">
        <v>408.94099999999997</v>
      </c>
      <c r="E7" t="s">
        <v>6</v>
      </c>
      <c r="F7" t="s">
        <v>2</v>
      </c>
      <c r="G7">
        <v>414.94099999999997</v>
      </c>
    </row>
    <row r="8" spans="1:7" x14ac:dyDescent="0.25">
      <c r="A8" t="s">
        <v>7</v>
      </c>
      <c r="B8" t="s">
        <v>1</v>
      </c>
      <c r="C8">
        <v>428.161</v>
      </c>
      <c r="E8" t="s">
        <v>7</v>
      </c>
      <c r="F8" t="s">
        <v>2</v>
      </c>
      <c r="G8">
        <v>434.161</v>
      </c>
    </row>
    <row r="9" spans="1:7" x14ac:dyDescent="0.25">
      <c r="A9" t="s">
        <v>8</v>
      </c>
      <c r="B9" t="s">
        <v>1</v>
      </c>
      <c r="C9">
        <v>408.81599999999997</v>
      </c>
      <c r="E9" t="s">
        <v>8</v>
      </c>
      <c r="F9" t="s">
        <v>2</v>
      </c>
      <c r="G9">
        <v>416.81599999999997</v>
      </c>
    </row>
    <row r="10" spans="1:7" x14ac:dyDescent="0.25">
      <c r="A10" t="s">
        <v>12</v>
      </c>
      <c r="B10" t="s">
        <v>1</v>
      </c>
      <c r="C10">
        <v>408.25</v>
      </c>
      <c r="E10" t="s">
        <v>12</v>
      </c>
      <c r="F10" t="s">
        <v>2</v>
      </c>
      <c r="G10">
        <v>416.25</v>
      </c>
    </row>
    <row r="11" spans="1:7" x14ac:dyDescent="0.25">
      <c r="A11" t="s">
        <v>77</v>
      </c>
      <c r="B11" t="s">
        <v>2</v>
      </c>
      <c r="C11">
        <v>431.82499999999999</v>
      </c>
    </row>
    <row r="12" spans="1:7" x14ac:dyDescent="0.25">
      <c r="A12" t="s">
        <v>0</v>
      </c>
      <c r="B12" t="s">
        <v>2</v>
      </c>
      <c r="C12">
        <v>449.61099999999999</v>
      </c>
    </row>
    <row r="13" spans="1:7" x14ac:dyDescent="0.25">
      <c r="A13" t="s">
        <v>4</v>
      </c>
      <c r="B13" t="s">
        <v>2</v>
      </c>
      <c r="C13">
        <v>431.53500000000003</v>
      </c>
    </row>
    <row r="14" spans="1:7" x14ac:dyDescent="0.25">
      <c r="A14" t="s">
        <v>5</v>
      </c>
      <c r="B14" t="s">
        <v>2</v>
      </c>
      <c r="C14">
        <v>477.90300000000002</v>
      </c>
    </row>
    <row r="15" spans="1:7" x14ac:dyDescent="0.25">
      <c r="A15" t="s">
        <v>46</v>
      </c>
      <c r="B15" t="s">
        <v>2</v>
      </c>
      <c r="C15">
        <v>433.75700000000001</v>
      </c>
    </row>
    <row r="16" spans="1:7" x14ac:dyDescent="0.25">
      <c r="A16" t="s">
        <v>6</v>
      </c>
      <c r="B16" t="s">
        <v>2</v>
      </c>
      <c r="C16">
        <v>414.94099999999997</v>
      </c>
    </row>
    <row r="17" spans="1:4" x14ac:dyDescent="0.25">
      <c r="A17" t="s">
        <v>7</v>
      </c>
      <c r="B17" t="s">
        <v>2</v>
      </c>
      <c r="C17">
        <v>434.161</v>
      </c>
    </row>
    <row r="18" spans="1:4" x14ac:dyDescent="0.25">
      <c r="A18" t="s">
        <v>8</v>
      </c>
      <c r="B18" t="s">
        <v>2</v>
      </c>
      <c r="C18">
        <v>416.81599999999997</v>
      </c>
    </row>
    <row r="19" spans="1:4" x14ac:dyDescent="0.25">
      <c r="A19" t="s">
        <v>12</v>
      </c>
      <c r="B19" t="s">
        <v>2</v>
      </c>
      <c r="C19">
        <v>416.25</v>
      </c>
      <c r="D19">
        <f>MIN(C11:C19)</f>
        <v>414.94099999999997</v>
      </c>
    </row>
    <row r="20" spans="1:4" x14ac:dyDescent="0.25">
      <c r="A20" t="s">
        <v>77</v>
      </c>
      <c r="B20" t="s">
        <v>3</v>
      </c>
      <c r="C20">
        <v>433.96800000000002</v>
      </c>
    </row>
    <row r="21" spans="1:4" x14ac:dyDescent="0.25">
      <c r="A21" t="s">
        <v>0</v>
      </c>
      <c r="B21" t="s">
        <v>3</v>
      </c>
      <c r="C21">
        <v>451.75400000000002</v>
      </c>
    </row>
    <row r="22" spans="1:4" x14ac:dyDescent="0.25">
      <c r="A22" t="s">
        <v>4</v>
      </c>
      <c r="B22" t="s">
        <v>3</v>
      </c>
      <c r="C22">
        <v>433.678</v>
      </c>
    </row>
    <row r="23" spans="1:4" x14ac:dyDescent="0.25">
      <c r="A23" t="s">
        <v>5</v>
      </c>
      <c r="B23" t="s">
        <v>3</v>
      </c>
      <c r="C23">
        <v>480.04599999999999</v>
      </c>
    </row>
    <row r="24" spans="1:4" x14ac:dyDescent="0.25">
      <c r="A24" t="s">
        <v>46</v>
      </c>
      <c r="B24" t="s">
        <v>3</v>
      </c>
      <c r="C24">
        <v>440.18599999999998</v>
      </c>
    </row>
    <row r="25" spans="1:4" x14ac:dyDescent="0.25">
      <c r="A25" t="s">
        <v>6</v>
      </c>
      <c r="B25" t="s">
        <v>3</v>
      </c>
      <c r="C25">
        <v>421.37099999999998</v>
      </c>
    </row>
    <row r="26" spans="1:4" x14ac:dyDescent="0.25">
      <c r="A26" t="s">
        <v>7</v>
      </c>
      <c r="B26" t="s">
        <v>3</v>
      </c>
      <c r="C26">
        <v>440.59</v>
      </c>
    </row>
    <row r="27" spans="1:4" x14ac:dyDescent="0.25">
      <c r="A27" t="s">
        <v>8</v>
      </c>
      <c r="B27" t="s">
        <v>3</v>
      </c>
      <c r="C27">
        <v>425.38799999999998</v>
      </c>
    </row>
    <row r="28" spans="1:4" x14ac:dyDescent="0.25">
      <c r="A28" t="s">
        <v>12</v>
      </c>
      <c r="B28" t="s">
        <v>3</v>
      </c>
      <c r="C28">
        <v>424.822</v>
      </c>
    </row>
    <row r="29" spans="1:4" x14ac:dyDescent="0.25">
      <c r="C29">
        <f>MIN(C2:C28)</f>
        <v>408.25</v>
      </c>
    </row>
    <row r="30" spans="1:4" ht="15.75" thickBot="1" x14ac:dyDescent="0.3"/>
    <row r="31" spans="1:4" x14ac:dyDescent="0.25">
      <c r="A31" s="28"/>
      <c r="B31" s="30" t="s">
        <v>79</v>
      </c>
      <c r="C31" s="31" t="s">
        <v>80</v>
      </c>
    </row>
    <row r="32" spans="1:4" x14ac:dyDescent="0.25">
      <c r="A32" s="32" t="s">
        <v>78</v>
      </c>
      <c r="B32" s="33">
        <v>-0.25335000000000002</v>
      </c>
      <c r="C32" s="34">
        <v>1</v>
      </c>
    </row>
    <row r="33" spans="1:3" ht="15.75" thickBot="1" x14ac:dyDescent="0.3">
      <c r="A33" s="35" t="s">
        <v>15</v>
      </c>
      <c r="B33" s="36">
        <v>1</v>
      </c>
      <c r="C33" s="37">
        <v>-0.25335000000000002</v>
      </c>
    </row>
  </sheetData>
  <sortState ref="A2:C28">
    <sortCondition ref="B2:B2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sqref="A1:XFD1048576"/>
    </sheetView>
  </sheetViews>
  <sheetFormatPr defaultRowHeight="15" x14ac:dyDescent="0.25"/>
  <cols>
    <col min="1" max="16384" width="9.140625" style="29"/>
  </cols>
  <sheetData>
    <row r="1" spans="1:12" x14ac:dyDescent="0.25">
      <c r="A1" s="29" t="s">
        <v>134</v>
      </c>
      <c r="B1" s="29" t="s">
        <v>135</v>
      </c>
      <c r="C1" s="29" t="s">
        <v>136</v>
      </c>
      <c r="D1" s="29" t="s">
        <v>137</v>
      </c>
      <c r="E1" s="29" t="s">
        <v>138</v>
      </c>
      <c r="F1" s="29" t="s">
        <v>80</v>
      </c>
      <c r="G1" s="29" t="s">
        <v>95</v>
      </c>
      <c r="H1" s="29" t="s">
        <v>93</v>
      </c>
      <c r="I1" s="29" t="s">
        <v>106</v>
      </c>
      <c r="J1" s="29" t="s">
        <v>34</v>
      </c>
      <c r="K1" s="29" t="s">
        <v>139</v>
      </c>
      <c r="L1" s="29" t="s">
        <v>140</v>
      </c>
    </row>
    <row r="2" spans="1:12" x14ac:dyDescent="0.25">
      <c r="A2" s="29">
        <v>0</v>
      </c>
      <c r="B2" s="29">
        <v>129</v>
      </c>
      <c r="C2" s="29">
        <v>0.50387596899999998</v>
      </c>
      <c r="D2" s="29">
        <v>0.34108527129999999</v>
      </c>
      <c r="E2" s="29">
        <v>0.1550387597</v>
      </c>
      <c r="F2" s="29">
        <v>2.2934055432</v>
      </c>
      <c r="G2" s="29">
        <v>0.51162790700000005</v>
      </c>
      <c r="H2" s="29">
        <v>72.082403100999997</v>
      </c>
      <c r="I2" s="29" t="s">
        <v>35</v>
      </c>
      <c r="J2" s="29">
        <v>0</v>
      </c>
      <c r="K2" s="29">
        <v>1</v>
      </c>
    </row>
    <row r="3" spans="1:12" x14ac:dyDescent="0.25">
      <c r="A3" s="29">
        <v>0</v>
      </c>
      <c r="B3" s="29">
        <v>129</v>
      </c>
      <c r="C3" s="29">
        <v>0.50387596899999998</v>
      </c>
      <c r="D3" s="29">
        <v>0.34108527129999999</v>
      </c>
      <c r="E3" s="29">
        <v>0.1550387597</v>
      </c>
      <c r="F3" s="29">
        <v>2.2934055432</v>
      </c>
      <c r="G3" s="29">
        <v>0.51162790700000005</v>
      </c>
      <c r="H3" s="29">
        <v>72.082403100999997</v>
      </c>
      <c r="I3" s="29" t="s">
        <v>35</v>
      </c>
      <c r="J3" s="29">
        <v>0.9780821918</v>
      </c>
      <c r="K3" s="29">
        <v>0.98066873160000001</v>
      </c>
      <c r="L3" s="29">
        <v>1.9735119299999999E-2</v>
      </c>
    </row>
    <row r="4" spans="1:12" x14ac:dyDescent="0.25">
      <c r="A4" s="29">
        <v>0</v>
      </c>
      <c r="B4" s="29">
        <v>129</v>
      </c>
      <c r="C4" s="29">
        <v>0.50387596899999998</v>
      </c>
      <c r="D4" s="29">
        <v>0.34108527129999999</v>
      </c>
      <c r="E4" s="29">
        <v>0.1550387597</v>
      </c>
      <c r="F4" s="29">
        <v>2.2934055432</v>
      </c>
      <c r="G4" s="29">
        <v>0.51162790700000005</v>
      </c>
      <c r="H4" s="29">
        <v>72.082403100999997</v>
      </c>
      <c r="I4" s="29" t="s">
        <v>35</v>
      </c>
      <c r="J4" s="29">
        <v>2.3698630136999999</v>
      </c>
      <c r="K4" s="29">
        <v>0.95991148550000005</v>
      </c>
      <c r="L4" s="29">
        <v>2.9520870500000001E-2</v>
      </c>
    </row>
    <row r="5" spans="1:12" x14ac:dyDescent="0.25">
      <c r="A5" s="29">
        <v>0</v>
      </c>
      <c r="B5" s="29">
        <v>129</v>
      </c>
      <c r="C5" s="29">
        <v>0.50387596899999998</v>
      </c>
      <c r="D5" s="29">
        <v>0.34108527129999999</v>
      </c>
      <c r="E5" s="29">
        <v>0.1550387597</v>
      </c>
      <c r="F5" s="29">
        <v>2.2934055432</v>
      </c>
      <c r="G5" s="29">
        <v>0.51162790700000005</v>
      </c>
      <c r="H5" s="29">
        <v>72.082403100999997</v>
      </c>
      <c r="I5" s="29" t="s">
        <v>35</v>
      </c>
      <c r="J5" s="29">
        <v>5.4356164384000003</v>
      </c>
      <c r="K5" s="29">
        <v>0.93224924480000004</v>
      </c>
      <c r="L5" s="29">
        <v>4.1810567600000001E-2</v>
      </c>
    </row>
    <row r="6" spans="1:12" x14ac:dyDescent="0.25">
      <c r="A6" s="29">
        <v>0</v>
      </c>
      <c r="B6" s="29">
        <v>129</v>
      </c>
      <c r="C6" s="29">
        <v>0.50387596899999998</v>
      </c>
      <c r="D6" s="29">
        <v>0.34108527129999999</v>
      </c>
      <c r="E6" s="29">
        <v>0.1550387597</v>
      </c>
      <c r="F6" s="29">
        <v>2.2934055432</v>
      </c>
      <c r="G6" s="29">
        <v>0.51162790700000005</v>
      </c>
      <c r="H6" s="29">
        <v>72.082403100999997</v>
      </c>
      <c r="I6" s="29" t="s">
        <v>35</v>
      </c>
      <c r="J6" s="29">
        <v>6.6630136986000004</v>
      </c>
      <c r="K6" s="29">
        <v>0.90143321219999994</v>
      </c>
      <c r="L6" s="29">
        <v>5.3463407900000003E-2</v>
      </c>
    </row>
    <row r="7" spans="1:12" x14ac:dyDescent="0.25">
      <c r="A7" s="29">
        <v>0</v>
      </c>
      <c r="B7" s="29">
        <v>129</v>
      </c>
      <c r="C7" s="29">
        <v>0.50387596899999998</v>
      </c>
      <c r="D7" s="29">
        <v>0.34108527129999999</v>
      </c>
      <c r="E7" s="29">
        <v>0.1550387597</v>
      </c>
      <c r="F7" s="29">
        <v>2.2934055432</v>
      </c>
      <c r="G7" s="29">
        <v>0.51162790700000005</v>
      </c>
      <c r="H7" s="29">
        <v>72.082403100999997</v>
      </c>
      <c r="I7" s="29" t="s">
        <v>35</v>
      </c>
      <c r="J7" s="29">
        <v>7.5945205479000002</v>
      </c>
      <c r="K7" s="29">
        <v>0.8635559304</v>
      </c>
      <c r="L7" s="29">
        <v>6.7155800700000004E-2</v>
      </c>
    </row>
    <row r="8" spans="1:12" x14ac:dyDescent="0.25">
      <c r="A8" s="29">
        <v>0</v>
      </c>
      <c r="B8" s="29">
        <v>129</v>
      </c>
      <c r="C8" s="29">
        <v>0.50387596899999998</v>
      </c>
      <c r="D8" s="29">
        <v>0.34108527129999999</v>
      </c>
      <c r="E8" s="29">
        <v>0.1550387597</v>
      </c>
      <c r="F8" s="29">
        <v>2.2934055432</v>
      </c>
      <c r="G8" s="29">
        <v>0.51162790700000005</v>
      </c>
      <c r="H8" s="29">
        <v>72.082403100999997</v>
      </c>
      <c r="I8" s="29" t="s">
        <v>35</v>
      </c>
      <c r="J8" s="29">
        <v>7.6849315067999999</v>
      </c>
      <c r="K8" s="29">
        <v>0.82538495450000005</v>
      </c>
      <c r="L8" s="29">
        <v>7.8605016200000002E-2</v>
      </c>
    </row>
    <row r="9" spans="1:12" x14ac:dyDescent="0.25">
      <c r="A9" s="29">
        <v>0</v>
      </c>
      <c r="B9" s="29">
        <v>129</v>
      </c>
      <c r="C9" s="29">
        <v>0.50387596899999998</v>
      </c>
      <c r="D9" s="29">
        <v>0.34108527129999999</v>
      </c>
      <c r="E9" s="29">
        <v>0.1550387597</v>
      </c>
      <c r="F9" s="29">
        <v>2.2934055432</v>
      </c>
      <c r="G9" s="29">
        <v>0.51162790700000005</v>
      </c>
      <c r="H9" s="29">
        <v>72.082403100999997</v>
      </c>
      <c r="I9" s="29" t="s">
        <v>35</v>
      </c>
      <c r="J9" s="29">
        <v>7.7397260273999997</v>
      </c>
      <c r="K9" s="29">
        <v>0.78806509749999998</v>
      </c>
      <c r="L9" s="29">
        <v>8.8027086500000004E-2</v>
      </c>
    </row>
    <row r="10" spans="1:12" x14ac:dyDescent="0.25">
      <c r="A10" s="29">
        <v>0</v>
      </c>
      <c r="B10" s="29">
        <v>129</v>
      </c>
      <c r="C10" s="29">
        <v>0.50387596899999998</v>
      </c>
      <c r="D10" s="29">
        <v>0.34108527129999999</v>
      </c>
      <c r="E10" s="29">
        <v>0.1550387597</v>
      </c>
      <c r="F10" s="29">
        <v>2.2934055432</v>
      </c>
      <c r="G10" s="29">
        <v>0.51162790700000005</v>
      </c>
      <c r="H10" s="29">
        <v>72.082403100999997</v>
      </c>
      <c r="I10" s="29" t="s">
        <v>35</v>
      </c>
      <c r="J10" s="29">
        <v>7.7698630137000002</v>
      </c>
      <c r="K10" s="29">
        <v>0.75207525710000001</v>
      </c>
      <c r="L10" s="29">
        <v>9.5766145999999996E-2</v>
      </c>
    </row>
    <row r="11" spans="1:12" x14ac:dyDescent="0.25">
      <c r="A11" s="29">
        <v>0</v>
      </c>
      <c r="B11" s="29">
        <v>129</v>
      </c>
      <c r="C11" s="29">
        <v>0.50387596899999998</v>
      </c>
      <c r="D11" s="29">
        <v>0.34108527129999999</v>
      </c>
      <c r="E11" s="29">
        <v>0.1550387597</v>
      </c>
      <c r="F11" s="29">
        <v>2.2934055432</v>
      </c>
      <c r="G11" s="29">
        <v>0.51162790700000005</v>
      </c>
      <c r="H11" s="29">
        <v>72.082403100999997</v>
      </c>
      <c r="I11" s="29" t="s">
        <v>35</v>
      </c>
      <c r="J11" s="29">
        <v>7.7945205479000004</v>
      </c>
      <c r="K11" s="29">
        <v>0.7161205531</v>
      </c>
      <c r="L11" s="29">
        <v>0.10257678000000001</v>
      </c>
    </row>
    <row r="12" spans="1:12" x14ac:dyDescent="0.25">
      <c r="A12" s="29">
        <v>0</v>
      </c>
      <c r="B12" s="29">
        <v>129</v>
      </c>
      <c r="C12" s="29">
        <v>0.50387596899999998</v>
      </c>
      <c r="D12" s="29">
        <v>0.34108527129999999</v>
      </c>
      <c r="E12" s="29">
        <v>0.1550387597</v>
      </c>
      <c r="F12" s="29">
        <v>2.2934055432</v>
      </c>
      <c r="G12" s="29">
        <v>0.51162790700000005</v>
      </c>
      <c r="H12" s="29">
        <v>72.082403100999997</v>
      </c>
      <c r="I12" s="29" t="s">
        <v>35</v>
      </c>
      <c r="J12" s="29">
        <v>8.1342465753000006</v>
      </c>
      <c r="K12" s="29">
        <v>0.67378746590000005</v>
      </c>
      <c r="L12" s="29">
        <v>0.11086639080000001</v>
      </c>
    </row>
    <row r="13" spans="1:12" x14ac:dyDescent="0.25">
      <c r="A13" s="29">
        <v>0</v>
      </c>
      <c r="B13" s="29">
        <v>129</v>
      </c>
      <c r="C13" s="29">
        <v>0.50387596899999998</v>
      </c>
      <c r="D13" s="29">
        <v>0.34108527129999999</v>
      </c>
      <c r="E13" s="29">
        <v>0.1550387597</v>
      </c>
      <c r="F13" s="29">
        <v>2.2934055432</v>
      </c>
      <c r="G13" s="29">
        <v>0.51162790700000005</v>
      </c>
      <c r="H13" s="29">
        <v>72.082403100999997</v>
      </c>
      <c r="I13" s="29" t="s">
        <v>35</v>
      </c>
      <c r="J13" s="29">
        <v>9.1095890410999996</v>
      </c>
      <c r="K13" s="29">
        <v>0.61362299249999996</v>
      </c>
      <c r="L13" s="29">
        <v>0.1250850644</v>
      </c>
    </row>
    <row r="14" spans="1:12" x14ac:dyDescent="0.25">
      <c r="A14" s="29">
        <v>0</v>
      </c>
      <c r="B14" s="29">
        <v>129</v>
      </c>
      <c r="C14" s="29">
        <v>0.50387596899999998</v>
      </c>
      <c r="D14" s="29">
        <v>0.34108527129999999</v>
      </c>
      <c r="E14" s="29">
        <v>0.1550387597</v>
      </c>
      <c r="F14" s="29">
        <v>2.2934055432</v>
      </c>
      <c r="G14" s="29">
        <v>0.51162790700000005</v>
      </c>
      <c r="H14" s="29">
        <v>72.082403100999997</v>
      </c>
      <c r="I14" s="29" t="s">
        <v>35</v>
      </c>
      <c r="J14" s="29">
        <v>9.3315068493000002</v>
      </c>
      <c r="K14" s="29">
        <v>0.55428867500000001</v>
      </c>
      <c r="L14" s="29">
        <v>0.13541022259999999</v>
      </c>
    </row>
    <row r="15" spans="1:12" x14ac:dyDescent="0.25">
      <c r="A15" s="29">
        <v>0</v>
      </c>
      <c r="B15" s="29">
        <v>129</v>
      </c>
      <c r="C15" s="29">
        <v>0.50387596899999998</v>
      </c>
      <c r="D15" s="29">
        <v>0.34108527129999999</v>
      </c>
      <c r="E15" s="29">
        <v>0.1550387597</v>
      </c>
      <c r="F15" s="29">
        <v>2.2934055432</v>
      </c>
      <c r="G15" s="29">
        <v>0.51162790700000005</v>
      </c>
      <c r="H15" s="29">
        <v>72.082403100999997</v>
      </c>
      <c r="I15" s="29" t="s">
        <v>35</v>
      </c>
      <c r="J15" s="29">
        <v>9.7616438355999993</v>
      </c>
      <c r="K15" s="29">
        <v>0.49436461799999998</v>
      </c>
      <c r="L15" s="29">
        <v>0.1429481037</v>
      </c>
    </row>
    <row r="16" spans="1:12" x14ac:dyDescent="0.25">
      <c r="A16" s="29">
        <v>0</v>
      </c>
      <c r="B16" s="29">
        <v>129</v>
      </c>
      <c r="C16" s="29">
        <v>0.50387596899999998</v>
      </c>
      <c r="D16" s="29">
        <v>0.34108527129999999</v>
      </c>
      <c r="E16" s="29">
        <v>0.1550387597</v>
      </c>
      <c r="F16" s="29">
        <v>2.2934055432</v>
      </c>
      <c r="G16" s="29">
        <v>0.51162790700000005</v>
      </c>
      <c r="H16" s="29">
        <v>72.082403100999997</v>
      </c>
      <c r="I16" s="29" t="s">
        <v>35</v>
      </c>
      <c r="J16" s="29">
        <v>10.024657533999999</v>
      </c>
      <c r="K16" s="29">
        <v>0.4241082437</v>
      </c>
      <c r="L16" s="29">
        <v>0.14955798549999999</v>
      </c>
    </row>
    <row r="17" spans="1:12" x14ac:dyDescent="0.25">
      <c r="A17" s="29">
        <v>0</v>
      </c>
      <c r="B17" s="29">
        <v>129</v>
      </c>
      <c r="C17" s="29">
        <v>0.50387596899999998</v>
      </c>
      <c r="D17" s="29">
        <v>0.34108527129999999</v>
      </c>
      <c r="E17" s="29">
        <v>0.1550387597</v>
      </c>
      <c r="F17" s="29">
        <v>2.2934055432</v>
      </c>
      <c r="G17" s="29">
        <v>0.51162790700000005</v>
      </c>
      <c r="H17" s="29">
        <v>72.082403100999997</v>
      </c>
      <c r="I17" s="29" t="s">
        <v>35</v>
      </c>
      <c r="J17" s="29">
        <v>10.027397260000001</v>
      </c>
      <c r="K17" s="29">
        <v>0.35476266090000003</v>
      </c>
      <c r="L17" s="29">
        <v>0.15063703249999999</v>
      </c>
    </row>
    <row r="18" spans="1:12" x14ac:dyDescent="0.25">
      <c r="A18" s="29">
        <v>0</v>
      </c>
      <c r="B18" s="29">
        <v>129</v>
      </c>
      <c r="C18" s="29">
        <v>0.50387596899999998</v>
      </c>
      <c r="D18" s="29">
        <v>0.34108527129999999</v>
      </c>
      <c r="E18" s="29">
        <v>0.1550387597</v>
      </c>
      <c r="F18" s="29">
        <v>2.2934055432</v>
      </c>
      <c r="G18" s="29">
        <v>0.51162790700000005</v>
      </c>
      <c r="H18" s="29">
        <v>72.082403100999997</v>
      </c>
      <c r="I18" s="29" t="s">
        <v>35</v>
      </c>
      <c r="J18" s="29">
        <v>10.789041096</v>
      </c>
      <c r="K18" s="29">
        <v>0.26847604759999999</v>
      </c>
      <c r="L18" s="29">
        <v>0.1491607321</v>
      </c>
    </row>
    <row r="19" spans="1:12" x14ac:dyDescent="0.25">
      <c r="A19" s="29">
        <v>0</v>
      </c>
      <c r="B19" s="29">
        <v>129</v>
      </c>
      <c r="C19" s="29">
        <v>0.50387596899999998</v>
      </c>
      <c r="D19" s="29">
        <v>0.34108527129999999</v>
      </c>
      <c r="E19" s="29">
        <v>0.1550387597</v>
      </c>
      <c r="F19" s="29">
        <v>2.2934055432</v>
      </c>
      <c r="G19" s="29">
        <v>0.51162790700000005</v>
      </c>
      <c r="H19" s="29">
        <v>72.082403100999997</v>
      </c>
      <c r="I19" s="29" t="s">
        <v>35</v>
      </c>
      <c r="J19" s="29">
        <v>11.021917808</v>
      </c>
      <c r="K19" s="29">
        <v>0.1515996617</v>
      </c>
      <c r="L19" s="29">
        <v>0.1343582962</v>
      </c>
    </row>
    <row r="20" spans="1:12" x14ac:dyDescent="0.25">
      <c r="A20" s="29">
        <v>0</v>
      </c>
      <c r="B20" s="29">
        <v>129</v>
      </c>
      <c r="C20" s="29">
        <v>0.50387596899999998</v>
      </c>
      <c r="D20" s="29">
        <v>0.34108527129999999</v>
      </c>
      <c r="E20" s="29">
        <v>0.1550387597</v>
      </c>
      <c r="F20" s="29">
        <v>2.2934055432</v>
      </c>
      <c r="G20" s="29">
        <v>0.51162790700000005</v>
      </c>
      <c r="H20" s="29">
        <v>72.082403100999997</v>
      </c>
      <c r="I20" s="29" t="s">
        <v>35</v>
      </c>
      <c r="J20" s="29">
        <v>11.024657533999999</v>
      </c>
      <c r="K20" s="29">
        <v>7.8132628699999998E-2</v>
      </c>
      <c r="L20" s="29">
        <v>9.5977430000000002E-2</v>
      </c>
    </row>
    <row r="21" spans="1:12" x14ac:dyDescent="0.25">
      <c r="A21" s="29">
        <v>0</v>
      </c>
      <c r="B21" s="29">
        <v>129</v>
      </c>
      <c r="C21" s="29">
        <v>0.50387596899999998</v>
      </c>
      <c r="D21" s="29">
        <v>0.34108527129999999</v>
      </c>
      <c r="E21" s="29">
        <v>0.1550387597</v>
      </c>
      <c r="F21" s="29">
        <v>2.2934055432</v>
      </c>
      <c r="G21" s="29">
        <v>0.51162790700000005</v>
      </c>
      <c r="H21" s="29">
        <v>72.082403100999997</v>
      </c>
      <c r="I21" s="29" t="s">
        <v>35</v>
      </c>
      <c r="J21" s="29">
        <v>11.093150684999999</v>
      </c>
      <c r="K21" s="29">
        <v>3.2591071399999998E-2</v>
      </c>
      <c r="L21" s="29">
        <v>5.5075368399999998E-2</v>
      </c>
    </row>
    <row r="22" spans="1:12" x14ac:dyDescent="0.25">
      <c r="A22" s="29">
        <v>0</v>
      </c>
      <c r="B22" s="29">
        <v>129</v>
      </c>
      <c r="C22" s="29">
        <v>0.50387596899999998</v>
      </c>
      <c r="D22" s="29">
        <v>0.34108527129999999</v>
      </c>
      <c r="E22" s="29">
        <v>0.1550387597</v>
      </c>
      <c r="F22" s="29">
        <v>2.2934055432</v>
      </c>
      <c r="G22" s="29">
        <v>0.51162790700000005</v>
      </c>
      <c r="H22" s="29">
        <v>72.082403100999997</v>
      </c>
      <c r="I22" s="29" t="s">
        <v>35</v>
      </c>
      <c r="J22" s="29">
        <v>11.909589041</v>
      </c>
      <c r="K22" s="29">
        <v>9.7691940999999997E-3</v>
      </c>
      <c r="L22" s="29">
        <v>2.3018776299999998E-2</v>
      </c>
    </row>
    <row r="23" spans="1:12" x14ac:dyDescent="0.25">
      <c r="A23" s="29">
        <v>0</v>
      </c>
      <c r="B23" s="29">
        <v>129</v>
      </c>
      <c r="C23" s="29">
        <v>0.50387596899999998</v>
      </c>
      <c r="D23" s="29">
        <v>0.34108527129999999</v>
      </c>
      <c r="E23" s="29">
        <v>0.1550387597</v>
      </c>
      <c r="F23" s="29">
        <v>2.2934055432</v>
      </c>
      <c r="G23" s="29">
        <v>0.51162790700000005</v>
      </c>
      <c r="H23" s="29">
        <v>72.082403100999997</v>
      </c>
      <c r="I23" s="29" t="s">
        <v>35</v>
      </c>
      <c r="J23" s="29">
        <v>13</v>
      </c>
      <c r="K23" s="29">
        <v>4.7089819999999999E-4</v>
      </c>
      <c r="L23" s="29">
        <v>2.1264414999999999E-3</v>
      </c>
    </row>
    <row r="24" spans="1:12" x14ac:dyDescent="0.25">
      <c r="A24" s="29">
        <v>0</v>
      </c>
      <c r="B24" s="29">
        <v>129</v>
      </c>
      <c r="C24" s="29">
        <v>0.50387596899999998</v>
      </c>
      <c r="D24" s="29">
        <v>0.34108527129999999</v>
      </c>
      <c r="E24" s="29">
        <v>0.1550387597</v>
      </c>
      <c r="F24" s="29">
        <v>2.2934055432</v>
      </c>
      <c r="G24" s="29">
        <v>0.51162790700000005</v>
      </c>
      <c r="H24" s="29">
        <v>72.082403100999997</v>
      </c>
      <c r="I24" s="29" t="s">
        <v>35</v>
      </c>
      <c r="J24" s="29">
        <v>14.843835616</v>
      </c>
      <c r="K24" s="1">
        <v>1.5736819000000001E-9</v>
      </c>
      <c r="L24" s="1">
        <v>2.7273637E-8</v>
      </c>
    </row>
    <row r="25" spans="1:12" x14ac:dyDescent="0.25">
      <c r="A25" s="29">
        <v>0</v>
      </c>
      <c r="B25" s="29">
        <v>129</v>
      </c>
      <c r="C25" s="29">
        <v>0.50387596899999998</v>
      </c>
      <c r="D25" s="29">
        <v>0.34108527129999999</v>
      </c>
      <c r="E25" s="29">
        <v>0.1550387597</v>
      </c>
      <c r="F25" s="29">
        <v>2.2934055432</v>
      </c>
      <c r="G25" s="29">
        <v>0.51162790700000005</v>
      </c>
      <c r="H25" s="29">
        <v>72.082403100999997</v>
      </c>
      <c r="I25" s="29" t="s">
        <v>110</v>
      </c>
      <c r="J25" s="29">
        <v>0</v>
      </c>
      <c r="K25" s="29">
        <v>1</v>
      </c>
    </row>
    <row r="26" spans="1:12" x14ac:dyDescent="0.25">
      <c r="A26" s="29">
        <v>0</v>
      </c>
      <c r="B26" s="29">
        <v>129</v>
      </c>
      <c r="C26" s="29">
        <v>0.50387596899999998</v>
      </c>
      <c r="D26" s="29">
        <v>0.34108527129999999</v>
      </c>
      <c r="E26" s="29">
        <v>0.1550387597</v>
      </c>
      <c r="F26" s="29">
        <v>2.2934055432</v>
      </c>
      <c r="G26" s="29">
        <v>0.51162790700000005</v>
      </c>
      <c r="H26" s="29">
        <v>72.082403100999997</v>
      </c>
      <c r="I26" s="29" t="s">
        <v>110</v>
      </c>
      <c r="J26" s="29">
        <v>1</v>
      </c>
      <c r="K26" s="29">
        <v>0.98345788919999999</v>
      </c>
      <c r="L26" s="29">
        <v>1.6580982000000001E-2</v>
      </c>
    </row>
    <row r="27" spans="1:12" x14ac:dyDescent="0.25">
      <c r="A27" s="29">
        <v>0</v>
      </c>
      <c r="B27" s="29">
        <v>129</v>
      </c>
      <c r="C27" s="29">
        <v>0.50387596899999998</v>
      </c>
      <c r="D27" s="29">
        <v>0.34108527129999999</v>
      </c>
      <c r="E27" s="29">
        <v>0.1550387597</v>
      </c>
      <c r="F27" s="29">
        <v>2.2934055432</v>
      </c>
      <c r="G27" s="29">
        <v>0.51162790700000005</v>
      </c>
      <c r="H27" s="29">
        <v>72.082403100999997</v>
      </c>
      <c r="I27" s="29" t="s">
        <v>110</v>
      </c>
      <c r="J27" s="29">
        <v>1.4328767122999999</v>
      </c>
      <c r="K27" s="29">
        <v>0.96668631739999999</v>
      </c>
      <c r="L27" s="29">
        <v>2.3660715200000002E-2</v>
      </c>
    </row>
    <row r="28" spans="1:12" x14ac:dyDescent="0.25">
      <c r="A28" s="29">
        <v>0</v>
      </c>
      <c r="B28" s="29">
        <v>129</v>
      </c>
      <c r="C28" s="29">
        <v>0.50387596899999998</v>
      </c>
      <c r="D28" s="29">
        <v>0.34108527129999999</v>
      </c>
      <c r="E28" s="29">
        <v>0.1550387597</v>
      </c>
      <c r="F28" s="29">
        <v>2.2934055432</v>
      </c>
      <c r="G28" s="29">
        <v>0.51162790700000005</v>
      </c>
      <c r="H28" s="29">
        <v>72.082403100999997</v>
      </c>
      <c r="I28" s="29" t="s">
        <v>110</v>
      </c>
      <c r="J28" s="29">
        <v>1.5260273973</v>
      </c>
      <c r="K28" s="29">
        <v>0.9495899941</v>
      </c>
      <c r="L28" s="29">
        <v>2.9254114300000002E-2</v>
      </c>
    </row>
    <row r="29" spans="1:12" x14ac:dyDescent="0.25">
      <c r="A29" s="29">
        <v>0</v>
      </c>
      <c r="B29" s="29">
        <v>129</v>
      </c>
      <c r="C29" s="29">
        <v>0.50387596899999998</v>
      </c>
      <c r="D29" s="29">
        <v>0.34108527129999999</v>
      </c>
      <c r="E29" s="29">
        <v>0.1550387597</v>
      </c>
      <c r="F29" s="29">
        <v>2.2934055432</v>
      </c>
      <c r="G29" s="29">
        <v>0.51162790700000005</v>
      </c>
      <c r="H29" s="29">
        <v>72.082403100999997</v>
      </c>
      <c r="I29" s="29" t="s">
        <v>110</v>
      </c>
      <c r="J29" s="29">
        <v>1.6465753425</v>
      </c>
      <c r="K29" s="29">
        <v>0.93208923320000003</v>
      </c>
      <c r="L29" s="29">
        <v>3.4114336199999998E-2</v>
      </c>
    </row>
    <row r="30" spans="1:12" x14ac:dyDescent="0.25">
      <c r="A30" s="29">
        <v>0</v>
      </c>
      <c r="B30" s="29">
        <v>129</v>
      </c>
      <c r="C30" s="29">
        <v>0.50387596899999998</v>
      </c>
      <c r="D30" s="29">
        <v>0.34108527129999999</v>
      </c>
      <c r="E30" s="29">
        <v>0.1550387597</v>
      </c>
      <c r="F30" s="29">
        <v>2.2934055432</v>
      </c>
      <c r="G30" s="29">
        <v>0.51162790700000005</v>
      </c>
      <c r="H30" s="29">
        <v>72.082403100999997</v>
      </c>
      <c r="I30" s="29" t="s">
        <v>110</v>
      </c>
      <c r="J30" s="29">
        <v>2.6410958903999999</v>
      </c>
      <c r="K30" s="29">
        <v>0.91425825230000002</v>
      </c>
      <c r="L30" s="29">
        <v>3.8455533700000002E-2</v>
      </c>
    </row>
    <row r="31" spans="1:12" x14ac:dyDescent="0.25">
      <c r="A31" s="29">
        <v>0</v>
      </c>
      <c r="B31" s="29">
        <v>129</v>
      </c>
      <c r="C31" s="29">
        <v>0.50387596899999998</v>
      </c>
      <c r="D31" s="29">
        <v>0.34108527129999999</v>
      </c>
      <c r="E31" s="29">
        <v>0.1550387597</v>
      </c>
      <c r="F31" s="29">
        <v>2.2934055432</v>
      </c>
      <c r="G31" s="29">
        <v>0.51162790700000005</v>
      </c>
      <c r="H31" s="29">
        <v>72.082403100999997</v>
      </c>
      <c r="I31" s="29" t="s">
        <v>110</v>
      </c>
      <c r="J31" s="29">
        <v>3.0164383562000001</v>
      </c>
      <c r="K31" s="29">
        <v>0.89572406280000005</v>
      </c>
      <c r="L31" s="29">
        <v>4.2599939699999999E-2</v>
      </c>
    </row>
    <row r="32" spans="1:12" x14ac:dyDescent="0.25">
      <c r="A32" s="29">
        <v>0</v>
      </c>
      <c r="B32" s="29">
        <v>129</v>
      </c>
      <c r="C32" s="29">
        <v>0.50387596899999998</v>
      </c>
      <c r="D32" s="29">
        <v>0.34108527129999999</v>
      </c>
      <c r="E32" s="29">
        <v>0.1550387597</v>
      </c>
      <c r="F32" s="29">
        <v>2.2934055432</v>
      </c>
      <c r="G32" s="29">
        <v>0.51162790700000005</v>
      </c>
      <c r="H32" s="29">
        <v>72.082403100999997</v>
      </c>
      <c r="I32" s="29" t="s">
        <v>110</v>
      </c>
      <c r="J32" s="29">
        <v>3.2356164384000001</v>
      </c>
      <c r="K32" s="29">
        <v>0.87702289359999996</v>
      </c>
      <c r="L32" s="29">
        <v>4.6381313299999997E-2</v>
      </c>
    </row>
    <row r="33" spans="1:12" x14ac:dyDescent="0.25">
      <c r="A33" s="29">
        <v>0</v>
      </c>
      <c r="B33" s="29">
        <v>129</v>
      </c>
      <c r="C33" s="29">
        <v>0.50387596899999998</v>
      </c>
      <c r="D33" s="29">
        <v>0.34108527129999999</v>
      </c>
      <c r="E33" s="29">
        <v>0.1550387597</v>
      </c>
      <c r="F33" s="29">
        <v>2.2934055432</v>
      </c>
      <c r="G33" s="29">
        <v>0.51162790700000005</v>
      </c>
      <c r="H33" s="29">
        <v>72.082403100999997</v>
      </c>
      <c r="I33" s="29" t="s">
        <v>110</v>
      </c>
      <c r="J33" s="29">
        <v>4.8712328766999997</v>
      </c>
      <c r="K33" s="29">
        <v>0.85163931289999995</v>
      </c>
      <c r="L33" s="29">
        <v>5.2604118200000001E-2</v>
      </c>
    </row>
    <row r="34" spans="1:12" x14ac:dyDescent="0.25">
      <c r="A34" s="29">
        <v>0</v>
      </c>
      <c r="B34" s="29">
        <v>129</v>
      </c>
      <c r="C34" s="29">
        <v>0.50387596899999998</v>
      </c>
      <c r="D34" s="29">
        <v>0.34108527129999999</v>
      </c>
      <c r="E34" s="29">
        <v>0.1550387597</v>
      </c>
      <c r="F34" s="29">
        <v>2.2934055432</v>
      </c>
      <c r="G34" s="29">
        <v>0.51162790700000005</v>
      </c>
      <c r="H34" s="29">
        <v>72.082403100999997</v>
      </c>
      <c r="I34" s="29" t="s">
        <v>110</v>
      </c>
      <c r="J34" s="29">
        <v>4.9753424657999998</v>
      </c>
      <c r="K34" s="29">
        <v>0.82637198180000004</v>
      </c>
      <c r="L34" s="29">
        <v>5.79180028E-2</v>
      </c>
    </row>
    <row r="35" spans="1:12" x14ac:dyDescent="0.25">
      <c r="A35" s="29">
        <v>0</v>
      </c>
      <c r="B35" s="29">
        <v>129</v>
      </c>
      <c r="C35" s="29">
        <v>0.50387596899999998</v>
      </c>
      <c r="D35" s="29">
        <v>0.34108527129999999</v>
      </c>
      <c r="E35" s="29">
        <v>0.1550387597</v>
      </c>
      <c r="F35" s="29">
        <v>2.2934055432</v>
      </c>
      <c r="G35" s="29">
        <v>0.51162790700000005</v>
      </c>
      <c r="H35" s="29">
        <v>72.082403100999997</v>
      </c>
      <c r="I35" s="29" t="s">
        <v>110</v>
      </c>
      <c r="J35" s="29">
        <v>5.9534246575000003</v>
      </c>
      <c r="K35" s="29">
        <v>0.79829174589999996</v>
      </c>
      <c r="L35" s="29">
        <v>6.3749365899999993E-2</v>
      </c>
    </row>
    <row r="36" spans="1:12" x14ac:dyDescent="0.25">
      <c r="A36" s="29">
        <v>0</v>
      </c>
      <c r="B36" s="29">
        <v>129</v>
      </c>
      <c r="C36" s="29">
        <v>0.50387596899999998</v>
      </c>
      <c r="D36" s="29">
        <v>0.34108527129999999</v>
      </c>
      <c r="E36" s="29">
        <v>0.1550387597</v>
      </c>
      <c r="F36" s="29">
        <v>2.2934055432</v>
      </c>
      <c r="G36" s="29">
        <v>0.51162790700000005</v>
      </c>
      <c r="H36" s="29">
        <v>72.082403100999997</v>
      </c>
      <c r="I36" s="29" t="s">
        <v>110</v>
      </c>
      <c r="J36" s="29">
        <v>5.9835616437999999</v>
      </c>
      <c r="K36" s="29">
        <v>0.76948479930000002</v>
      </c>
      <c r="L36" s="29">
        <v>6.9180809199999999E-2</v>
      </c>
    </row>
    <row r="37" spans="1:12" x14ac:dyDescent="0.25">
      <c r="A37" s="29">
        <v>0</v>
      </c>
      <c r="B37" s="29">
        <v>129</v>
      </c>
      <c r="C37" s="29">
        <v>0.50387596899999998</v>
      </c>
      <c r="D37" s="29">
        <v>0.34108527129999999</v>
      </c>
      <c r="E37" s="29">
        <v>0.1550387597</v>
      </c>
      <c r="F37" s="29">
        <v>2.2934055432</v>
      </c>
      <c r="G37" s="29">
        <v>0.51162790700000005</v>
      </c>
      <c r="H37" s="29">
        <v>72.082403100999997</v>
      </c>
      <c r="I37" s="29" t="s">
        <v>110</v>
      </c>
      <c r="J37" s="29">
        <v>5.9945205478999997</v>
      </c>
      <c r="K37" s="29">
        <v>0.73969757349999998</v>
      </c>
      <c r="L37" s="29">
        <v>7.4201379400000003E-2</v>
      </c>
    </row>
    <row r="38" spans="1:12" x14ac:dyDescent="0.25">
      <c r="A38" s="29">
        <v>0</v>
      </c>
      <c r="B38" s="29">
        <v>129</v>
      </c>
      <c r="C38" s="29">
        <v>0.50387596899999998</v>
      </c>
      <c r="D38" s="29">
        <v>0.34108527129999999</v>
      </c>
      <c r="E38" s="29">
        <v>0.1550387597</v>
      </c>
      <c r="F38" s="29">
        <v>2.2934055432</v>
      </c>
      <c r="G38" s="29">
        <v>0.51162790700000005</v>
      </c>
      <c r="H38" s="29">
        <v>72.082403100999997</v>
      </c>
      <c r="I38" s="29" t="s">
        <v>110</v>
      </c>
      <c r="J38" s="29">
        <v>6.1671232877</v>
      </c>
      <c r="K38" s="29">
        <v>0.70918955969999997</v>
      </c>
      <c r="L38" s="29">
        <v>7.8696479599999994E-2</v>
      </c>
    </row>
    <row r="39" spans="1:12" x14ac:dyDescent="0.25">
      <c r="A39" s="29">
        <v>0</v>
      </c>
      <c r="B39" s="29">
        <v>129</v>
      </c>
      <c r="C39" s="29">
        <v>0.50387596899999998</v>
      </c>
      <c r="D39" s="29">
        <v>0.34108527129999999</v>
      </c>
      <c r="E39" s="29">
        <v>0.1550387597</v>
      </c>
      <c r="F39" s="29">
        <v>2.2934055432</v>
      </c>
      <c r="G39" s="29">
        <v>0.51162790700000005</v>
      </c>
      <c r="H39" s="29">
        <v>72.082403100999997</v>
      </c>
      <c r="I39" s="29" t="s">
        <v>110</v>
      </c>
      <c r="J39" s="29">
        <v>6.7232876711999996</v>
      </c>
      <c r="K39" s="29">
        <v>0.67864449309999997</v>
      </c>
      <c r="L39" s="29">
        <v>8.2544796200000006E-2</v>
      </c>
    </row>
    <row r="40" spans="1:12" x14ac:dyDescent="0.25">
      <c r="A40" s="29">
        <v>0</v>
      </c>
      <c r="B40" s="29">
        <v>129</v>
      </c>
      <c r="C40" s="29">
        <v>0.50387596899999998</v>
      </c>
      <c r="D40" s="29">
        <v>0.34108527129999999</v>
      </c>
      <c r="E40" s="29">
        <v>0.1550387597</v>
      </c>
      <c r="F40" s="29">
        <v>2.2934055432</v>
      </c>
      <c r="G40" s="29">
        <v>0.51162790700000005</v>
      </c>
      <c r="H40" s="29">
        <v>72.082403100999997</v>
      </c>
      <c r="I40" s="29" t="s">
        <v>110</v>
      </c>
      <c r="J40" s="29">
        <v>7.2876712329000002</v>
      </c>
      <c r="K40" s="29">
        <v>0.62264013289999998</v>
      </c>
      <c r="L40" s="29">
        <v>9.5435547199999998E-2</v>
      </c>
    </row>
    <row r="41" spans="1:12" x14ac:dyDescent="0.25">
      <c r="A41" s="29">
        <v>0</v>
      </c>
      <c r="B41" s="29">
        <v>129</v>
      </c>
      <c r="C41" s="29">
        <v>0.50387596899999998</v>
      </c>
      <c r="D41" s="29">
        <v>0.34108527129999999</v>
      </c>
      <c r="E41" s="29">
        <v>0.1550387597</v>
      </c>
      <c r="F41" s="29">
        <v>2.2934055432</v>
      </c>
      <c r="G41" s="29">
        <v>0.51162790700000005</v>
      </c>
      <c r="H41" s="29">
        <v>72.082403100999997</v>
      </c>
      <c r="I41" s="29" t="s">
        <v>110</v>
      </c>
      <c r="J41" s="29">
        <v>8.3698630136999999</v>
      </c>
      <c r="K41" s="29">
        <v>0.55433999089999997</v>
      </c>
      <c r="L41" s="29">
        <v>0.1106379621</v>
      </c>
    </row>
    <row r="42" spans="1:12" x14ac:dyDescent="0.25">
      <c r="A42" s="29">
        <v>0</v>
      </c>
      <c r="B42" s="29">
        <v>129</v>
      </c>
      <c r="C42" s="29">
        <v>0.50387596899999998</v>
      </c>
      <c r="D42" s="29">
        <v>0.34108527129999999</v>
      </c>
      <c r="E42" s="29">
        <v>0.1550387597</v>
      </c>
      <c r="F42" s="29">
        <v>2.2934055432</v>
      </c>
      <c r="G42" s="29">
        <v>0.51162790700000005</v>
      </c>
      <c r="H42" s="29">
        <v>72.082403100999997</v>
      </c>
      <c r="I42" s="29" t="s">
        <v>110</v>
      </c>
      <c r="J42" s="29">
        <v>9.3506849315</v>
      </c>
      <c r="K42" s="29">
        <v>0.47862198849999998</v>
      </c>
      <c r="L42" s="29">
        <v>0.1229951183</v>
      </c>
    </row>
    <row r="43" spans="1:12" x14ac:dyDescent="0.25">
      <c r="A43" s="29">
        <v>0</v>
      </c>
      <c r="B43" s="29">
        <v>129</v>
      </c>
      <c r="C43" s="29">
        <v>0.50387596899999998</v>
      </c>
      <c r="D43" s="29">
        <v>0.34108527129999999</v>
      </c>
      <c r="E43" s="29">
        <v>0.1550387597</v>
      </c>
      <c r="F43" s="29">
        <v>2.2934055432</v>
      </c>
      <c r="G43" s="29">
        <v>0.51162790700000005</v>
      </c>
      <c r="H43" s="29">
        <v>72.082403100999997</v>
      </c>
      <c r="I43" s="29" t="s">
        <v>110</v>
      </c>
      <c r="J43" s="29">
        <v>9.8794520547999998</v>
      </c>
      <c r="K43" s="29">
        <v>0.39177497179999998</v>
      </c>
      <c r="L43" s="29">
        <v>0.1330981691</v>
      </c>
    </row>
    <row r="44" spans="1:12" x14ac:dyDescent="0.25">
      <c r="A44" s="29">
        <v>0</v>
      </c>
      <c r="B44" s="29">
        <v>129</v>
      </c>
      <c r="C44" s="29">
        <v>0.50387596899999998</v>
      </c>
      <c r="D44" s="29">
        <v>0.34108527129999999</v>
      </c>
      <c r="E44" s="29">
        <v>0.1550387597</v>
      </c>
      <c r="F44" s="29">
        <v>2.2934055432</v>
      </c>
      <c r="G44" s="29">
        <v>0.51162790700000005</v>
      </c>
      <c r="H44" s="29">
        <v>72.082403100999997</v>
      </c>
      <c r="I44" s="29" t="s">
        <v>110</v>
      </c>
      <c r="J44" s="29">
        <v>10.775342466</v>
      </c>
      <c r="K44" s="29">
        <v>0.30923823969999997</v>
      </c>
      <c r="L44" s="29">
        <v>0.13490389459999999</v>
      </c>
    </row>
    <row r="45" spans="1:12" x14ac:dyDescent="0.25">
      <c r="A45" s="29">
        <v>0</v>
      </c>
      <c r="B45" s="29">
        <v>129</v>
      </c>
      <c r="C45" s="29">
        <v>0.50387596899999998</v>
      </c>
      <c r="D45" s="29">
        <v>0.34108527129999999</v>
      </c>
      <c r="E45" s="29">
        <v>0.1550387597</v>
      </c>
      <c r="F45" s="29">
        <v>2.2934055432</v>
      </c>
      <c r="G45" s="29">
        <v>0.51162790700000005</v>
      </c>
      <c r="H45" s="29">
        <v>72.082403100999997</v>
      </c>
      <c r="I45" s="29" t="s">
        <v>110</v>
      </c>
      <c r="J45" s="29">
        <v>10.942465753</v>
      </c>
      <c r="K45" s="29">
        <v>0.21169816320000001</v>
      </c>
      <c r="L45" s="29">
        <v>0.12866550869999999</v>
      </c>
    </row>
    <row r="46" spans="1:12" x14ac:dyDescent="0.25">
      <c r="A46" s="29">
        <v>0</v>
      </c>
      <c r="B46" s="29">
        <v>129</v>
      </c>
      <c r="C46" s="29">
        <v>0.50387596899999998</v>
      </c>
      <c r="D46" s="29">
        <v>0.34108527129999999</v>
      </c>
      <c r="E46" s="29">
        <v>0.1550387597</v>
      </c>
      <c r="F46" s="29">
        <v>2.2934055432</v>
      </c>
      <c r="G46" s="29">
        <v>0.51162790700000005</v>
      </c>
      <c r="H46" s="29">
        <v>72.082403100999997</v>
      </c>
      <c r="I46" s="29" t="s">
        <v>110</v>
      </c>
      <c r="J46" s="29">
        <v>11.175342466</v>
      </c>
      <c r="K46" s="29">
        <v>2.81347279E-2</v>
      </c>
      <c r="L46" s="29">
        <v>6.7091872499999997E-2</v>
      </c>
    </row>
    <row r="47" spans="1:12" x14ac:dyDescent="0.25">
      <c r="A47" s="29">
        <v>0</v>
      </c>
      <c r="B47" s="29">
        <v>129</v>
      </c>
      <c r="C47" s="29">
        <v>0.50387596899999998</v>
      </c>
      <c r="D47" s="29">
        <v>0.34108527129999999</v>
      </c>
      <c r="E47" s="29">
        <v>0.1550387597</v>
      </c>
      <c r="F47" s="29">
        <v>2.2934055432</v>
      </c>
      <c r="G47" s="29">
        <v>0.51162790700000005</v>
      </c>
      <c r="H47" s="29">
        <v>72.082403100999997</v>
      </c>
      <c r="I47" s="29" t="s">
        <v>110</v>
      </c>
      <c r="J47" s="29">
        <v>11.539726027</v>
      </c>
      <c r="K47" s="29">
        <v>7.2733729999999999E-4</v>
      </c>
      <c r="L47" s="29">
        <v>3.9398489999999996E-3</v>
      </c>
    </row>
    <row r="48" spans="1:12" x14ac:dyDescent="0.25">
      <c r="A48" s="29">
        <v>0</v>
      </c>
      <c r="B48" s="29">
        <v>129</v>
      </c>
      <c r="C48" s="29">
        <v>0.50387596899999998</v>
      </c>
      <c r="D48" s="29">
        <v>0.34108527129999999</v>
      </c>
      <c r="E48" s="29">
        <v>0.1550387597</v>
      </c>
      <c r="F48" s="29">
        <v>2.2934055432</v>
      </c>
      <c r="G48" s="29">
        <v>0.51162790700000005</v>
      </c>
      <c r="H48" s="29">
        <v>72.082403100999997</v>
      </c>
      <c r="I48" s="29" t="s">
        <v>110</v>
      </c>
      <c r="J48" s="29">
        <v>11.835616438000001</v>
      </c>
      <c r="K48" s="1">
        <v>3.1702439000000001E-7</v>
      </c>
      <c r="L48" s="1">
        <v>4.0214600000000001E-6</v>
      </c>
    </row>
    <row r="49" spans="1:12" x14ac:dyDescent="0.25">
      <c r="A49" s="29">
        <v>0</v>
      </c>
      <c r="B49" s="29">
        <v>129</v>
      </c>
      <c r="C49" s="29">
        <v>0.50387596899999998</v>
      </c>
      <c r="D49" s="29">
        <v>0.34108527129999999</v>
      </c>
      <c r="E49" s="29">
        <v>0.1550387597</v>
      </c>
      <c r="F49" s="29">
        <v>2.2934055432</v>
      </c>
      <c r="G49" s="29">
        <v>0.51162790700000005</v>
      </c>
      <c r="H49" s="29">
        <v>72.082403100999997</v>
      </c>
      <c r="I49" s="29" t="s">
        <v>36</v>
      </c>
      <c r="J49" s="29">
        <v>0</v>
      </c>
      <c r="K49" s="29">
        <v>1</v>
      </c>
    </row>
    <row r="50" spans="1:12" x14ac:dyDescent="0.25">
      <c r="A50" s="29">
        <v>0</v>
      </c>
      <c r="B50" s="29">
        <v>129</v>
      </c>
      <c r="C50" s="29">
        <v>0.50387596899999998</v>
      </c>
      <c r="D50" s="29">
        <v>0.34108527129999999</v>
      </c>
      <c r="E50" s="29">
        <v>0.1550387597</v>
      </c>
      <c r="F50" s="29">
        <v>2.2934055432</v>
      </c>
      <c r="G50" s="29">
        <v>0.51162790700000005</v>
      </c>
      <c r="H50" s="29">
        <v>72.082403100999997</v>
      </c>
      <c r="I50" s="29" t="s">
        <v>36</v>
      </c>
      <c r="J50" s="29">
        <v>0.70136986300000004</v>
      </c>
      <c r="K50" s="29">
        <v>0.98042566239999995</v>
      </c>
      <c r="L50" s="29">
        <v>2.25151556E-2</v>
      </c>
    </row>
    <row r="51" spans="1:12" x14ac:dyDescent="0.25">
      <c r="A51" s="29">
        <v>0</v>
      </c>
      <c r="B51" s="29">
        <v>129</v>
      </c>
      <c r="C51" s="29">
        <v>0.50387596899999998</v>
      </c>
      <c r="D51" s="29">
        <v>0.34108527129999999</v>
      </c>
      <c r="E51" s="29">
        <v>0.1550387597</v>
      </c>
      <c r="F51" s="29">
        <v>2.2934055432</v>
      </c>
      <c r="G51" s="29">
        <v>0.51162790700000005</v>
      </c>
      <c r="H51" s="29">
        <v>72.082403100999997</v>
      </c>
      <c r="I51" s="29" t="s">
        <v>36</v>
      </c>
      <c r="J51" s="29">
        <v>0.76164383560000004</v>
      </c>
      <c r="K51" s="29">
        <v>0.95986456689999999</v>
      </c>
      <c r="L51" s="29">
        <v>3.60965179E-2</v>
      </c>
    </row>
    <row r="52" spans="1:12" x14ac:dyDescent="0.25">
      <c r="A52" s="29">
        <v>0</v>
      </c>
      <c r="B52" s="29">
        <v>129</v>
      </c>
      <c r="C52" s="29">
        <v>0.50387596899999998</v>
      </c>
      <c r="D52" s="29">
        <v>0.34108527129999999</v>
      </c>
      <c r="E52" s="29">
        <v>0.1550387597</v>
      </c>
      <c r="F52" s="29">
        <v>2.2934055432</v>
      </c>
      <c r="G52" s="29">
        <v>0.51162790700000005</v>
      </c>
      <c r="H52" s="29">
        <v>72.082403100999997</v>
      </c>
      <c r="I52" s="29" t="s">
        <v>36</v>
      </c>
      <c r="J52" s="29">
        <v>0.91506849320000005</v>
      </c>
      <c r="K52" s="29">
        <v>0.93871511760000004</v>
      </c>
      <c r="L52" s="29">
        <v>4.8901026200000003E-2</v>
      </c>
    </row>
    <row r="53" spans="1:12" x14ac:dyDescent="0.25">
      <c r="A53" s="29">
        <v>0</v>
      </c>
      <c r="B53" s="29">
        <v>129</v>
      </c>
      <c r="C53" s="29">
        <v>0.50387596899999998</v>
      </c>
      <c r="D53" s="29">
        <v>0.34108527129999999</v>
      </c>
      <c r="E53" s="29">
        <v>0.1550387597</v>
      </c>
      <c r="F53" s="29">
        <v>2.2934055432</v>
      </c>
      <c r="G53" s="29">
        <v>0.51162790700000005</v>
      </c>
      <c r="H53" s="29">
        <v>72.082403100999997</v>
      </c>
      <c r="I53" s="29" t="s">
        <v>36</v>
      </c>
      <c r="J53" s="29">
        <v>1.1863013699</v>
      </c>
      <c r="K53" s="29">
        <v>0.9169010219</v>
      </c>
      <c r="L53" s="29">
        <v>6.1665146599999998E-2</v>
      </c>
    </row>
    <row r="54" spans="1:12" x14ac:dyDescent="0.25">
      <c r="A54" s="29">
        <v>0</v>
      </c>
      <c r="B54" s="29">
        <v>129</v>
      </c>
      <c r="C54" s="29">
        <v>0.50387596899999998</v>
      </c>
      <c r="D54" s="29">
        <v>0.34108527129999999</v>
      </c>
      <c r="E54" s="29">
        <v>0.1550387597</v>
      </c>
      <c r="F54" s="29">
        <v>2.2934055432</v>
      </c>
      <c r="G54" s="29">
        <v>0.51162790700000005</v>
      </c>
      <c r="H54" s="29">
        <v>72.082403100999997</v>
      </c>
      <c r="I54" s="29" t="s">
        <v>36</v>
      </c>
      <c r="J54" s="29">
        <v>1.4657534246999999</v>
      </c>
      <c r="K54" s="29">
        <v>0.89395770760000004</v>
      </c>
      <c r="L54" s="29">
        <v>7.4557662199999999E-2</v>
      </c>
    </row>
    <row r="55" spans="1:12" x14ac:dyDescent="0.25">
      <c r="A55" s="29">
        <v>0</v>
      </c>
      <c r="B55" s="29">
        <v>129</v>
      </c>
      <c r="C55" s="29">
        <v>0.50387596899999998</v>
      </c>
      <c r="D55" s="29">
        <v>0.34108527129999999</v>
      </c>
      <c r="E55" s="29">
        <v>0.1550387597</v>
      </c>
      <c r="F55" s="29">
        <v>2.2934055432</v>
      </c>
      <c r="G55" s="29">
        <v>0.51162790700000005</v>
      </c>
      <c r="H55" s="29">
        <v>72.082403100999997</v>
      </c>
      <c r="I55" s="29" t="s">
        <v>36</v>
      </c>
      <c r="J55" s="29">
        <v>1.495890411</v>
      </c>
      <c r="K55" s="29">
        <v>0.87001539260000005</v>
      </c>
      <c r="L55" s="29">
        <v>8.745029E-2</v>
      </c>
    </row>
    <row r="56" spans="1:12" x14ac:dyDescent="0.25">
      <c r="A56" s="29">
        <v>0</v>
      </c>
      <c r="B56" s="29">
        <v>129</v>
      </c>
      <c r="C56" s="29">
        <v>0.50387596899999998</v>
      </c>
      <c r="D56" s="29">
        <v>0.34108527129999999</v>
      </c>
      <c r="E56" s="29">
        <v>0.1550387597</v>
      </c>
      <c r="F56" s="29">
        <v>2.2934055432</v>
      </c>
      <c r="G56" s="29">
        <v>0.51162790700000005</v>
      </c>
      <c r="H56" s="29">
        <v>72.082403100999997</v>
      </c>
      <c r="I56" s="29" t="s">
        <v>36</v>
      </c>
      <c r="J56" s="29">
        <v>1.6</v>
      </c>
      <c r="K56" s="29">
        <v>0.84477118709999999</v>
      </c>
      <c r="L56" s="29">
        <v>0.1006620221</v>
      </c>
    </row>
    <row r="57" spans="1:12" x14ac:dyDescent="0.25">
      <c r="A57" s="29">
        <v>0</v>
      </c>
      <c r="B57" s="29">
        <v>129</v>
      </c>
      <c r="C57" s="29">
        <v>0.50387596899999998</v>
      </c>
      <c r="D57" s="29">
        <v>0.34108527129999999</v>
      </c>
      <c r="E57" s="29">
        <v>0.1550387597</v>
      </c>
      <c r="F57" s="29">
        <v>2.2934055432</v>
      </c>
      <c r="G57" s="29">
        <v>0.51162790700000005</v>
      </c>
      <c r="H57" s="29">
        <v>72.082403100999997</v>
      </c>
      <c r="I57" s="29" t="s">
        <v>36</v>
      </c>
      <c r="J57" s="29">
        <v>1.9452054795</v>
      </c>
      <c r="K57" s="29">
        <v>0.8185708639</v>
      </c>
      <c r="L57" s="29">
        <v>0.1141450603</v>
      </c>
    </row>
    <row r="58" spans="1:12" x14ac:dyDescent="0.25">
      <c r="A58" s="29">
        <v>0</v>
      </c>
      <c r="B58" s="29">
        <v>129</v>
      </c>
      <c r="C58" s="29">
        <v>0.50387596899999998</v>
      </c>
      <c r="D58" s="29">
        <v>0.34108527129999999</v>
      </c>
      <c r="E58" s="29">
        <v>0.1550387597</v>
      </c>
      <c r="F58" s="29">
        <v>2.2934055432</v>
      </c>
      <c r="G58" s="29">
        <v>0.51162790700000005</v>
      </c>
      <c r="H58" s="29">
        <v>72.082403100999997</v>
      </c>
      <c r="I58" s="29" t="s">
        <v>36</v>
      </c>
      <c r="J58" s="29">
        <v>2.6493150685</v>
      </c>
      <c r="K58" s="29">
        <v>0.79131379120000001</v>
      </c>
      <c r="L58" s="29">
        <v>0.1276298377</v>
      </c>
    </row>
    <row r="59" spans="1:12" x14ac:dyDescent="0.25">
      <c r="A59" s="29">
        <v>0</v>
      </c>
      <c r="B59" s="29">
        <v>129</v>
      </c>
      <c r="C59" s="29">
        <v>0.50387596899999998</v>
      </c>
      <c r="D59" s="29">
        <v>0.34108527129999999</v>
      </c>
      <c r="E59" s="29">
        <v>0.1550387597</v>
      </c>
      <c r="F59" s="29">
        <v>2.2934055432</v>
      </c>
      <c r="G59" s="29">
        <v>0.51162790700000005</v>
      </c>
      <c r="H59" s="29">
        <v>72.082403100999997</v>
      </c>
      <c r="I59" s="29" t="s">
        <v>36</v>
      </c>
      <c r="J59" s="29">
        <v>2.9972602739999998</v>
      </c>
      <c r="K59" s="29">
        <v>0.76165305719999998</v>
      </c>
      <c r="L59" s="29">
        <v>0.14162855860000001</v>
      </c>
    </row>
    <row r="60" spans="1:12" x14ac:dyDescent="0.25">
      <c r="A60" s="29">
        <v>0</v>
      </c>
      <c r="B60" s="29">
        <v>129</v>
      </c>
      <c r="C60" s="29">
        <v>0.50387596899999998</v>
      </c>
      <c r="D60" s="29">
        <v>0.34108527129999999</v>
      </c>
      <c r="E60" s="29">
        <v>0.1550387597</v>
      </c>
      <c r="F60" s="29">
        <v>2.2934055432</v>
      </c>
      <c r="G60" s="29">
        <v>0.51162790700000005</v>
      </c>
      <c r="H60" s="29">
        <v>72.082403100999997</v>
      </c>
      <c r="I60" s="29" t="s">
        <v>36</v>
      </c>
      <c r="J60" s="29">
        <v>3.1095890411</v>
      </c>
      <c r="K60" s="29">
        <v>0.73000206509999999</v>
      </c>
      <c r="L60" s="29">
        <v>0.1561416514</v>
      </c>
    </row>
    <row r="61" spans="1:12" x14ac:dyDescent="0.25">
      <c r="A61" s="29">
        <v>0</v>
      </c>
      <c r="B61" s="29">
        <v>129</v>
      </c>
      <c r="C61" s="29">
        <v>0.50387596899999998</v>
      </c>
      <c r="D61" s="29">
        <v>0.34108527129999999</v>
      </c>
      <c r="E61" s="29">
        <v>0.1550387597</v>
      </c>
      <c r="F61" s="29">
        <v>2.2934055432</v>
      </c>
      <c r="G61" s="29">
        <v>0.51162790700000005</v>
      </c>
      <c r="H61" s="29">
        <v>72.082403100999997</v>
      </c>
      <c r="I61" s="29" t="s">
        <v>36</v>
      </c>
      <c r="J61" s="29">
        <v>4.5013698629999999</v>
      </c>
      <c r="K61" s="29">
        <v>0.69078192169999997</v>
      </c>
      <c r="L61" s="29">
        <v>0.1735363137</v>
      </c>
    </row>
    <row r="62" spans="1:12" x14ac:dyDescent="0.25">
      <c r="A62" s="29">
        <v>0</v>
      </c>
      <c r="B62" s="29">
        <v>129</v>
      </c>
      <c r="C62" s="29">
        <v>0.50387596899999998</v>
      </c>
      <c r="D62" s="29">
        <v>0.34108527129999999</v>
      </c>
      <c r="E62" s="29">
        <v>0.1550387597</v>
      </c>
      <c r="F62" s="29">
        <v>2.2934055432</v>
      </c>
      <c r="G62" s="29">
        <v>0.51162790700000005</v>
      </c>
      <c r="H62" s="29">
        <v>72.082403100999997</v>
      </c>
      <c r="I62" s="29" t="s">
        <v>36</v>
      </c>
      <c r="J62" s="29">
        <v>4.5643835615999997</v>
      </c>
      <c r="K62" s="29">
        <v>0.65077403540000001</v>
      </c>
      <c r="L62" s="29">
        <v>0.19002124889999999</v>
      </c>
    </row>
    <row r="63" spans="1:12" x14ac:dyDescent="0.25">
      <c r="A63" s="29">
        <v>0</v>
      </c>
      <c r="B63" s="29">
        <v>129</v>
      </c>
      <c r="C63" s="29">
        <v>0.50387596899999998</v>
      </c>
      <c r="D63" s="29">
        <v>0.34108527129999999</v>
      </c>
      <c r="E63" s="29">
        <v>0.1550387597</v>
      </c>
      <c r="F63" s="29">
        <v>2.2934055432</v>
      </c>
      <c r="G63" s="29">
        <v>0.51162790700000005</v>
      </c>
      <c r="H63" s="29">
        <v>72.082403100999997</v>
      </c>
      <c r="I63" s="29" t="s">
        <v>36</v>
      </c>
      <c r="J63" s="29">
        <v>4.8</v>
      </c>
      <c r="K63" s="29">
        <v>0.60702874230000003</v>
      </c>
      <c r="L63" s="29">
        <v>0.2071454844</v>
      </c>
    </row>
    <row r="64" spans="1:12" x14ac:dyDescent="0.25">
      <c r="A64" s="29">
        <v>0</v>
      </c>
      <c r="B64" s="29">
        <v>129</v>
      </c>
      <c r="C64" s="29">
        <v>0.50387596899999998</v>
      </c>
      <c r="D64" s="29">
        <v>0.34108527129999999</v>
      </c>
      <c r="E64" s="29">
        <v>0.1550387597</v>
      </c>
      <c r="F64" s="29">
        <v>2.2934055432</v>
      </c>
      <c r="G64" s="29">
        <v>0.51162790700000005</v>
      </c>
      <c r="H64" s="29">
        <v>72.082403100999997</v>
      </c>
      <c r="I64" s="29" t="s">
        <v>36</v>
      </c>
      <c r="J64" s="29">
        <v>5.2082191781000002</v>
      </c>
      <c r="K64" s="29">
        <v>0.55614928279999998</v>
      </c>
      <c r="L64" s="29">
        <v>0.2246254258</v>
      </c>
    </row>
    <row r="65" spans="1:12" x14ac:dyDescent="0.25">
      <c r="A65" s="29">
        <v>0</v>
      </c>
      <c r="B65" s="29">
        <v>129</v>
      </c>
      <c r="C65" s="29">
        <v>0.50387596899999998</v>
      </c>
      <c r="D65" s="29">
        <v>0.34108527129999999</v>
      </c>
      <c r="E65" s="29">
        <v>0.1550387597</v>
      </c>
      <c r="F65" s="29">
        <v>2.2934055432</v>
      </c>
      <c r="G65" s="29">
        <v>0.51162790700000005</v>
      </c>
      <c r="H65" s="29">
        <v>72.082403100999997</v>
      </c>
      <c r="I65" s="29" t="s">
        <v>36</v>
      </c>
      <c r="J65" s="29">
        <v>6.4821917808</v>
      </c>
      <c r="K65" s="29">
        <v>0.49078737589999999</v>
      </c>
      <c r="L65" s="29">
        <v>0.2386596399</v>
      </c>
    </row>
    <row r="66" spans="1:12" x14ac:dyDescent="0.25">
      <c r="A66" s="29">
        <v>0</v>
      </c>
      <c r="B66" s="29">
        <v>129</v>
      </c>
      <c r="C66" s="29">
        <v>0.50387596899999998</v>
      </c>
      <c r="D66" s="29">
        <v>0.34108527129999999</v>
      </c>
      <c r="E66" s="29">
        <v>0.1550387597</v>
      </c>
      <c r="F66" s="29">
        <v>2.2934055432</v>
      </c>
      <c r="G66" s="29">
        <v>0.51162790700000005</v>
      </c>
      <c r="H66" s="29">
        <v>72.082403100999997</v>
      </c>
      <c r="I66" s="29" t="s">
        <v>36</v>
      </c>
      <c r="J66" s="29">
        <v>6.5068493151000002</v>
      </c>
      <c r="K66" s="29">
        <v>0.42201869879999998</v>
      </c>
      <c r="L66" s="29">
        <v>0.2493330228</v>
      </c>
    </row>
    <row r="67" spans="1:12" x14ac:dyDescent="0.25">
      <c r="A67" s="29">
        <v>0</v>
      </c>
      <c r="B67" s="29">
        <v>129</v>
      </c>
      <c r="C67" s="29">
        <v>0.50387596899999998</v>
      </c>
      <c r="D67" s="29">
        <v>0.34108527129999999</v>
      </c>
      <c r="E67" s="29">
        <v>0.1550387597</v>
      </c>
      <c r="F67" s="29">
        <v>2.2934055432</v>
      </c>
      <c r="G67" s="29">
        <v>0.51162790700000005</v>
      </c>
      <c r="H67" s="29">
        <v>72.082403100999997</v>
      </c>
      <c r="I67" s="29" t="s">
        <v>36</v>
      </c>
      <c r="J67" s="29">
        <v>6.9835616437999999</v>
      </c>
      <c r="K67" s="29">
        <v>0.29642795659999999</v>
      </c>
      <c r="L67" s="29">
        <v>0.23298990019999999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sqref="A1:L34"/>
    </sheetView>
  </sheetViews>
  <sheetFormatPr defaultRowHeight="15" x14ac:dyDescent="0.25"/>
  <sheetData>
    <row r="1" spans="1:12" x14ac:dyDescent="0.25">
      <c r="A1" s="29" t="s">
        <v>134</v>
      </c>
      <c r="B1" s="29" t="s">
        <v>135</v>
      </c>
      <c r="C1" s="29" t="s">
        <v>136</v>
      </c>
      <c r="D1" s="29" t="s">
        <v>137</v>
      </c>
      <c r="E1" s="29" t="s">
        <v>138</v>
      </c>
      <c r="F1" s="29" t="s">
        <v>80</v>
      </c>
      <c r="G1" s="29" t="s">
        <v>95</v>
      </c>
      <c r="H1" s="29" t="s">
        <v>93</v>
      </c>
      <c r="I1" s="29" t="s">
        <v>106</v>
      </c>
      <c r="J1" s="29" t="s">
        <v>34</v>
      </c>
      <c r="K1" s="29" t="s">
        <v>139</v>
      </c>
      <c r="L1" s="29" t="s">
        <v>140</v>
      </c>
    </row>
    <row r="2" spans="1:12" x14ac:dyDescent="0.25">
      <c r="A2" s="29">
        <v>0</v>
      </c>
      <c r="B2" s="29">
        <v>129</v>
      </c>
      <c r="C2" s="29">
        <v>0.50387596899999998</v>
      </c>
      <c r="D2" s="29">
        <v>0.34108527129999999</v>
      </c>
      <c r="E2" s="29">
        <v>0.1550387597</v>
      </c>
      <c r="F2" s="29">
        <v>2.2934055432</v>
      </c>
      <c r="G2" s="29">
        <v>0.51162790700000005</v>
      </c>
      <c r="H2" s="29">
        <v>72.082403100999997</v>
      </c>
      <c r="I2" s="29" t="s">
        <v>35</v>
      </c>
      <c r="J2" s="29">
        <v>0</v>
      </c>
      <c r="K2" s="29">
        <v>1</v>
      </c>
      <c r="L2" s="29"/>
    </row>
    <row r="3" spans="1:12" x14ac:dyDescent="0.25">
      <c r="A3" s="29">
        <v>0</v>
      </c>
      <c r="B3" s="29">
        <v>129</v>
      </c>
      <c r="C3" s="29">
        <v>0.50387596899999998</v>
      </c>
      <c r="D3" s="29">
        <v>0.34108527129999999</v>
      </c>
      <c r="E3" s="29">
        <v>0.1550387597</v>
      </c>
      <c r="F3" s="29">
        <v>2.2934055432</v>
      </c>
      <c r="G3" s="29">
        <v>0.51162790700000005</v>
      </c>
      <c r="H3" s="29">
        <v>72.082403100999997</v>
      </c>
      <c r="I3" s="29" t="s">
        <v>35</v>
      </c>
      <c r="J3" s="29">
        <v>7.6849315067999999</v>
      </c>
      <c r="K3" s="29">
        <v>0.94962490399999999</v>
      </c>
      <c r="L3" s="29">
        <v>5.1529717199999998E-2</v>
      </c>
    </row>
    <row r="4" spans="1:12" x14ac:dyDescent="0.25">
      <c r="A4" s="29">
        <v>0</v>
      </c>
      <c r="B4" s="29">
        <v>129</v>
      </c>
      <c r="C4" s="29">
        <v>0.50387596899999998</v>
      </c>
      <c r="D4" s="29">
        <v>0.34108527129999999</v>
      </c>
      <c r="E4" s="29">
        <v>0.1550387597</v>
      </c>
      <c r="F4" s="29">
        <v>2.2934055432</v>
      </c>
      <c r="G4" s="29">
        <v>0.51162790700000005</v>
      </c>
      <c r="H4" s="29">
        <v>72.082403100999997</v>
      </c>
      <c r="I4" s="29" t="s">
        <v>35</v>
      </c>
      <c r="J4" s="29">
        <v>9.7616438355999993</v>
      </c>
      <c r="K4" s="29">
        <v>0.83072833619999997</v>
      </c>
      <c r="L4" s="29">
        <v>0.13045094739999999</v>
      </c>
    </row>
    <row r="5" spans="1:12" x14ac:dyDescent="0.25">
      <c r="A5" s="29">
        <v>0</v>
      </c>
      <c r="B5" s="29">
        <v>129</v>
      </c>
      <c r="C5" s="29">
        <v>0.50387596899999998</v>
      </c>
      <c r="D5" s="29">
        <v>0.34108527129999999</v>
      </c>
      <c r="E5" s="29">
        <v>0.1550387597</v>
      </c>
      <c r="F5" s="29">
        <v>2.2934055432</v>
      </c>
      <c r="G5" s="29">
        <v>0.51162790700000005</v>
      </c>
      <c r="H5" s="29">
        <v>72.082403100999997</v>
      </c>
      <c r="I5" s="29" t="s">
        <v>35</v>
      </c>
      <c r="J5" s="29">
        <v>11.024657533999999</v>
      </c>
      <c r="K5" s="29">
        <v>0.31924145659999997</v>
      </c>
      <c r="L5" s="29">
        <v>0.36980683819999999</v>
      </c>
    </row>
    <row r="6" spans="1:12" x14ac:dyDescent="0.25">
      <c r="A6" s="29">
        <v>0</v>
      </c>
      <c r="B6" s="29">
        <v>129</v>
      </c>
      <c r="C6" s="29">
        <v>0.50387596899999998</v>
      </c>
      <c r="D6" s="29">
        <v>0.34108527129999999</v>
      </c>
      <c r="E6" s="29">
        <v>0.1550387597</v>
      </c>
      <c r="F6" s="29">
        <v>2.2934055432</v>
      </c>
      <c r="G6" s="29">
        <v>0.51162790700000005</v>
      </c>
      <c r="H6" s="29">
        <v>72.082403100999997</v>
      </c>
      <c r="I6" s="29" t="s">
        <v>35</v>
      </c>
      <c r="J6" s="29">
        <v>14.843835616</v>
      </c>
      <c r="K6" s="1">
        <v>1.3231185E-9</v>
      </c>
      <c r="L6" s="1">
        <v>4.3303108999999999E-8</v>
      </c>
    </row>
    <row r="7" spans="1:12" x14ac:dyDescent="0.25">
      <c r="A7" s="29">
        <v>0</v>
      </c>
      <c r="B7" s="29">
        <v>129</v>
      </c>
      <c r="C7" s="29">
        <v>0.50387596899999998</v>
      </c>
      <c r="D7" s="29">
        <v>0.34108527129999999</v>
      </c>
      <c r="E7" s="29">
        <v>0.1550387597</v>
      </c>
      <c r="F7" s="29">
        <v>2.2934055432</v>
      </c>
      <c r="G7" s="29">
        <v>0.51162790700000005</v>
      </c>
      <c r="H7" s="29">
        <v>72.082403100999997</v>
      </c>
      <c r="I7" s="29" t="s">
        <v>110</v>
      </c>
      <c r="J7" s="29">
        <v>0</v>
      </c>
      <c r="K7" s="29">
        <v>1</v>
      </c>
      <c r="L7" s="29"/>
    </row>
    <row r="8" spans="1:12" x14ac:dyDescent="0.25">
      <c r="A8" s="29">
        <v>0</v>
      </c>
      <c r="B8" s="29">
        <v>129</v>
      </c>
      <c r="C8" s="29">
        <v>0.50387596899999998</v>
      </c>
      <c r="D8" s="29">
        <v>0.34108527129999999</v>
      </c>
      <c r="E8" s="29">
        <v>0.1550387597</v>
      </c>
      <c r="F8" s="29">
        <v>2.2934055432</v>
      </c>
      <c r="G8" s="29">
        <v>0.51162790700000005</v>
      </c>
      <c r="H8" s="29">
        <v>72.082403100999997</v>
      </c>
      <c r="I8" s="29" t="s">
        <v>110</v>
      </c>
      <c r="J8" s="29">
        <v>1</v>
      </c>
      <c r="K8" s="29">
        <v>0.98552914979999995</v>
      </c>
      <c r="L8" s="29">
        <v>1.47380212E-2</v>
      </c>
    </row>
    <row r="9" spans="1:12" x14ac:dyDescent="0.25">
      <c r="A9" s="29">
        <v>0</v>
      </c>
      <c r="B9" s="29">
        <v>129</v>
      </c>
      <c r="C9" s="29">
        <v>0.50387596899999998</v>
      </c>
      <c r="D9" s="29">
        <v>0.34108527129999999</v>
      </c>
      <c r="E9" s="29">
        <v>0.1550387597</v>
      </c>
      <c r="F9" s="29">
        <v>2.2934055432</v>
      </c>
      <c r="G9" s="29">
        <v>0.51162790700000005</v>
      </c>
      <c r="H9" s="29">
        <v>72.082403100999997</v>
      </c>
      <c r="I9" s="29" t="s">
        <v>110</v>
      </c>
      <c r="J9" s="29">
        <v>1.4328767122999999</v>
      </c>
      <c r="K9" s="29">
        <v>0.9707964831</v>
      </c>
      <c r="L9" s="29">
        <v>2.13866295E-2</v>
      </c>
    </row>
    <row r="10" spans="1:12" x14ac:dyDescent="0.25">
      <c r="A10" s="29">
        <v>0</v>
      </c>
      <c r="B10" s="29">
        <v>129</v>
      </c>
      <c r="C10" s="29">
        <v>0.50387596899999998</v>
      </c>
      <c r="D10" s="29">
        <v>0.34108527129999999</v>
      </c>
      <c r="E10" s="29">
        <v>0.1550387597</v>
      </c>
      <c r="F10" s="29">
        <v>2.2934055432</v>
      </c>
      <c r="G10" s="29">
        <v>0.51162790700000005</v>
      </c>
      <c r="H10" s="29">
        <v>72.082403100999997</v>
      </c>
      <c r="I10" s="29" t="s">
        <v>110</v>
      </c>
      <c r="J10" s="29">
        <v>1.5260273973</v>
      </c>
      <c r="K10" s="29">
        <v>0.9557201394</v>
      </c>
      <c r="L10" s="29">
        <v>2.6849378399999999E-2</v>
      </c>
    </row>
    <row r="11" spans="1:12" x14ac:dyDescent="0.25">
      <c r="A11" s="29">
        <v>0</v>
      </c>
      <c r="B11" s="29">
        <v>129</v>
      </c>
      <c r="C11" s="29">
        <v>0.50387596899999998</v>
      </c>
      <c r="D11" s="29">
        <v>0.34108527129999999</v>
      </c>
      <c r="E11" s="29">
        <v>0.1550387597</v>
      </c>
      <c r="F11" s="29">
        <v>2.2934055432</v>
      </c>
      <c r="G11" s="29">
        <v>0.51162790700000005</v>
      </c>
      <c r="H11" s="29">
        <v>72.082403100999997</v>
      </c>
      <c r="I11" s="29" t="s">
        <v>110</v>
      </c>
      <c r="J11" s="29">
        <v>1.6465753425</v>
      </c>
      <c r="K11" s="29">
        <v>0.94012354229999995</v>
      </c>
      <c r="L11" s="29">
        <v>3.1790394499999999E-2</v>
      </c>
    </row>
    <row r="12" spans="1:12" x14ac:dyDescent="0.25">
      <c r="A12" s="29">
        <v>0</v>
      </c>
      <c r="B12" s="29">
        <v>129</v>
      </c>
      <c r="C12" s="29">
        <v>0.50387596899999998</v>
      </c>
      <c r="D12" s="29">
        <v>0.34108527129999999</v>
      </c>
      <c r="E12" s="29">
        <v>0.1550387597</v>
      </c>
      <c r="F12" s="29">
        <v>2.2934055432</v>
      </c>
      <c r="G12" s="29">
        <v>0.51162790700000005</v>
      </c>
      <c r="H12" s="29">
        <v>72.082403100999997</v>
      </c>
      <c r="I12" s="29" t="s">
        <v>110</v>
      </c>
      <c r="J12" s="29">
        <v>2.6410958903999999</v>
      </c>
      <c r="K12" s="29">
        <v>0.92417324099999998</v>
      </c>
      <c r="L12" s="29">
        <v>3.6322880799999999E-2</v>
      </c>
    </row>
    <row r="13" spans="1:12" x14ac:dyDescent="0.25">
      <c r="A13" s="29">
        <v>0</v>
      </c>
      <c r="B13" s="29">
        <v>129</v>
      </c>
      <c r="C13" s="29">
        <v>0.50387596899999998</v>
      </c>
      <c r="D13" s="29">
        <v>0.34108527129999999</v>
      </c>
      <c r="E13" s="29">
        <v>0.1550387597</v>
      </c>
      <c r="F13" s="29">
        <v>2.2934055432</v>
      </c>
      <c r="G13" s="29">
        <v>0.51162790700000005</v>
      </c>
      <c r="H13" s="29">
        <v>72.082403100999997</v>
      </c>
      <c r="I13" s="29" t="s">
        <v>110</v>
      </c>
      <c r="J13" s="29">
        <v>3.0164383562000001</v>
      </c>
      <c r="K13" s="29">
        <v>0.90763059629999998</v>
      </c>
      <c r="L13" s="29">
        <v>4.0712892399999999E-2</v>
      </c>
    </row>
    <row r="14" spans="1:12" x14ac:dyDescent="0.25">
      <c r="A14" s="29">
        <v>0</v>
      </c>
      <c r="B14" s="29">
        <v>129</v>
      </c>
      <c r="C14" s="29">
        <v>0.50387596899999998</v>
      </c>
      <c r="D14" s="29">
        <v>0.34108527129999999</v>
      </c>
      <c r="E14" s="29">
        <v>0.1550387597</v>
      </c>
      <c r="F14" s="29">
        <v>2.2934055432</v>
      </c>
      <c r="G14" s="29">
        <v>0.51162790700000005</v>
      </c>
      <c r="H14" s="29">
        <v>72.082403100999997</v>
      </c>
      <c r="I14" s="29" t="s">
        <v>110</v>
      </c>
      <c r="J14" s="29">
        <v>3.2356164384000001</v>
      </c>
      <c r="K14" s="29">
        <v>0.89086173700000004</v>
      </c>
      <c r="L14" s="29">
        <v>4.4852145900000001E-2</v>
      </c>
    </row>
    <row r="15" spans="1:12" x14ac:dyDescent="0.25">
      <c r="A15" s="29">
        <v>0</v>
      </c>
      <c r="B15" s="29">
        <v>129</v>
      </c>
      <c r="C15" s="29">
        <v>0.50387596899999998</v>
      </c>
      <c r="D15" s="29">
        <v>0.34108527129999999</v>
      </c>
      <c r="E15" s="29">
        <v>0.1550387597</v>
      </c>
      <c r="F15" s="29">
        <v>2.2934055432</v>
      </c>
      <c r="G15" s="29">
        <v>0.51162790700000005</v>
      </c>
      <c r="H15" s="29">
        <v>72.082403100999997</v>
      </c>
      <c r="I15" s="29" t="s">
        <v>110</v>
      </c>
      <c r="J15" s="29">
        <v>4.8712328766999997</v>
      </c>
      <c r="K15" s="29">
        <v>0.86793300689999997</v>
      </c>
      <c r="L15" s="29">
        <v>5.1393721000000003E-2</v>
      </c>
    </row>
    <row r="16" spans="1:12" x14ac:dyDescent="0.25">
      <c r="A16" s="29">
        <v>0</v>
      </c>
      <c r="B16" s="29">
        <v>129</v>
      </c>
      <c r="C16" s="29">
        <v>0.50387596899999998</v>
      </c>
      <c r="D16" s="29">
        <v>0.34108527129999999</v>
      </c>
      <c r="E16" s="29">
        <v>0.1550387597</v>
      </c>
      <c r="F16" s="29">
        <v>2.2934055432</v>
      </c>
      <c r="G16" s="29">
        <v>0.51162790700000005</v>
      </c>
      <c r="H16" s="29">
        <v>72.082403100999997</v>
      </c>
      <c r="I16" s="29" t="s">
        <v>110</v>
      </c>
      <c r="J16" s="29">
        <v>4.9753424657999998</v>
      </c>
      <c r="K16" s="29">
        <v>0.84508090869999997</v>
      </c>
      <c r="L16" s="29">
        <v>5.7205050200000003E-2</v>
      </c>
    </row>
    <row r="17" spans="1:12" x14ac:dyDescent="0.25">
      <c r="A17" s="29">
        <v>0</v>
      </c>
      <c r="B17" s="29">
        <v>129</v>
      </c>
      <c r="C17" s="29">
        <v>0.50387596899999998</v>
      </c>
      <c r="D17" s="29">
        <v>0.34108527129999999</v>
      </c>
      <c r="E17" s="29">
        <v>0.1550387597</v>
      </c>
      <c r="F17" s="29">
        <v>2.2934055432</v>
      </c>
      <c r="G17" s="29">
        <v>0.51162790700000005</v>
      </c>
      <c r="H17" s="29">
        <v>72.082403100999997</v>
      </c>
      <c r="I17" s="29" t="s">
        <v>110</v>
      </c>
      <c r="J17" s="29">
        <v>5.9945205478999997</v>
      </c>
      <c r="K17" s="29">
        <v>0.81575380980000001</v>
      </c>
      <c r="L17" s="29">
        <v>6.5265658200000007E-2</v>
      </c>
    </row>
    <row r="18" spans="1:12" x14ac:dyDescent="0.25">
      <c r="A18" s="29">
        <v>0</v>
      </c>
      <c r="B18" s="29">
        <v>129</v>
      </c>
      <c r="C18" s="29">
        <v>0.50387596899999998</v>
      </c>
      <c r="D18" s="29">
        <v>0.34108527129999999</v>
      </c>
      <c r="E18" s="29">
        <v>0.1550387597</v>
      </c>
      <c r="F18" s="29">
        <v>2.2934055432</v>
      </c>
      <c r="G18" s="29">
        <v>0.51162790700000005</v>
      </c>
      <c r="H18" s="29">
        <v>72.082403100999997</v>
      </c>
      <c r="I18" s="29" t="s">
        <v>110</v>
      </c>
      <c r="J18" s="29">
        <v>6.7232876711999996</v>
      </c>
      <c r="K18" s="29">
        <v>0.78428851389999998</v>
      </c>
      <c r="L18" s="29">
        <v>7.3139574400000004E-2</v>
      </c>
    </row>
    <row r="19" spans="1:12" x14ac:dyDescent="0.25">
      <c r="A19" s="29">
        <v>0</v>
      </c>
      <c r="B19" s="29">
        <v>129</v>
      </c>
      <c r="C19" s="29">
        <v>0.50387596899999998</v>
      </c>
      <c r="D19" s="29">
        <v>0.34108527129999999</v>
      </c>
      <c r="E19" s="29">
        <v>0.1550387597</v>
      </c>
      <c r="F19" s="29">
        <v>2.2934055432</v>
      </c>
      <c r="G19" s="29">
        <v>0.51162790700000005</v>
      </c>
      <c r="H19" s="29">
        <v>72.082403100999997</v>
      </c>
      <c r="I19" s="29" t="s">
        <v>110</v>
      </c>
      <c r="J19" s="29">
        <v>11.539726027</v>
      </c>
      <c r="K19" s="29">
        <v>8.1615778E-3</v>
      </c>
      <c r="L19" s="29">
        <v>6.0491451699999997E-2</v>
      </c>
    </row>
    <row r="20" spans="1:12" x14ac:dyDescent="0.25">
      <c r="A20" s="29">
        <v>0</v>
      </c>
      <c r="B20" s="29">
        <v>129</v>
      </c>
      <c r="C20" s="29">
        <v>0.50387596899999998</v>
      </c>
      <c r="D20" s="29">
        <v>0.34108527129999999</v>
      </c>
      <c r="E20" s="29">
        <v>0.1550387597</v>
      </c>
      <c r="F20" s="29">
        <v>2.2934055432</v>
      </c>
      <c r="G20" s="29">
        <v>0.51162790700000005</v>
      </c>
      <c r="H20" s="29">
        <v>72.082403100999997</v>
      </c>
      <c r="I20" s="29" t="s">
        <v>36</v>
      </c>
      <c r="J20" s="29">
        <v>0</v>
      </c>
      <c r="K20" s="29">
        <v>1</v>
      </c>
      <c r="L20" s="29"/>
    </row>
    <row r="21" spans="1:12" x14ac:dyDescent="0.25">
      <c r="A21" s="29">
        <v>0</v>
      </c>
      <c r="B21" s="29">
        <v>129</v>
      </c>
      <c r="C21" s="29">
        <v>0.50387596899999998</v>
      </c>
      <c r="D21" s="29">
        <v>0.34108527129999999</v>
      </c>
      <c r="E21" s="29">
        <v>0.1550387597</v>
      </c>
      <c r="F21" s="29">
        <v>2.2934055432</v>
      </c>
      <c r="G21" s="29">
        <v>0.51162790700000005</v>
      </c>
      <c r="H21" s="29">
        <v>72.082403100999997</v>
      </c>
      <c r="I21" s="29" t="s">
        <v>36</v>
      </c>
      <c r="J21" s="29">
        <v>0.70136986300000004</v>
      </c>
      <c r="K21" s="29">
        <v>0.98733198690000001</v>
      </c>
      <c r="L21" s="29">
        <v>1.57435704E-2</v>
      </c>
    </row>
    <row r="22" spans="1:12" x14ac:dyDescent="0.25">
      <c r="A22" s="29">
        <v>0</v>
      </c>
      <c r="B22" s="29">
        <v>129</v>
      </c>
      <c r="C22" s="29">
        <v>0.50387596899999998</v>
      </c>
      <c r="D22" s="29">
        <v>0.34108527129999999</v>
      </c>
      <c r="E22" s="29">
        <v>0.1550387597</v>
      </c>
      <c r="F22" s="29">
        <v>2.2934055432</v>
      </c>
      <c r="G22" s="29">
        <v>0.51162790700000005</v>
      </c>
      <c r="H22" s="29">
        <v>72.082403100999997</v>
      </c>
      <c r="I22" s="29" t="s">
        <v>36</v>
      </c>
      <c r="J22" s="29">
        <v>0.76164383560000004</v>
      </c>
      <c r="K22" s="29">
        <v>0.97391262769999998</v>
      </c>
      <c r="L22" s="29">
        <v>2.6437912500000001E-2</v>
      </c>
    </row>
    <row r="23" spans="1:12" x14ac:dyDescent="0.25">
      <c r="A23" s="29">
        <v>0</v>
      </c>
      <c r="B23" s="29">
        <v>129</v>
      </c>
      <c r="C23" s="29">
        <v>0.50387596899999998</v>
      </c>
      <c r="D23" s="29">
        <v>0.34108527129999999</v>
      </c>
      <c r="E23" s="29">
        <v>0.1550387597</v>
      </c>
      <c r="F23" s="29">
        <v>2.2934055432</v>
      </c>
      <c r="G23" s="29">
        <v>0.51162790700000005</v>
      </c>
      <c r="H23" s="29">
        <v>72.082403100999997</v>
      </c>
      <c r="I23" s="29" t="s">
        <v>36</v>
      </c>
      <c r="J23" s="29">
        <v>0.91506849320000005</v>
      </c>
      <c r="K23" s="29">
        <v>0.96005242930000001</v>
      </c>
      <c r="L23" s="29">
        <v>3.6956493E-2</v>
      </c>
    </row>
    <row r="24" spans="1:12" x14ac:dyDescent="0.25">
      <c r="A24" s="29">
        <v>0</v>
      </c>
      <c r="B24" s="29">
        <v>129</v>
      </c>
      <c r="C24" s="29">
        <v>0.50387596899999998</v>
      </c>
      <c r="D24" s="29">
        <v>0.34108527129999999</v>
      </c>
      <c r="E24" s="29">
        <v>0.1550387597</v>
      </c>
      <c r="F24" s="29">
        <v>2.2934055432</v>
      </c>
      <c r="G24" s="29">
        <v>0.51162790700000005</v>
      </c>
      <c r="H24" s="29">
        <v>72.082403100999997</v>
      </c>
      <c r="I24" s="29" t="s">
        <v>36</v>
      </c>
      <c r="J24" s="29">
        <v>1.4657534246999999</v>
      </c>
      <c r="K24" s="29">
        <v>0.94447131880000001</v>
      </c>
      <c r="L24" s="29">
        <v>4.8756183299999999E-2</v>
      </c>
    </row>
    <row r="25" spans="1:12" x14ac:dyDescent="0.25">
      <c r="A25" s="29">
        <v>0</v>
      </c>
      <c r="B25" s="29">
        <v>129</v>
      </c>
      <c r="C25" s="29">
        <v>0.50387596899999998</v>
      </c>
      <c r="D25" s="29">
        <v>0.34108527129999999</v>
      </c>
      <c r="E25" s="29">
        <v>0.1550387597</v>
      </c>
      <c r="F25" s="29">
        <v>2.2934055432</v>
      </c>
      <c r="G25" s="29">
        <v>0.51162790700000005</v>
      </c>
      <c r="H25" s="29">
        <v>72.082403100999997</v>
      </c>
      <c r="I25" s="29" t="s">
        <v>36</v>
      </c>
      <c r="J25" s="29">
        <v>1.495890411</v>
      </c>
      <c r="K25" s="29">
        <v>0.92813132750000005</v>
      </c>
      <c r="L25" s="29">
        <v>6.0741969100000001E-2</v>
      </c>
    </row>
    <row r="26" spans="1:12" x14ac:dyDescent="0.25">
      <c r="A26" s="29">
        <v>0</v>
      </c>
      <c r="B26" s="29">
        <v>129</v>
      </c>
      <c r="C26" s="29">
        <v>0.50387596899999998</v>
      </c>
      <c r="D26" s="29">
        <v>0.34108527129999999</v>
      </c>
      <c r="E26" s="29">
        <v>0.1550387597</v>
      </c>
      <c r="F26" s="29">
        <v>2.2934055432</v>
      </c>
      <c r="G26" s="29">
        <v>0.51162790700000005</v>
      </c>
      <c r="H26" s="29">
        <v>72.082403100999997</v>
      </c>
      <c r="I26" s="29" t="s">
        <v>36</v>
      </c>
      <c r="J26" s="29">
        <v>1.9452054795</v>
      </c>
      <c r="K26" s="29">
        <v>0.90970507310000004</v>
      </c>
      <c r="L26" s="29">
        <v>7.4416758900000005E-2</v>
      </c>
    </row>
    <row r="27" spans="1:12" x14ac:dyDescent="0.25">
      <c r="A27" s="29">
        <v>0</v>
      </c>
      <c r="B27" s="29">
        <v>129</v>
      </c>
      <c r="C27" s="29">
        <v>0.50387596899999998</v>
      </c>
      <c r="D27" s="29">
        <v>0.34108527129999999</v>
      </c>
      <c r="E27" s="29">
        <v>0.1550387597</v>
      </c>
      <c r="F27" s="29">
        <v>2.2934055432</v>
      </c>
      <c r="G27" s="29">
        <v>0.51162790700000005</v>
      </c>
      <c r="H27" s="29">
        <v>72.082403100999997</v>
      </c>
      <c r="I27" s="29" t="s">
        <v>36</v>
      </c>
      <c r="J27" s="29">
        <v>2.6493150685</v>
      </c>
      <c r="K27" s="29">
        <v>0.89028656399999995</v>
      </c>
      <c r="L27" s="29">
        <v>8.8514000400000001E-2</v>
      </c>
    </row>
    <row r="28" spans="1:12" x14ac:dyDescent="0.25">
      <c r="A28" s="29">
        <v>0</v>
      </c>
      <c r="B28" s="29">
        <v>129</v>
      </c>
      <c r="C28" s="29">
        <v>0.50387596899999998</v>
      </c>
      <c r="D28" s="29">
        <v>0.34108527129999999</v>
      </c>
      <c r="E28" s="29">
        <v>0.1550387597</v>
      </c>
      <c r="F28" s="29">
        <v>2.2934055432</v>
      </c>
      <c r="G28" s="29">
        <v>0.51162790700000005</v>
      </c>
      <c r="H28" s="29">
        <v>72.082403100999997</v>
      </c>
      <c r="I28" s="29" t="s">
        <v>36</v>
      </c>
      <c r="J28" s="29">
        <v>2.9972602739999998</v>
      </c>
      <c r="K28" s="29">
        <v>0.86858302249999997</v>
      </c>
      <c r="L28" s="29">
        <v>0.10388051869999999</v>
      </c>
    </row>
    <row r="29" spans="1:12" x14ac:dyDescent="0.25">
      <c r="A29" s="29">
        <v>0</v>
      </c>
      <c r="B29" s="29">
        <v>129</v>
      </c>
      <c r="C29" s="29">
        <v>0.50387596899999998</v>
      </c>
      <c r="D29" s="29">
        <v>0.34108527129999999</v>
      </c>
      <c r="E29" s="29">
        <v>0.1550387597</v>
      </c>
      <c r="F29" s="29">
        <v>2.2934055432</v>
      </c>
      <c r="G29" s="29">
        <v>0.51162790700000005</v>
      </c>
      <c r="H29" s="29">
        <v>72.082403100999997</v>
      </c>
      <c r="I29" s="29" t="s">
        <v>36</v>
      </c>
      <c r="J29" s="29">
        <v>3.1095890411</v>
      </c>
      <c r="K29" s="29">
        <v>0.84506422540000004</v>
      </c>
      <c r="L29" s="29">
        <v>0.12041849020000001</v>
      </c>
    </row>
    <row r="30" spans="1:12" x14ac:dyDescent="0.25">
      <c r="A30" s="29">
        <v>0</v>
      </c>
      <c r="B30" s="29">
        <v>129</v>
      </c>
      <c r="C30" s="29">
        <v>0.50387596899999998</v>
      </c>
      <c r="D30" s="29">
        <v>0.34108527129999999</v>
      </c>
      <c r="E30" s="29">
        <v>0.1550387597</v>
      </c>
      <c r="F30" s="29">
        <v>2.2934055432</v>
      </c>
      <c r="G30" s="29">
        <v>0.51162790700000005</v>
      </c>
      <c r="H30" s="29">
        <v>72.082403100999997</v>
      </c>
      <c r="I30" s="29" t="s">
        <v>36</v>
      </c>
      <c r="J30" s="29">
        <v>4.8</v>
      </c>
      <c r="K30" s="29">
        <v>0.80799883549999996</v>
      </c>
      <c r="L30" s="29">
        <v>0.14834484470000001</v>
      </c>
    </row>
    <row r="31" spans="1:12" x14ac:dyDescent="0.25">
      <c r="A31" s="29">
        <v>0</v>
      </c>
      <c r="B31" s="29">
        <v>129</v>
      </c>
      <c r="C31" s="29">
        <v>0.50387596899999998</v>
      </c>
      <c r="D31" s="29">
        <v>0.34108527129999999</v>
      </c>
      <c r="E31" s="29">
        <v>0.1550387597</v>
      </c>
      <c r="F31" s="29">
        <v>2.2934055432</v>
      </c>
      <c r="G31" s="29">
        <v>0.51162790700000005</v>
      </c>
      <c r="H31" s="29">
        <v>72.082403100999997</v>
      </c>
      <c r="I31" s="29" t="s">
        <v>36</v>
      </c>
      <c r="J31" s="29">
        <v>5.2082191781000002</v>
      </c>
      <c r="K31" s="29">
        <v>0.76418045339999996</v>
      </c>
      <c r="L31" s="29">
        <v>0.17952861489999999</v>
      </c>
    </row>
    <row r="32" spans="1:12" x14ac:dyDescent="0.25">
      <c r="A32" s="29">
        <v>0</v>
      </c>
      <c r="B32" s="29">
        <v>129</v>
      </c>
      <c r="C32" s="29">
        <v>0.50387596899999998</v>
      </c>
      <c r="D32" s="29">
        <v>0.34108527129999999</v>
      </c>
      <c r="E32" s="29">
        <v>0.1550387597</v>
      </c>
      <c r="F32" s="29">
        <v>2.2934055432</v>
      </c>
      <c r="G32" s="29">
        <v>0.51162790700000005</v>
      </c>
      <c r="H32" s="29">
        <v>72.082403100999997</v>
      </c>
      <c r="I32" s="29" t="s">
        <v>36</v>
      </c>
      <c r="J32" s="29">
        <v>6.4821917808</v>
      </c>
      <c r="K32" s="29">
        <v>0.70442489809999997</v>
      </c>
      <c r="L32" s="29">
        <v>0.2144719071</v>
      </c>
    </row>
    <row r="33" spans="1:12" x14ac:dyDescent="0.25">
      <c r="A33" s="29">
        <v>0</v>
      </c>
      <c r="B33" s="29">
        <v>129</v>
      </c>
      <c r="C33" s="29">
        <v>0.50387596899999998</v>
      </c>
      <c r="D33" s="29">
        <v>0.34108527129999999</v>
      </c>
      <c r="E33" s="29">
        <v>0.1550387597</v>
      </c>
      <c r="F33" s="29">
        <v>2.2934055432</v>
      </c>
      <c r="G33" s="29">
        <v>0.51162790700000005</v>
      </c>
      <c r="H33" s="29">
        <v>72.082403100999997</v>
      </c>
      <c r="I33" s="29" t="s">
        <v>36</v>
      </c>
      <c r="J33" s="29">
        <v>6.5068493151000002</v>
      </c>
      <c r="K33" s="29">
        <v>0.64151148700000005</v>
      </c>
      <c r="L33" s="29">
        <v>0.24819631559999999</v>
      </c>
    </row>
    <row r="34" spans="1:12" x14ac:dyDescent="0.25">
      <c r="A34" s="29">
        <v>0</v>
      </c>
      <c r="B34" s="29">
        <v>129</v>
      </c>
      <c r="C34" s="29">
        <v>0.50387596899999998</v>
      </c>
      <c r="D34" s="29">
        <v>0.34108527129999999</v>
      </c>
      <c r="E34" s="29">
        <v>0.1550387597</v>
      </c>
      <c r="F34" s="29">
        <v>2.2934055432</v>
      </c>
      <c r="G34" s="29">
        <v>0.51162790700000005</v>
      </c>
      <c r="H34" s="29">
        <v>72.082403100999997</v>
      </c>
      <c r="I34" s="29" t="s">
        <v>36</v>
      </c>
      <c r="J34" s="29">
        <v>6.9835616437999999</v>
      </c>
      <c r="K34" s="29">
        <v>0.47943566809999999</v>
      </c>
      <c r="L34" s="29">
        <v>0.27782954399999998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sqref="A1:XFD1048576"/>
    </sheetView>
  </sheetViews>
  <sheetFormatPr defaultRowHeight="15" x14ac:dyDescent="0.25"/>
  <cols>
    <col min="1" max="16384" width="9.140625" style="29"/>
  </cols>
  <sheetData>
    <row r="1" spans="1:12" x14ac:dyDescent="0.25">
      <c r="A1" s="29" t="s">
        <v>134</v>
      </c>
      <c r="B1" s="29" t="s">
        <v>135</v>
      </c>
      <c r="C1" s="29" t="s">
        <v>136</v>
      </c>
      <c r="D1" s="29" t="s">
        <v>137</v>
      </c>
      <c r="E1" s="29" t="s">
        <v>138</v>
      </c>
      <c r="F1" s="29" t="s">
        <v>80</v>
      </c>
      <c r="G1" s="29" t="s">
        <v>95</v>
      </c>
      <c r="H1" s="29" t="s">
        <v>93</v>
      </c>
      <c r="I1" s="29" t="s">
        <v>106</v>
      </c>
      <c r="J1" s="29" t="s">
        <v>34</v>
      </c>
      <c r="K1" s="29" t="s">
        <v>139</v>
      </c>
      <c r="L1" s="29" t="s">
        <v>140</v>
      </c>
    </row>
    <row r="2" spans="1:12" x14ac:dyDescent="0.25">
      <c r="A2" s="29">
        <v>0</v>
      </c>
      <c r="B2" s="29">
        <v>129</v>
      </c>
      <c r="C2" s="29">
        <v>0.50387596899999998</v>
      </c>
      <c r="D2" s="29">
        <v>0.34108527129999999</v>
      </c>
      <c r="E2" s="29">
        <v>0.1550387597</v>
      </c>
      <c r="F2" s="29">
        <v>2.2934055432</v>
      </c>
      <c r="G2" s="29">
        <v>0.28682170540000002</v>
      </c>
      <c r="H2" s="29">
        <v>72.082403100999997</v>
      </c>
      <c r="I2" s="29" t="s">
        <v>35</v>
      </c>
      <c r="J2" s="29">
        <v>0</v>
      </c>
      <c r="K2" s="29">
        <v>1</v>
      </c>
    </row>
    <row r="3" spans="1:12" x14ac:dyDescent="0.25">
      <c r="A3" s="29">
        <v>0</v>
      </c>
      <c r="B3" s="29">
        <v>129</v>
      </c>
      <c r="C3" s="29">
        <v>0.50387596899999998</v>
      </c>
      <c r="D3" s="29">
        <v>0.34108527129999999</v>
      </c>
      <c r="E3" s="29">
        <v>0.1550387597</v>
      </c>
      <c r="F3" s="29">
        <v>2.2934055432</v>
      </c>
      <c r="G3" s="29">
        <v>0.28682170540000002</v>
      </c>
      <c r="H3" s="29">
        <v>72.082403100999997</v>
      </c>
      <c r="I3" s="29" t="s">
        <v>35</v>
      </c>
      <c r="J3" s="29">
        <v>0.9780821918</v>
      </c>
      <c r="K3" s="29">
        <v>0.98025860359999994</v>
      </c>
      <c r="L3" s="29">
        <v>2.0121975300000001E-2</v>
      </c>
    </row>
    <row r="4" spans="1:12" x14ac:dyDescent="0.25">
      <c r="A4" s="29">
        <v>0</v>
      </c>
      <c r="B4" s="29">
        <v>129</v>
      </c>
      <c r="C4" s="29">
        <v>0.50387596899999998</v>
      </c>
      <c r="D4" s="29">
        <v>0.34108527129999999</v>
      </c>
      <c r="E4" s="29">
        <v>0.1550387597</v>
      </c>
      <c r="F4" s="29">
        <v>2.2934055432</v>
      </c>
      <c r="G4" s="29">
        <v>0.28682170540000002</v>
      </c>
      <c r="H4" s="29">
        <v>72.082403100999997</v>
      </c>
      <c r="I4" s="29" t="s">
        <v>35</v>
      </c>
      <c r="J4" s="29">
        <v>2.3698630136999999</v>
      </c>
      <c r="K4" s="29">
        <v>0.95910843199999996</v>
      </c>
      <c r="L4" s="29">
        <v>2.99918385E-2</v>
      </c>
    </row>
    <row r="5" spans="1:12" x14ac:dyDescent="0.25">
      <c r="A5" s="29">
        <v>0</v>
      </c>
      <c r="B5" s="29">
        <v>129</v>
      </c>
      <c r="C5" s="29">
        <v>0.50387596899999998</v>
      </c>
      <c r="D5" s="29">
        <v>0.34108527129999999</v>
      </c>
      <c r="E5" s="29">
        <v>0.1550387597</v>
      </c>
      <c r="F5" s="29">
        <v>2.2934055432</v>
      </c>
      <c r="G5" s="29">
        <v>0.28682170540000002</v>
      </c>
      <c r="H5" s="29">
        <v>72.082403100999997</v>
      </c>
      <c r="I5" s="29" t="s">
        <v>35</v>
      </c>
      <c r="J5" s="29">
        <v>5.4356164384000003</v>
      </c>
      <c r="K5" s="29">
        <v>0.930827513</v>
      </c>
      <c r="L5" s="29">
        <v>4.2476305499999999E-2</v>
      </c>
    </row>
    <row r="6" spans="1:12" x14ac:dyDescent="0.25">
      <c r="A6" s="29">
        <v>0</v>
      </c>
      <c r="B6" s="29">
        <v>129</v>
      </c>
      <c r="C6" s="29">
        <v>0.50387596899999998</v>
      </c>
      <c r="D6" s="29">
        <v>0.34108527129999999</v>
      </c>
      <c r="E6" s="29">
        <v>0.1550387597</v>
      </c>
      <c r="F6" s="29">
        <v>2.2934055432</v>
      </c>
      <c r="G6" s="29">
        <v>0.28682170540000002</v>
      </c>
      <c r="H6" s="29">
        <v>72.082403100999997</v>
      </c>
      <c r="I6" s="29" t="s">
        <v>35</v>
      </c>
      <c r="J6" s="29">
        <v>6.6630136986000004</v>
      </c>
      <c r="K6" s="29">
        <v>0.89948672630000004</v>
      </c>
      <c r="L6" s="29">
        <v>5.4145146999999998E-2</v>
      </c>
    </row>
    <row r="7" spans="1:12" x14ac:dyDescent="0.25">
      <c r="A7" s="29">
        <v>0</v>
      </c>
      <c r="B7" s="29">
        <v>129</v>
      </c>
      <c r="C7" s="29">
        <v>0.50387596899999998</v>
      </c>
      <c r="D7" s="29">
        <v>0.34108527129999999</v>
      </c>
      <c r="E7" s="29">
        <v>0.1550387597</v>
      </c>
      <c r="F7" s="29">
        <v>2.2934055432</v>
      </c>
      <c r="G7" s="29">
        <v>0.28682170540000002</v>
      </c>
      <c r="H7" s="29">
        <v>72.082403100999997</v>
      </c>
      <c r="I7" s="29" t="s">
        <v>35</v>
      </c>
      <c r="J7" s="29">
        <v>7.5945205479000002</v>
      </c>
      <c r="K7" s="29">
        <v>0.86108947229999999</v>
      </c>
      <c r="L7" s="29">
        <v>6.7800918900000007E-2</v>
      </c>
    </row>
    <row r="8" spans="1:12" x14ac:dyDescent="0.25">
      <c r="A8" s="29">
        <v>0</v>
      </c>
      <c r="B8" s="29">
        <v>129</v>
      </c>
      <c r="C8" s="29">
        <v>0.50387596899999998</v>
      </c>
      <c r="D8" s="29">
        <v>0.34108527129999999</v>
      </c>
      <c r="E8" s="29">
        <v>0.1550387597</v>
      </c>
      <c r="F8" s="29">
        <v>2.2934055432</v>
      </c>
      <c r="G8" s="29">
        <v>0.28682170540000002</v>
      </c>
      <c r="H8" s="29">
        <v>72.082403100999997</v>
      </c>
      <c r="I8" s="29" t="s">
        <v>35</v>
      </c>
      <c r="J8" s="29">
        <v>7.6849315067999999</v>
      </c>
      <c r="K8" s="29">
        <v>0.82226844249999997</v>
      </c>
      <c r="L8" s="29">
        <v>7.9220356199999994E-2</v>
      </c>
    </row>
    <row r="9" spans="1:12" x14ac:dyDescent="0.25">
      <c r="A9" s="29">
        <v>0</v>
      </c>
      <c r="B9" s="29">
        <v>129</v>
      </c>
      <c r="C9" s="29">
        <v>0.50387596899999998</v>
      </c>
      <c r="D9" s="29">
        <v>0.34108527129999999</v>
      </c>
      <c r="E9" s="29">
        <v>0.1550387597</v>
      </c>
      <c r="F9" s="29">
        <v>2.2934055432</v>
      </c>
      <c r="G9" s="29">
        <v>0.28682170540000002</v>
      </c>
      <c r="H9" s="29">
        <v>72.082403100999997</v>
      </c>
      <c r="I9" s="29" t="s">
        <v>35</v>
      </c>
      <c r="J9" s="29">
        <v>7.7397260273999997</v>
      </c>
      <c r="K9" s="29">
        <v>0.78434263360000001</v>
      </c>
      <c r="L9" s="29">
        <v>8.8569156499999996E-2</v>
      </c>
    </row>
    <row r="10" spans="1:12" x14ac:dyDescent="0.25">
      <c r="A10" s="29">
        <v>0</v>
      </c>
      <c r="B10" s="29">
        <v>129</v>
      </c>
      <c r="C10" s="29">
        <v>0.50387596899999998</v>
      </c>
      <c r="D10" s="29">
        <v>0.34108527129999999</v>
      </c>
      <c r="E10" s="29">
        <v>0.1550387597</v>
      </c>
      <c r="F10" s="29">
        <v>2.2934055432</v>
      </c>
      <c r="G10" s="29">
        <v>0.28682170540000002</v>
      </c>
      <c r="H10" s="29">
        <v>72.082403100999997</v>
      </c>
      <c r="I10" s="29" t="s">
        <v>35</v>
      </c>
      <c r="J10" s="29">
        <v>7.7698630137000002</v>
      </c>
      <c r="K10" s="29">
        <v>0.74780445630000003</v>
      </c>
      <c r="L10" s="29">
        <v>9.6199238800000003E-2</v>
      </c>
    </row>
    <row r="11" spans="1:12" x14ac:dyDescent="0.25">
      <c r="A11" s="29">
        <v>0</v>
      </c>
      <c r="B11" s="29">
        <v>129</v>
      </c>
      <c r="C11" s="29">
        <v>0.50387596899999998</v>
      </c>
      <c r="D11" s="29">
        <v>0.34108527129999999</v>
      </c>
      <c r="E11" s="29">
        <v>0.1550387597</v>
      </c>
      <c r="F11" s="29">
        <v>2.2934055432</v>
      </c>
      <c r="G11" s="29">
        <v>0.28682170540000002</v>
      </c>
      <c r="H11" s="29">
        <v>72.082403100999997</v>
      </c>
      <c r="I11" s="29" t="s">
        <v>35</v>
      </c>
      <c r="J11" s="29">
        <v>7.7945205479000004</v>
      </c>
      <c r="K11" s="29">
        <v>0.71131353340000003</v>
      </c>
      <c r="L11" s="29">
        <v>0.1029131123</v>
      </c>
    </row>
    <row r="12" spans="1:12" x14ac:dyDescent="0.25">
      <c r="A12" s="29">
        <v>0</v>
      </c>
      <c r="B12" s="29">
        <v>129</v>
      </c>
      <c r="C12" s="29">
        <v>0.50387596899999998</v>
      </c>
      <c r="D12" s="29">
        <v>0.34108527129999999</v>
      </c>
      <c r="E12" s="29">
        <v>0.1550387597</v>
      </c>
      <c r="F12" s="29">
        <v>2.2934055432</v>
      </c>
      <c r="G12" s="29">
        <v>0.28682170540000002</v>
      </c>
      <c r="H12" s="29">
        <v>72.082403100999997</v>
      </c>
      <c r="I12" s="29" t="s">
        <v>35</v>
      </c>
      <c r="J12" s="29">
        <v>8.1342465753000006</v>
      </c>
      <c r="K12" s="29">
        <v>0.66829437759999999</v>
      </c>
      <c r="L12" s="29">
        <v>0.1110533641</v>
      </c>
    </row>
    <row r="13" spans="1:12" x14ac:dyDescent="0.25">
      <c r="A13" s="29">
        <v>0</v>
      </c>
      <c r="B13" s="29">
        <v>129</v>
      </c>
      <c r="C13" s="29">
        <v>0.50387596899999998</v>
      </c>
      <c r="D13" s="29">
        <v>0.34108527129999999</v>
      </c>
      <c r="E13" s="29">
        <v>0.1550387597</v>
      </c>
      <c r="F13" s="29">
        <v>2.2934055432</v>
      </c>
      <c r="G13" s="29">
        <v>0.28682170540000002</v>
      </c>
      <c r="H13" s="29">
        <v>72.082403100999997</v>
      </c>
      <c r="I13" s="29" t="s">
        <v>35</v>
      </c>
      <c r="J13" s="29">
        <v>9.1095890410999996</v>
      </c>
      <c r="K13" s="29">
        <v>0.6074743319</v>
      </c>
      <c r="L13" s="29">
        <v>0.12475046319999999</v>
      </c>
    </row>
    <row r="14" spans="1:12" x14ac:dyDescent="0.25">
      <c r="A14" s="29">
        <v>0</v>
      </c>
      <c r="B14" s="29">
        <v>129</v>
      </c>
      <c r="C14" s="29">
        <v>0.50387596899999998</v>
      </c>
      <c r="D14" s="29">
        <v>0.34108527129999999</v>
      </c>
      <c r="E14" s="29">
        <v>0.1550387597</v>
      </c>
      <c r="F14" s="29">
        <v>2.2934055432</v>
      </c>
      <c r="G14" s="29">
        <v>0.28682170540000002</v>
      </c>
      <c r="H14" s="29">
        <v>72.082403100999997</v>
      </c>
      <c r="I14" s="29" t="s">
        <v>35</v>
      </c>
      <c r="J14" s="29">
        <v>9.3315068493000002</v>
      </c>
      <c r="K14" s="29">
        <v>0.54754108219999997</v>
      </c>
      <c r="L14" s="29">
        <v>0.13459596639999999</v>
      </c>
    </row>
    <row r="15" spans="1:12" x14ac:dyDescent="0.25">
      <c r="A15" s="29">
        <v>0</v>
      </c>
      <c r="B15" s="29">
        <v>129</v>
      </c>
      <c r="C15" s="29">
        <v>0.50387596899999998</v>
      </c>
      <c r="D15" s="29">
        <v>0.34108527129999999</v>
      </c>
      <c r="E15" s="29">
        <v>0.1550387597</v>
      </c>
      <c r="F15" s="29">
        <v>2.2934055432</v>
      </c>
      <c r="G15" s="29">
        <v>0.28682170540000002</v>
      </c>
      <c r="H15" s="29">
        <v>72.082403100999997</v>
      </c>
      <c r="I15" s="29" t="s">
        <v>35</v>
      </c>
      <c r="J15" s="29">
        <v>9.7616438355999993</v>
      </c>
      <c r="K15" s="29">
        <v>0.48759959050000001</v>
      </c>
      <c r="L15" s="29">
        <v>0.1412577713</v>
      </c>
    </row>
    <row r="16" spans="1:12" x14ac:dyDescent="0.25">
      <c r="A16" s="29">
        <v>0</v>
      </c>
      <c r="B16" s="29">
        <v>129</v>
      </c>
      <c r="C16" s="29">
        <v>0.50387596899999998</v>
      </c>
      <c r="D16" s="29">
        <v>0.34108527129999999</v>
      </c>
      <c r="E16" s="29">
        <v>0.1550387597</v>
      </c>
      <c r="F16" s="29">
        <v>2.2934055432</v>
      </c>
      <c r="G16" s="29">
        <v>0.28682170540000002</v>
      </c>
      <c r="H16" s="29">
        <v>72.082403100999997</v>
      </c>
      <c r="I16" s="29" t="s">
        <v>35</v>
      </c>
      <c r="J16" s="29">
        <v>10.024657533999999</v>
      </c>
      <c r="K16" s="29">
        <v>0.41723574079999998</v>
      </c>
      <c r="L16" s="29">
        <v>0.14733291039999999</v>
      </c>
    </row>
    <row r="17" spans="1:12" x14ac:dyDescent="0.25">
      <c r="A17" s="29">
        <v>0</v>
      </c>
      <c r="B17" s="29">
        <v>129</v>
      </c>
      <c r="C17" s="29">
        <v>0.50387596899999998</v>
      </c>
      <c r="D17" s="29">
        <v>0.34108527129999999</v>
      </c>
      <c r="E17" s="29">
        <v>0.1550387597</v>
      </c>
      <c r="F17" s="29">
        <v>2.2934055432</v>
      </c>
      <c r="G17" s="29">
        <v>0.28682170540000002</v>
      </c>
      <c r="H17" s="29">
        <v>72.082403100999997</v>
      </c>
      <c r="I17" s="29" t="s">
        <v>35</v>
      </c>
      <c r="J17" s="29">
        <v>10.027397260000001</v>
      </c>
      <c r="K17" s="29">
        <v>0.34788420079999999</v>
      </c>
      <c r="L17" s="29">
        <v>0.14813144480000001</v>
      </c>
    </row>
    <row r="18" spans="1:12" x14ac:dyDescent="0.25">
      <c r="A18" s="29">
        <v>0</v>
      </c>
      <c r="B18" s="29">
        <v>129</v>
      </c>
      <c r="C18" s="29">
        <v>0.50387596899999998</v>
      </c>
      <c r="D18" s="29">
        <v>0.34108527129999999</v>
      </c>
      <c r="E18" s="29">
        <v>0.1550387597</v>
      </c>
      <c r="F18" s="29">
        <v>2.2934055432</v>
      </c>
      <c r="G18" s="29">
        <v>0.28682170540000002</v>
      </c>
      <c r="H18" s="29">
        <v>72.082403100999997</v>
      </c>
      <c r="I18" s="29" t="s">
        <v>35</v>
      </c>
      <c r="J18" s="29">
        <v>10.789041096</v>
      </c>
      <c r="K18" s="29">
        <v>0.26363610250000002</v>
      </c>
      <c r="L18" s="29">
        <v>0.1457461259</v>
      </c>
    </row>
    <row r="19" spans="1:12" x14ac:dyDescent="0.25">
      <c r="A19" s="29">
        <v>0</v>
      </c>
      <c r="B19" s="29">
        <v>129</v>
      </c>
      <c r="C19" s="29">
        <v>0.50387596899999998</v>
      </c>
      <c r="D19" s="29">
        <v>0.34108527129999999</v>
      </c>
      <c r="E19" s="29">
        <v>0.1550387597</v>
      </c>
      <c r="F19" s="29">
        <v>2.2934055432</v>
      </c>
      <c r="G19" s="29">
        <v>0.28682170540000002</v>
      </c>
      <c r="H19" s="29">
        <v>72.082403100999997</v>
      </c>
      <c r="I19" s="29" t="s">
        <v>35</v>
      </c>
      <c r="J19" s="29">
        <v>11.021917808</v>
      </c>
      <c r="K19" s="29">
        <v>0.15053427999999999</v>
      </c>
      <c r="L19" s="29">
        <v>0.13220797979999999</v>
      </c>
    </row>
    <row r="20" spans="1:12" x14ac:dyDescent="0.25">
      <c r="A20" s="29">
        <v>0</v>
      </c>
      <c r="B20" s="29">
        <v>129</v>
      </c>
      <c r="C20" s="29">
        <v>0.50387596899999998</v>
      </c>
      <c r="D20" s="29">
        <v>0.34108527129999999</v>
      </c>
      <c r="E20" s="29">
        <v>0.1550387597</v>
      </c>
      <c r="F20" s="29">
        <v>2.2934055432</v>
      </c>
      <c r="G20" s="29">
        <v>0.28682170540000002</v>
      </c>
      <c r="H20" s="29">
        <v>72.082403100999997</v>
      </c>
      <c r="I20" s="29" t="s">
        <v>35</v>
      </c>
      <c r="J20" s="29">
        <v>11.024657533999999</v>
      </c>
      <c r="K20" s="29">
        <v>7.8410369499999993E-2</v>
      </c>
      <c r="L20" s="29">
        <v>9.5278498899999994E-2</v>
      </c>
    </row>
    <row r="21" spans="1:12" x14ac:dyDescent="0.25">
      <c r="A21" s="29">
        <v>0</v>
      </c>
      <c r="B21" s="29">
        <v>129</v>
      </c>
      <c r="C21" s="29">
        <v>0.50387596899999998</v>
      </c>
      <c r="D21" s="29">
        <v>0.34108527129999999</v>
      </c>
      <c r="E21" s="29">
        <v>0.1550387597</v>
      </c>
      <c r="F21" s="29">
        <v>2.2934055432</v>
      </c>
      <c r="G21" s="29">
        <v>0.28682170540000002</v>
      </c>
      <c r="H21" s="29">
        <v>72.082403100999997</v>
      </c>
      <c r="I21" s="29" t="s">
        <v>35</v>
      </c>
      <c r="J21" s="29">
        <v>11.093150684999999</v>
      </c>
      <c r="K21" s="29">
        <v>3.2894311199999998E-2</v>
      </c>
      <c r="L21" s="29">
        <v>5.5054390299999999E-2</v>
      </c>
    </row>
    <row r="22" spans="1:12" x14ac:dyDescent="0.25">
      <c r="A22" s="29">
        <v>0</v>
      </c>
      <c r="B22" s="29">
        <v>129</v>
      </c>
      <c r="C22" s="29">
        <v>0.50387596899999998</v>
      </c>
      <c r="D22" s="29">
        <v>0.34108527129999999</v>
      </c>
      <c r="E22" s="29">
        <v>0.1550387597</v>
      </c>
      <c r="F22" s="29">
        <v>2.2934055432</v>
      </c>
      <c r="G22" s="29">
        <v>0.28682170540000002</v>
      </c>
      <c r="H22" s="29">
        <v>72.082403100999997</v>
      </c>
      <c r="I22" s="29" t="s">
        <v>35</v>
      </c>
      <c r="J22" s="29">
        <v>11.909589041</v>
      </c>
      <c r="K22" s="29">
        <v>9.7617173999999998E-3</v>
      </c>
      <c r="L22" s="29">
        <v>2.29156701E-2</v>
      </c>
    </row>
    <row r="23" spans="1:12" x14ac:dyDescent="0.25">
      <c r="A23" s="29">
        <v>0</v>
      </c>
      <c r="B23" s="29">
        <v>129</v>
      </c>
      <c r="C23" s="29">
        <v>0.50387596899999998</v>
      </c>
      <c r="D23" s="29">
        <v>0.34108527129999999</v>
      </c>
      <c r="E23" s="29">
        <v>0.1550387597</v>
      </c>
      <c r="F23" s="29">
        <v>2.2934055432</v>
      </c>
      <c r="G23" s="29">
        <v>0.28682170540000002</v>
      </c>
      <c r="H23" s="29">
        <v>72.082403100999997</v>
      </c>
      <c r="I23" s="29" t="s">
        <v>35</v>
      </c>
      <c r="J23" s="29">
        <v>13</v>
      </c>
      <c r="K23" s="29">
        <v>3.6922670000000003E-4</v>
      </c>
      <c r="L23" s="29">
        <v>1.7614867000000001E-3</v>
      </c>
    </row>
    <row r="24" spans="1:12" x14ac:dyDescent="0.25">
      <c r="A24" s="29">
        <v>0</v>
      </c>
      <c r="B24" s="29">
        <v>129</v>
      </c>
      <c r="C24" s="29">
        <v>0.50387596899999998</v>
      </c>
      <c r="D24" s="29">
        <v>0.34108527129999999</v>
      </c>
      <c r="E24" s="29">
        <v>0.1550387597</v>
      </c>
      <c r="F24" s="29">
        <v>2.2934055432</v>
      </c>
      <c r="G24" s="29">
        <v>0.28682170540000002</v>
      </c>
      <c r="H24" s="29">
        <v>72.082403100999997</v>
      </c>
      <c r="I24" s="29" t="s">
        <v>35</v>
      </c>
      <c r="J24" s="29">
        <v>14.843835616</v>
      </c>
      <c r="K24" s="1">
        <v>8.4848830000000001E-10</v>
      </c>
      <c r="L24" s="1">
        <v>1.4952159999999999E-8</v>
      </c>
    </row>
    <row r="25" spans="1:12" x14ac:dyDescent="0.25">
      <c r="A25" s="29">
        <v>0</v>
      </c>
      <c r="B25" s="29">
        <v>129</v>
      </c>
      <c r="C25" s="29">
        <v>0.50387596899999998</v>
      </c>
      <c r="D25" s="29">
        <v>0.34108527129999999</v>
      </c>
      <c r="E25" s="29">
        <v>0.1550387597</v>
      </c>
      <c r="F25" s="29">
        <v>2.2934055432</v>
      </c>
      <c r="G25" s="29">
        <v>0.28682170540000002</v>
      </c>
      <c r="H25" s="29">
        <v>72.082403100999997</v>
      </c>
      <c r="I25" s="29" t="s">
        <v>110</v>
      </c>
      <c r="J25" s="29">
        <v>0</v>
      </c>
      <c r="K25" s="29">
        <v>1</v>
      </c>
    </row>
    <row r="26" spans="1:12" x14ac:dyDescent="0.25">
      <c r="A26" s="29">
        <v>0</v>
      </c>
      <c r="B26" s="29">
        <v>129</v>
      </c>
      <c r="C26" s="29">
        <v>0.50387596899999998</v>
      </c>
      <c r="D26" s="29">
        <v>0.34108527129999999</v>
      </c>
      <c r="E26" s="29">
        <v>0.1550387597</v>
      </c>
      <c r="F26" s="29">
        <v>2.2934055432</v>
      </c>
      <c r="G26" s="29">
        <v>0.28682170540000002</v>
      </c>
      <c r="H26" s="29">
        <v>72.082403100999997</v>
      </c>
      <c r="I26" s="29" t="s">
        <v>110</v>
      </c>
      <c r="J26" s="29">
        <v>1</v>
      </c>
      <c r="K26" s="29">
        <v>0.98376441550000004</v>
      </c>
      <c r="L26" s="29">
        <v>1.6282490399999999E-2</v>
      </c>
    </row>
    <row r="27" spans="1:12" x14ac:dyDescent="0.25">
      <c r="A27" s="29">
        <v>0</v>
      </c>
      <c r="B27" s="29">
        <v>129</v>
      </c>
      <c r="C27" s="29">
        <v>0.50387596899999998</v>
      </c>
      <c r="D27" s="29">
        <v>0.34108527129999999</v>
      </c>
      <c r="E27" s="29">
        <v>0.1550387597</v>
      </c>
      <c r="F27" s="29">
        <v>2.2934055432</v>
      </c>
      <c r="G27" s="29">
        <v>0.28682170540000002</v>
      </c>
      <c r="H27" s="29">
        <v>72.082403100999997</v>
      </c>
      <c r="I27" s="29" t="s">
        <v>110</v>
      </c>
      <c r="J27" s="29">
        <v>1.4328767122999999</v>
      </c>
      <c r="K27" s="29">
        <v>0.96729890240000005</v>
      </c>
      <c r="L27" s="29">
        <v>2.32468934E-2</v>
      </c>
    </row>
    <row r="28" spans="1:12" x14ac:dyDescent="0.25">
      <c r="A28" s="29">
        <v>0</v>
      </c>
      <c r="B28" s="29">
        <v>129</v>
      </c>
      <c r="C28" s="29">
        <v>0.50387596899999998</v>
      </c>
      <c r="D28" s="29">
        <v>0.34108527129999999</v>
      </c>
      <c r="E28" s="29">
        <v>0.1550387597</v>
      </c>
      <c r="F28" s="29">
        <v>2.2934055432</v>
      </c>
      <c r="G28" s="29">
        <v>0.28682170540000002</v>
      </c>
      <c r="H28" s="29">
        <v>72.082403100999997</v>
      </c>
      <c r="I28" s="29" t="s">
        <v>110</v>
      </c>
      <c r="J28" s="29">
        <v>1.5260273973</v>
      </c>
      <c r="K28" s="29">
        <v>0.95046252239999995</v>
      </c>
      <c r="L28" s="29">
        <v>2.8784991999999999E-2</v>
      </c>
    </row>
    <row r="29" spans="1:12" x14ac:dyDescent="0.25">
      <c r="A29" s="29">
        <v>0</v>
      </c>
      <c r="B29" s="29">
        <v>129</v>
      </c>
      <c r="C29" s="29">
        <v>0.50387596899999998</v>
      </c>
      <c r="D29" s="29">
        <v>0.34108527129999999</v>
      </c>
      <c r="E29" s="29">
        <v>0.1550387597</v>
      </c>
      <c r="F29" s="29">
        <v>2.2934055432</v>
      </c>
      <c r="G29" s="29">
        <v>0.28682170540000002</v>
      </c>
      <c r="H29" s="29">
        <v>72.082403100999997</v>
      </c>
      <c r="I29" s="29" t="s">
        <v>110</v>
      </c>
      <c r="J29" s="29">
        <v>1.6465753425</v>
      </c>
      <c r="K29" s="29">
        <v>0.93321351399999997</v>
      </c>
      <c r="L29" s="29">
        <v>3.3598827099999999E-2</v>
      </c>
    </row>
    <row r="30" spans="1:12" x14ac:dyDescent="0.25">
      <c r="A30" s="29">
        <v>0</v>
      </c>
      <c r="B30" s="29">
        <v>129</v>
      </c>
      <c r="C30" s="29">
        <v>0.50387596899999998</v>
      </c>
      <c r="D30" s="29">
        <v>0.34108527129999999</v>
      </c>
      <c r="E30" s="29">
        <v>0.1550387597</v>
      </c>
      <c r="F30" s="29">
        <v>2.2934055432</v>
      </c>
      <c r="G30" s="29">
        <v>0.28682170540000002</v>
      </c>
      <c r="H30" s="29">
        <v>72.082403100999997</v>
      </c>
      <c r="I30" s="29" t="s">
        <v>110</v>
      </c>
      <c r="J30" s="29">
        <v>2.6410958903999999</v>
      </c>
      <c r="K30" s="29">
        <v>0.9156740229</v>
      </c>
      <c r="L30" s="29">
        <v>3.7898476E-2</v>
      </c>
    </row>
    <row r="31" spans="1:12" x14ac:dyDescent="0.25">
      <c r="A31" s="29">
        <v>0</v>
      </c>
      <c r="B31" s="29">
        <v>129</v>
      </c>
      <c r="C31" s="29">
        <v>0.50387596899999998</v>
      </c>
      <c r="D31" s="29">
        <v>0.34108527129999999</v>
      </c>
      <c r="E31" s="29">
        <v>0.1550387597</v>
      </c>
      <c r="F31" s="29">
        <v>2.2934055432</v>
      </c>
      <c r="G31" s="29">
        <v>0.28682170540000002</v>
      </c>
      <c r="H31" s="29">
        <v>72.082403100999997</v>
      </c>
      <c r="I31" s="29" t="s">
        <v>110</v>
      </c>
      <c r="J31" s="29">
        <v>3.0164383562000001</v>
      </c>
      <c r="K31" s="29">
        <v>0.89744231289999998</v>
      </c>
      <c r="L31" s="29">
        <v>4.2019904800000001E-2</v>
      </c>
    </row>
    <row r="32" spans="1:12" x14ac:dyDescent="0.25">
      <c r="A32" s="29">
        <v>0</v>
      </c>
      <c r="B32" s="29">
        <v>129</v>
      </c>
      <c r="C32" s="29">
        <v>0.50387596899999998</v>
      </c>
      <c r="D32" s="29">
        <v>0.34108527129999999</v>
      </c>
      <c r="E32" s="29">
        <v>0.1550387597</v>
      </c>
      <c r="F32" s="29">
        <v>2.2934055432</v>
      </c>
      <c r="G32" s="29">
        <v>0.28682170540000002</v>
      </c>
      <c r="H32" s="29">
        <v>72.082403100999997</v>
      </c>
      <c r="I32" s="29" t="s">
        <v>110</v>
      </c>
      <c r="J32" s="29">
        <v>3.2356164384000001</v>
      </c>
      <c r="K32" s="29">
        <v>0.87903882089999996</v>
      </c>
      <c r="L32" s="29">
        <v>4.5786195600000003E-2</v>
      </c>
    </row>
    <row r="33" spans="1:12" x14ac:dyDescent="0.25">
      <c r="A33" s="29">
        <v>0</v>
      </c>
      <c r="B33" s="29">
        <v>129</v>
      </c>
      <c r="C33" s="29">
        <v>0.50387596899999998</v>
      </c>
      <c r="D33" s="29">
        <v>0.34108527129999999</v>
      </c>
      <c r="E33" s="29">
        <v>0.1550387597</v>
      </c>
      <c r="F33" s="29">
        <v>2.2934055432</v>
      </c>
      <c r="G33" s="29">
        <v>0.28682170540000002</v>
      </c>
      <c r="H33" s="29">
        <v>72.082403100999997</v>
      </c>
      <c r="I33" s="29" t="s">
        <v>110</v>
      </c>
      <c r="J33" s="29">
        <v>4.8712328766999997</v>
      </c>
      <c r="K33" s="29">
        <v>0.85385461760000003</v>
      </c>
      <c r="L33" s="29">
        <v>5.1999353200000001E-2</v>
      </c>
    </row>
    <row r="34" spans="1:12" x14ac:dyDescent="0.25">
      <c r="A34" s="29">
        <v>0</v>
      </c>
      <c r="B34" s="29">
        <v>129</v>
      </c>
      <c r="C34" s="29">
        <v>0.50387596899999998</v>
      </c>
      <c r="D34" s="29">
        <v>0.34108527129999999</v>
      </c>
      <c r="E34" s="29">
        <v>0.1550387597</v>
      </c>
      <c r="F34" s="29">
        <v>2.2934055432</v>
      </c>
      <c r="G34" s="29">
        <v>0.28682170540000002</v>
      </c>
      <c r="H34" s="29">
        <v>72.082403100999997</v>
      </c>
      <c r="I34" s="29" t="s">
        <v>110</v>
      </c>
      <c r="J34" s="29">
        <v>4.9753424657999998</v>
      </c>
      <c r="K34" s="29">
        <v>0.82873184919999998</v>
      </c>
      <c r="L34" s="29">
        <v>5.7320546600000001E-2</v>
      </c>
    </row>
    <row r="35" spans="1:12" x14ac:dyDescent="0.25">
      <c r="A35" s="29">
        <v>0</v>
      </c>
      <c r="B35" s="29">
        <v>129</v>
      </c>
      <c r="C35" s="29">
        <v>0.50387596899999998</v>
      </c>
      <c r="D35" s="29">
        <v>0.34108527129999999</v>
      </c>
      <c r="E35" s="29">
        <v>0.1550387597</v>
      </c>
      <c r="F35" s="29">
        <v>2.2934055432</v>
      </c>
      <c r="G35" s="29">
        <v>0.28682170540000002</v>
      </c>
      <c r="H35" s="29">
        <v>72.082403100999997</v>
      </c>
      <c r="I35" s="29" t="s">
        <v>110</v>
      </c>
      <c r="J35" s="29">
        <v>5.9534246575000003</v>
      </c>
      <c r="K35" s="29">
        <v>0.80077443179999996</v>
      </c>
      <c r="L35" s="29">
        <v>6.3110275600000001E-2</v>
      </c>
    </row>
    <row r="36" spans="1:12" x14ac:dyDescent="0.25">
      <c r="A36" s="29">
        <v>0</v>
      </c>
      <c r="B36" s="29">
        <v>129</v>
      </c>
      <c r="C36" s="29">
        <v>0.50387596899999998</v>
      </c>
      <c r="D36" s="29">
        <v>0.34108527129999999</v>
      </c>
      <c r="E36" s="29">
        <v>0.1550387597</v>
      </c>
      <c r="F36" s="29">
        <v>2.2934055432</v>
      </c>
      <c r="G36" s="29">
        <v>0.28682170540000002</v>
      </c>
      <c r="H36" s="29">
        <v>72.082403100999997</v>
      </c>
      <c r="I36" s="29" t="s">
        <v>110</v>
      </c>
      <c r="J36" s="29">
        <v>5.9835616437999999</v>
      </c>
      <c r="K36" s="29">
        <v>0.77207693659999999</v>
      </c>
      <c r="L36" s="29">
        <v>6.8464184400000003E-2</v>
      </c>
    </row>
    <row r="37" spans="1:12" x14ac:dyDescent="0.25">
      <c r="A37" s="29">
        <v>0</v>
      </c>
      <c r="B37" s="29">
        <v>129</v>
      </c>
      <c r="C37" s="29">
        <v>0.50387596899999998</v>
      </c>
      <c r="D37" s="29">
        <v>0.34108527129999999</v>
      </c>
      <c r="E37" s="29">
        <v>0.1550387597</v>
      </c>
      <c r="F37" s="29">
        <v>2.2934055432</v>
      </c>
      <c r="G37" s="29">
        <v>0.28682170540000002</v>
      </c>
      <c r="H37" s="29">
        <v>72.082403100999997</v>
      </c>
      <c r="I37" s="29" t="s">
        <v>110</v>
      </c>
      <c r="J37" s="29">
        <v>5.9945205478999997</v>
      </c>
      <c r="K37" s="29">
        <v>0.74251569660000005</v>
      </c>
      <c r="L37" s="29">
        <v>7.3404284099999995E-2</v>
      </c>
    </row>
    <row r="38" spans="1:12" x14ac:dyDescent="0.25">
      <c r="A38" s="29">
        <v>0</v>
      </c>
      <c r="B38" s="29">
        <v>129</v>
      </c>
      <c r="C38" s="29">
        <v>0.50387596899999998</v>
      </c>
      <c r="D38" s="29">
        <v>0.34108527129999999</v>
      </c>
      <c r="E38" s="29">
        <v>0.1550387597</v>
      </c>
      <c r="F38" s="29">
        <v>2.2934055432</v>
      </c>
      <c r="G38" s="29">
        <v>0.28682170540000002</v>
      </c>
      <c r="H38" s="29">
        <v>72.082403100999997</v>
      </c>
      <c r="I38" s="29" t="s">
        <v>110</v>
      </c>
      <c r="J38" s="29">
        <v>6.1671232877</v>
      </c>
      <c r="K38" s="29">
        <v>0.71206778230000001</v>
      </c>
      <c r="L38" s="29">
        <v>7.7885827000000005E-2</v>
      </c>
    </row>
    <row r="39" spans="1:12" x14ac:dyDescent="0.25">
      <c r="A39" s="29">
        <v>0</v>
      </c>
      <c r="B39" s="29">
        <v>129</v>
      </c>
      <c r="C39" s="29">
        <v>0.50387596899999998</v>
      </c>
      <c r="D39" s="29">
        <v>0.34108527129999999</v>
      </c>
      <c r="E39" s="29">
        <v>0.1550387597</v>
      </c>
      <c r="F39" s="29">
        <v>2.2934055432</v>
      </c>
      <c r="G39" s="29">
        <v>0.28682170540000002</v>
      </c>
      <c r="H39" s="29">
        <v>72.082403100999997</v>
      </c>
      <c r="I39" s="29" t="s">
        <v>110</v>
      </c>
      <c r="J39" s="29">
        <v>6.7232876711999996</v>
      </c>
      <c r="K39" s="29">
        <v>0.68146757319999995</v>
      </c>
      <c r="L39" s="29">
        <v>8.1760469399999994E-2</v>
      </c>
    </row>
    <row r="40" spans="1:12" x14ac:dyDescent="0.25">
      <c r="A40" s="29">
        <v>0</v>
      </c>
      <c r="B40" s="29">
        <v>129</v>
      </c>
      <c r="C40" s="29">
        <v>0.50387596899999998</v>
      </c>
      <c r="D40" s="29">
        <v>0.34108527129999999</v>
      </c>
      <c r="E40" s="29">
        <v>0.1550387597</v>
      </c>
      <c r="F40" s="29">
        <v>2.2934055432</v>
      </c>
      <c r="G40" s="29">
        <v>0.28682170540000002</v>
      </c>
      <c r="H40" s="29">
        <v>72.082403100999997</v>
      </c>
      <c r="I40" s="29" t="s">
        <v>110</v>
      </c>
      <c r="J40" s="29">
        <v>7.2876712329000002</v>
      </c>
      <c r="K40" s="29">
        <v>0.62573404030000002</v>
      </c>
      <c r="L40" s="29">
        <v>9.4680979200000001E-2</v>
      </c>
    </row>
    <row r="41" spans="1:12" x14ac:dyDescent="0.25">
      <c r="A41" s="29">
        <v>0</v>
      </c>
      <c r="B41" s="29">
        <v>129</v>
      </c>
      <c r="C41" s="29">
        <v>0.50387596899999998</v>
      </c>
      <c r="D41" s="29">
        <v>0.34108527129999999</v>
      </c>
      <c r="E41" s="29">
        <v>0.1550387597</v>
      </c>
      <c r="F41" s="29">
        <v>2.2934055432</v>
      </c>
      <c r="G41" s="29">
        <v>0.28682170540000002</v>
      </c>
      <c r="H41" s="29">
        <v>72.082403100999997</v>
      </c>
      <c r="I41" s="29" t="s">
        <v>110</v>
      </c>
      <c r="J41" s="29">
        <v>8.3698630136999999</v>
      </c>
      <c r="K41" s="29">
        <v>0.55806081799999996</v>
      </c>
      <c r="L41" s="29">
        <v>0.1099628455</v>
      </c>
    </row>
    <row r="42" spans="1:12" x14ac:dyDescent="0.25">
      <c r="A42" s="29">
        <v>0</v>
      </c>
      <c r="B42" s="29">
        <v>129</v>
      </c>
      <c r="C42" s="29">
        <v>0.50387596899999998</v>
      </c>
      <c r="D42" s="29">
        <v>0.34108527129999999</v>
      </c>
      <c r="E42" s="29">
        <v>0.1550387597</v>
      </c>
      <c r="F42" s="29">
        <v>2.2934055432</v>
      </c>
      <c r="G42" s="29">
        <v>0.28682170540000002</v>
      </c>
      <c r="H42" s="29">
        <v>72.082403100999997</v>
      </c>
      <c r="I42" s="29" t="s">
        <v>110</v>
      </c>
      <c r="J42" s="29">
        <v>9.3506849315</v>
      </c>
      <c r="K42" s="29">
        <v>0.48275443010000002</v>
      </c>
      <c r="L42" s="29">
        <v>0.1224292889</v>
      </c>
    </row>
    <row r="43" spans="1:12" x14ac:dyDescent="0.25">
      <c r="A43" s="29">
        <v>0</v>
      </c>
      <c r="B43" s="29">
        <v>129</v>
      </c>
      <c r="C43" s="29">
        <v>0.50387596899999998</v>
      </c>
      <c r="D43" s="29">
        <v>0.34108527129999999</v>
      </c>
      <c r="E43" s="29">
        <v>0.1550387597</v>
      </c>
      <c r="F43" s="29">
        <v>2.2934055432</v>
      </c>
      <c r="G43" s="29">
        <v>0.28682170540000002</v>
      </c>
      <c r="H43" s="29">
        <v>72.082403100999997</v>
      </c>
      <c r="I43" s="29" t="s">
        <v>110</v>
      </c>
      <c r="J43" s="29">
        <v>9.8794520547999998</v>
      </c>
      <c r="K43" s="29">
        <v>0.39602554220000002</v>
      </c>
      <c r="L43" s="29">
        <v>0.13253018250000001</v>
      </c>
    </row>
    <row r="44" spans="1:12" x14ac:dyDescent="0.25">
      <c r="A44" s="29">
        <v>0</v>
      </c>
      <c r="B44" s="29">
        <v>129</v>
      </c>
      <c r="C44" s="29">
        <v>0.50387596899999998</v>
      </c>
      <c r="D44" s="29">
        <v>0.34108527129999999</v>
      </c>
      <c r="E44" s="29">
        <v>0.1550387597</v>
      </c>
      <c r="F44" s="29">
        <v>2.2934055432</v>
      </c>
      <c r="G44" s="29">
        <v>0.28682170540000002</v>
      </c>
      <c r="H44" s="29">
        <v>72.082403100999997</v>
      </c>
      <c r="I44" s="29" t="s">
        <v>110</v>
      </c>
      <c r="J44" s="29">
        <v>10.775342466</v>
      </c>
      <c r="K44" s="29">
        <v>0.31268491399999998</v>
      </c>
      <c r="L44" s="29">
        <v>0.13470554479999999</v>
      </c>
    </row>
    <row r="45" spans="1:12" x14ac:dyDescent="0.25">
      <c r="A45" s="29">
        <v>0</v>
      </c>
      <c r="B45" s="29">
        <v>129</v>
      </c>
      <c r="C45" s="29">
        <v>0.50387596899999998</v>
      </c>
      <c r="D45" s="29">
        <v>0.34108527129999999</v>
      </c>
      <c r="E45" s="29">
        <v>0.1550387597</v>
      </c>
      <c r="F45" s="29">
        <v>2.2934055432</v>
      </c>
      <c r="G45" s="29">
        <v>0.28682170540000002</v>
      </c>
      <c r="H45" s="29">
        <v>72.082403100999997</v>
      </c>
      <c r="I45" s="29" t="s">
        <v>110</v>
      </c>
      <c r="J45" s="29">
        <v>10.942465753</v>
      </c>
      <c r="K45" s="29">
        <v>0.21643700339999999</v>
      </c>
      <c r="L45" s="29">
        <v>0.12938681590000001</v>
      </c>
    </row>
    <row r="46" spans="1:12" x14ac:dyDescent="0.25">
      <c r="A46" s="29">
        <v>0</v>
      </c>
      <c r="B46" s="29">
        <v>129</v>
      </c>
      <c r="C46" s="29">
        <v>0.50387596899999998</v>
      </c>
      <c r="D46" s="29">
        <v>0.34108527129999999</v>
      </c>
      <c r="E46" s="29">
        <v>0.1550387597</v>
      </c>
      <c r="F46" s="29">
        <v>2.2934055432</v>
      </c>
      <c r="G46" s="29">
        <v>0.28682170540000002</v>
      </c>
      <c r="H46" s="29">
        <v>72.082403100999997</v>
      </c>
      <c r="I46" s="29" t="s">
        <v>110</v>
      </c>
      <c r="J46" s="29">
        <v>11.175342466</v>
      </c>
      <c r="K46" s="29">
        <v>3.1281102800000002E-2</v>
      </c>
      <c r="L46" s="29">
        <v>7.1577246600000005E-2</v>
      </c>
    </row>
    <row r="47" spans="1:12" x14ac:dyDescent="0.25">
      <c r="A47" s="29">
        <v>0</v>
      </c>
      <c r="B47" s="29">
        <v>129</v>
      </c>
      <c r="C47" s="29">
        <v>0.50387596899999998</v>
      </c>
      <c r="D47" s="29">
        <v>0.34108527129999999</v>
      </c>
      <c r="E47" s="29">
        <v>0.1550387597</v>
      </c>
      <c r="F47" s="29">
        <v>2.2934055432</v>
      </c>
      <c r="G47" s="29">
        <v>0.28682170540000002</v>
      </c>
      <c r="H47" s="29">
        <v>72.082403100999997</v>
      </c>
      <c r="I47" s="29" t="s">
        <v>110</v>
      </c>
      <c r="J47" s="29">
        <v>11.539726027</v>
      </c>
      <c r="K47" s="29">
        <v>8.9920449999999997E-4</v>
      </c>
      <c r="L47" s="29">
        <v>4.7104564000000002E-3</v>
      </c>
    </row>
    <row r="48" spans="1:12" x14ac:dyDescent="0.25">
      <c r="A48" s="29">
        <v>0</v>
      </c>
      <c r="B48" s="29">
        <v>129</v>
      </c>
      <c r="C48" s="29">
        <v>0.50387596899999998</v>
      </c>
      <c r="D48" s="29">
        <v>0.34108527129999999</v>
      </c>
      <c r="E48" s="29">
        <v>0.1550387597</v>
      </c>
      <c r="F48" s="29">
        <v>2.2934055432</v>
      </c>
      <c r="G48" s="29">
        <v>0.28682170540000002</v>
      </c>
      <c r="H48" s="29">
        <v>72.082403100999997</v>
      </c>
      <c r="I48" s="29" t="s">
        <v>110</v>
      </c>
      <c r="J48" s="29">
        <v>11.835616438000001</v>
      </c>
      <c r="K48" s="1">
        <v>4.0060497999999999E-7</v>
      </c>
      <c r="L48" s="1">
        <v>5.0129611E-6</v>
      </c>
    </row>
    <row r="49" spans="1:12" x14ac:dyDescent="0.25">
      <c r="A49" s="29">
        <v>0</v>
      </c>
      <c r="B49" s="29">
        <v>129</v>
      </c>
      <c r="C49" s="29">
        <v>0.50387596899999998</v>
      </c>
      <c r="D49" s="29">
        <v>0.34108527129999999</v>
      </c>
      <c r="E49" s="29">
        <v>0.1550387597</v>
      </c>
      <c r="F49" s="29">
        <v>2.2934055432</v>
      </c>
      <c r="G49" s="29">
        <v>0.28682170540000002</v>
      </c>
      <c r="H49" s="29">
        <v>72.082403100999997</v>
      </c>
      <c r="I49" s="29" t="s">
        <v>36</v>
      </c>
      <c r="J49" s="29">
        <v>0</v>
      </c>
      <c r="K49" s="29">
        <v>1</v>
      </c>
    </row>
    <row r="50" spans="1:12" x14ac:dyDescent="0.25">
      <c r="A50" s="29">
        <v>0</v>
      </c>
      <c r="B50" s="29">
        <v>129</v>
      </c>
      <c r="C50" s="29">
        <v>0.50387596899999998</v>
      </c>
      <c r="D50" s="29">
        <v>0.34108527129999999</v>
      </c>
      <c r="E50" s="29">
        <v>0.1550387597</v>
      </c>
      <c r="F50" s="29">
        <v>2.2934055432</v>
      </c>
      <c r="G50" s="29">
        <v>0.28682170540000002</v>
      </c>
      <c r="H50" s="29">
        <v>72.082403100999997</v>
      </c>
      <c r="I50" s="29" t="s">
        <v>36</v>
      </c>
      <c r="J50" s="29">
        <v>0.70136986300000004</v>
      </c>
      <c r="K50" s="29">
        <v>0.98109614079999996</v>
      </c>
      <c r="L50" s="29">
        <v>2.1667123399999998E-2</v>
      </c>
    </row>
    <row r="51" spans="1:12" x14ac:dyDescent="0.25">
      <c r="A51" s="29">
        <v>0</v>
      </c>
      <c r="B51" s="29">
        <v>129</v>
      </c>
      <c r="C51" s="29">
        <v>0.50387596899999998</v>
      </c>
      <c r="D51" s="29">
        <v>0.34108527129999999</v>
      </c>
      <c r="E51" s="29">
        <v>0.1550387597</v>
      </c>
      <c r="F51" s="29">
        <v>2.2934055432</v>
      </c>
      <c r="G51" s="29">
        <v>0.28682170540000002</v>
      </c>
      <c r="H51" s="29">
        <v>72.082403100999997</v>
      </c>
      <c r="I51" s="29" t="s">
        <v>36</v>
      </c>
      <c r="J51" s="29">
        <v>0.76164383560000004</v>
      </c>
      <c r="K51" s="29">
        <v>0.96129792579999995</v>
      </c>
      <c r="L51" s="29">
        <v>3.4663206500000002E-2</v>
      </c>
    </row>
    <row r="52" spans="1:12" x14ac:dyDescent="0.25">
      <c r="A52" s="29">
        <v>0</v>
      </c>
      <c r="B52" s="29">
        <v>129</v>
      </c>
      <c r="C52" s="29">
        <v>0.50387596899999998</v>
      </c>
      <c r="D52" s="29">
        <v>0.34108527129999999</v>
      </c>
      <c r="E52" s="29">
        <v>0.1550387597</v>
      </c>
      <c r="F52" s="29">
        <v>2.2934055432</v>
      </c>
      <c r="G52" s="29">
        <v>0.28682170540000002</v>
      </c>
      <c r="H52" s="29">
        <v>72.082403100999997</v>
      </c>
      <c r="I52" s="29" t="s">
        <v>36</v>
      </c>
      <c r="J52" s="29">
        <v>0.91506849320000005</v>
      </c>
      <c r="K52" s="29">
        <v>0.94092044669999997</v>
      </c>
      <c r="L52" s="29">
        <v>4.6915933100000001E-2</v>
      </c>
    </row>
    <row r="53" spans="1:12" x14ac:dyDescent="0.25">
      <c r="A53" s="29">
        <v>0</v>
      </c>
      <c r="B53" s="29">
        <v>129</v>
      </c>
      <c r="C53" s="29">
        <v>0.50387596899999998</v>
      </c>
      <c r="D53" s="29">
        <v>0.34108527129999999</v>
      </c>
      <c r="E53" s="29">
        <v>0.1550387597</v>
      </c>
      <c r="F53" s="29">
        <v>2.2934055432</v>
      </c>
      <c r="G53" s="29">
        <v>0.28682170540000002</v>
      </c>
      <c r="H53" s="29">
        <v>72.082403100999997</v>
      </c>
      <c r="I53" s="29" t="s">
        <v>36</v>
      </c>
      <c r="J53" s="29">
        <v>1.1863013699</v>
      </c>
      <c r="K53" s="29">
        <v>0.91989048699999998</v>
      </c>
      <c r="L53" s="29">
        <v>5.9120313100000002E-2</v>
      </c>
    </row>
    <row r="54" spans="1:12" x14ac:dyDescent="0.25">
      <c r="A54" s="29">
        <v>0</v>
      </c>
      <c r="B54" s="29">
        <v>129</v>
      </c>
      <c r="C54" s="29">
        <v>0.50387596899999998</v>
      </c>
      <c r="D54" s="29">
        <v>0.34108527129999999</v>
      </c>
      <c r="E54" s="29">
        <v>0.1550387597</v>
      </c>
      <c r="F54" s="29">
        <v>2.2934055432</v>
      </c>
      <c r="G54" s="29">
        <v>0.28682170540000002</v>
      </c>
      <c r="H54" s="29">
        <v>72.082403100999997</v>
      </c>
      <c r="I54" s="29" t="s">
        <v>36</v>
      </c>
      <c r="J54" s="29">
        <v>1.4657534246999999</v>
      </c>
      <c r="K54" s="29">
        <v>0.8977272758</v>
      </c>
      <c r="L54" s="29">
        <v>7.1454973099999999E-2</v>
      </c>
    </row>
    <row r="55" spans="1:12" x14ac:dyDescent="0.25">
      <c r="A55" s="29">
        <v>0</v>
      </c>
      <c r="B55" s="29">
        <v>129</v>
      </c>
      <c r="C55" s="29">
        <v>0.50387596899999998</v>
      </c>
      <c r="D55" s="29">
        <v>0.34108527129999999</v>
      </c>
      <c r="E55" s="29">
        <v>0.1550387597</v>
      </c>
      <c r="F55" s="29">
        <v>2.2934055432</v>
      </c>
      <c r="G55" s="29">
        <v>0.28682170540000002</v>
      </c>
      <c r="H55" s="29">
        <v>72.082403100999997</v>
      </c>
      <c r="I55" s="29" t="s">
        <v>36</v>
      </c>
      <c r="J55" s="29">
        <v>1.495890411</v>
      </c>
      <c r="K55" s="29">
        <v>0.87445232429999997</v>
      </c>
      <c r="L55" s="29">
        <v>8.3919035599999997E-2</v>
      </c>
    </row>
    <row r="56" spans="1:12" x14ac:dyDescent="0.25">
      <c r="A56" s="29">
        <v>0</v>
      </c>
      <c r="B56" s="29">
        <v>129</v>
      </c>
      <c r="C56" s="29">
        <v>0.50387596899999998</v>
      </c>
      <c r="D56" s="29">
        <v>0.34108527129999999</v>
      </c>
      <c r="E56" s="29">
        <v>0.1550387597</v>
      </c>
      <c r="F56" s="29">
        <v>2.2934055432</v>
      </c>
      <c r="G56" s="29">
        <v>0.28682170540000002</v>
      </c>
      <c r="H56" s="29">
        <v>72.082403100999997</v>
      </c>
      <c r="I56" s="29" t="s">
        <v>36</v>
      </c>
      <c r="J56" s="29">
        <v>1.6</v>
      </c>
      <c r="K56" s="29">
        <v>0.84986110339999998</v>
      </c>
      <c r="L56" s="29">
        <v>9.66897335E-2</v>
      </c>
    </row>
    <row r="57" spans="1:12" x14ac:dyDescent="0.25">
      <c r="A57" s="29">
        <v>0</v>
      </c>
      <c r="B57" s="29">
        <v>129</v>
      </c>
      <c r="C57" s="29">
        <v>0.50387596899999998</v>
      </c>
      <c r="D57" s="29">
        <v>0.34108527129999999</v>
      </c>
      <c r="E57" s="29">
        <v>0.1550387597</v>
      </c>
      <c r="F57" s="29">
        <v>2.2934055432</v>
      </c>
      <c r="G57" s="29">
        <v>0.28682170540000002</v>
      </c>
      <c r="H57" s="29">
        <v>72.082403100999997</v>
      </c>
      <c r="I57" s="29" t="s">
        <v>36</v>
      </c>
      <c r="J57" s="29">
        <v>1.9452054795</v>
      </c>
      <c r="K57" s="29">
        <v>0.8241978391</v>
      </c>
      <c r="L57" s="29">
        <v>0.1098696351</v>
      </c>
    </row>
    <row r="58" spans="1:12" x14ac:dyDescent="0.25">
      <c r="A58" s="29">
        <v>0</v>
      </c>
      <c r="B58" s="29">
        <v>129</v>
      </c>
      <c r="C58" s="29">
        <v>0.50387596899999998</v>
      </c>
      <c r="D58" s="29">
        <v>0.34108527129999999</v>
      </c>
      <c r="E58" s="29">
        <v>0.1550387597</v>
      </c>
      <c r="F58" s="29">
        <v>2.2934055432</v>
      </c>
      <c r="G58" s="29">
        <v>0.28682170540000002</v>
      </c>
      <c r="H58" s="29">
        <v>72.082403100999997</v>
      </c>
      <c r="I58" s="29" t="s">
        <v>36</v>
      </c>
      <c r="J58" s="29">
        <v>2.6493150685</v>
      </c>
      <c r="K58" s="29">
        <v>0.79743739589999996</v>
      </c>
      <c r="L58" s="29">
        <v>0.12306167799999999</v>
      </c>
    </row>
    <row r="59" spans="1:12" x14ac:dyDescent="0.25">
      <c r="A59" s="29">
        <v>0</v>
      </c>
      <c r="B59" s="29">
        <v>129</v>
      </c>
      <c r="C59" s="29">
        <v>0.50387596899999998</v>
      </c>
      <c r="D59" s="29">
        <v>0.34108527129999999</v>
      </c>
      <c r="E59" s="29">
        <v>0.1550387597</v>
      </c>
      <c r="F59" s="29">
        <v>2.2934055432</v>
      </c>
      <c r="G59" s="29">
        <v>0.28682170540000002</v>
      </c>
      <c r="H59" s="29">
        <v>72.082403100999997</v>
      </c>
      <c r="I59" s="29" t="s">
        <v>36</v>
      </c>
      <c r="J59" s="29">
        <v>2.9972602739999998</v>
      </c>
      <c r="K59" s="29">
        <v>0.76818735240000002</v>
      </c>
      <c r="L59" s="29">
        <v>0.13677123799999999</v>
      </c>
    </row>
    <row r="60" spans="1:12" x14ac:dyDescent="0.25">
      <c r="A60" s="29">
        <v>0</v>
      </c>
      <c r="B60" s="29">
        <v>129</v>
      </c>
      <c r="C60" s="29">
        <v>0.50387596899999998</v>
      </c>
      <c r="D60" s="29">
        <v>0.34108527129999999</v>
      </c>
      <c r="E60" s="29">
        <v>0.1550387597</v>
      </c>
      <c r="F60" s="29">
        <v>2.2934055432</v>
      </c>
      <c r="G60" s="29">
        <v>0.28682170540000002</v>
      </c>
      <c r="H60" s="29">
        <v>72.082403100999997</v>
      </c>
      <c r="I60" s="29" t="s">
        <v>36</v>
      </c>
      <c r="J60" s="29">
        <v>3.1095890411</v>
      </c>
      <c r="K60" s="29">
        <v>0.73687422999999996</v>
      </c>
      <c r="L60" s="29">
        <v>0.15097960160000001</v>
      </c>
    </row>
    <row r="61" spans="1:12" x14ac:dyDescent="0.25">
      <c r="A61" s="29">
        <v>0</v>
      </c>
      <c r="B61" s="29">
        <v>129</v>
      </c>
      <c r="C61" s="29">
        <v>0.50387596899999998</v>
      </c>
      <c r="D61" s="29">
        <v>0.34108527129999999</v>
      </c>
      <c r="E61" s="29">
        <v>0.1550387597</v>
      </c>
      <c r="F61" s="29">
        <v>2.2934055432</v>
      </c>
      <c r="G61" s="29">
        <v>0.28682170540000002</v>
      </c>
      <c r="H61" s="29">
        <v>72.082403100999997</v>
      </c>
      <c r="I61" s="29" t="s">
        <v>36</v>
      </c>
      <c r="J61" s="29">
        <v>4.5013698629999999</v>
      </c>
      <c r="K61" s="29">
        <v>0.69798305869999999</v>
      </c>
      <c r="L61" s="29">
        <v>0.1679168811</v>
      </c>
    </row>
    <row r="62" spans="1:12" x14ac:dyDescent="0.25">
      <c r="A62" s="29">
        <v>0</v>
      </c>
      <c r="B62" s="29">
        <v>129</v>
      </c>
      <c r="C62" s="29">
        <v>0.50387596899999998</v>
      </c>
      <c r="D62" s="29">
        <v>0.34108527129999999</v>
      </c>
      <c r="E62" s="29">
        <v>0.1550387597</v>
      </c>
      <c r="F62" s="29">
        <v>2.2934055432</v>
      </c>
      <c r="G62" s="29">
        <v>0.28682170540000002</v>
      </c>
      <c r="H62" s="29">
        <v>72.082403100999997</v>
      </c>
      <c r="I62" s="29" t="s">
        <v>36</v>
      </c>
      <c r="J62" s="29">
        <v>4.5643835615999997</v>
      </c>
      <c r="K62" s="29">
        <v>0.65845027229999997</v>
      </c>
      <c r="L62" s="29">
        <v>0.1839384506</v>
      </c>
    </row>
    <row r="63" spans="1:12" x14ac:dyDescent="0.25">
      <c r="A63" s="29">
        <v>0</v>
      </c>
      <c r="B63" s="29">
        <v>129</v>
      </c>
      <c r="C63" s="29">
        <v>0.50387596899999998</v>
      </c>
      <c r="D63" s="29">
        <v>0.34108527129999999</v>
      </c>
      <c r="E63" s="29">
        <v>0.1550387597</v>
      </c>
      <c r="F63" s="29">
        <v>2.2934055432</v>
      </c>
      <c r="G63" s="29">
        <v>0.28682170540000002</v>
      </c>
      <c r="H63" s="29">
        <v>72.082403100999997</v>
      </c>
      <c r="I63" s="29" t="s">
        <v>36</v>
      </c>
      <c r="J63" s="29">
        <v>4.8</v>
      </c>
      <c r="K63" s="29">
        <v>0.61502146459999996</v>
      </c>
      <c r="L63" s="29">
        <v>0.2005281689</v>
      </c>
    </row>
    <row r="64" spans="1:12" x14ac:dyDescent="0.25">
      <c r="A64" s="29">
        <v>0</v>
      </c>
      <c r="B64" s="29">
        <v>129</v>
      </c>
      <c r="C64" s="29">
        <v>0.50387596899999998</v>
      </c>
      <c r="D64" s="29">
        <v>0.34108527129999999</v>
      </c>
      <c r="E64" s="29">
        <v>0.1550387597</v>
      </c>
      <c r="F64" s="29">
        <v>2.2934055432</v>
      </c>
      <c r="G64" s="29">
        <v>0.28682170540000002</v>
      </c>
      <c r="H64" s="29">
        <v>72.082403100999997</v>
      </c>
      <c r="I64" s="29" t="s">
        <v>36</v>
      </c>
      <c r="J64" s="29">
        <v>5.2082191781000002</v>
      </c>
      <c r="K64" s="29">
        <v>0.5649568988</v>
      </c>
      <c r="L64" s="29">
        <v>0.21755221329999999</v>
      </c>
    </row>
    <row r="65" spans="1:12" x14ac:dyDescent="0.25">
      <c r="A65" s="29">
        <v>0</v>
      </c>
      <c r="B65" s="29">
        <v>129</v>
      </c>
      <c r="C65" s="29">
        <v>0.50387596899999998</v>
      </c>
      <c r="D65" s="29">
        <v>0.34108527129999999</v>
      </c>
      <c r="E65" s="29">
        <v>0.1550387597</v>
      </c>
      <c r="F65" s="29">
        <v>2.2934055432</v>
      </c>
      <c r="G65" s="29">
        <v>0.28682170540000002</v>
      </c>
      <c r="H65" s="29">
        <v>72.082403100999997</v>
      </c>
      <c r="I65" s="29" t="s">
        <v>36</v>
      </c>
      <c r="J65" s="29">
        <v>6.4821917808</v>
      </c>
      <c r="K65" s="29">
        <v>0.50151092549999998</v>
      </c>
      <c r="L65" s="29">
        <v>0.23207476099999999</v>
      </c>
    </row>
    <row r="66" spans="1:12" x14ac:dyDescent="0.25">
      <c r="A66" s="29">
        <v>0</v>
      </c>
      <c r="B66" s="29">
        <v>129</v>
      </c>
      <c r="C66" s="29">
        <v>0.50387596899999998</v>
      </c>
      <c r="D66" s="29">
        <v>0.34108527129999999</v>
      </c>
      <c r="E66" s="29">
        <v>0.1550387597</v>
      </c>
      <c r="F66" s="29">
        <v>2.2934055432</v>
      </c>
      <c r="G66" s="29">
        <v>0.28682170540000002</v>
      </c>
      <c r="H66" s="29">
        <v>72.082403100999997</v>
      </c>
      <c r="I66" s="29" t="s">
        <v>36</v>
      </c>
      <c r="J66" s="29">
        <v>6.5068493151000002</v>
      </c>
      <c r="K66" s="29">
        <v>0.43546474080000003</v>
      </c>
      <c r="L66" s="29">
        <v>0.2437718562</v>
      </c>
    </row>
    <row r="67" spans="1:12" x14ac:dyDescent="0.25">
      <c r="A67" s="29">
        <v>0</v>
      </c>
      <c r="B67" s="29">
        <v>129</v>
      </c>
      <c r="C67" s="29">
        <v>0.50387596899999998</v>
      </c>
      <c r="D67" s="29">
        <v>0.34108527129999999</v>
      </c>
      <c r="E67" s="29">
        <v>0.1550387597</v>
      </c>
      <c r="F67" s="29">
        <v>2.2934055432</v>
      </c>
      <c r="G67" s="29">
        <v>0.28682170540000002</v>
      </c>
      <c r="H67" s="29">
        <v>72.082403100999997</v>
      </c>
      <c r="I67" s="29" t="s">
        <v>36</v>
      </c>
      <c r="J67" s="29">
        <v>6.9835616437999999</v>
      </c>
      <c r="K67" s="29">
        <v>0.31342073450000002</v>
      </c>
      <c r="L67" s="29">
        <v>0.23088961020000001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5" x14ac:dyDescent="0.25"/>
  <cols>
    <col min="1" max="16384" width="9.140625" style="29"/>
  </cols>
  <sheetData>
    <row r="1" spans="1:12" x14ac:dyDescent="0.25">
      <c r="A1" s="29" t="s">
        <v>134</v>
      </c>
      <c r="B1" s="29" t="s">
        <v>135</v>
      </c>
      <c r="C1" s="29" t="s">
        <v>136</v>
      </c>
      <c r="D1" s="29" t="s">
        <v>137</v>
      </c>
      <c r="E1" s="29" t="s">
        <v>138</v>
      </c>
      <c r="F1" s="29" t="s">
        <v>80</v>
      </c>
      <c r="G1" s="29" t="s">
        <v>95</v>
      </c>
      <c r="H1" s="29" t="s">
        <v>93</v>
      </c>
      <c r="I1" s="29" t="s">
        <v>106</v>
      </c>
      <c r="J1" s="29" t="s">
        <v>34</v>
      </c>
      <c r="K1" s="29" t="s">
        <v>139</v>
      </c>
      <c r="L1" s="29" t="s">
        <v>140</v>
      </c>
    </row>
    <row r="2" spans="1:12" x14ac:dyDescent="0.25">
      <c r="A2" s="29">
        <v>0</v>
      </c>
      <c r="B2" s="29">
        <v>129</v>
      </c>
      <c r="C2" s="29">
        <v>0.50387596899999998</v>
      </c>
      <c r="D2" s="29">
        <v>0.34108527129999999</v>
      </c>
      <c r="E2" s="29">
        <v>0.1550387597</v>
      </c>
      <c r="F2" s="29">
        <v>2.2934055432</v>
      </c>
      <c r="G2" s="29">
        <v>0.28682170540000002</v>
      </c>
      <c r="H2" s="29">
        <v>72.082403100999997</v>
      </c>
      <c r="I2" s="29" t="s">
        <v>35</v>
      </c>
      <c r="J2" s="29">
        <v>0</v>
      </c>
      <c r="K2" s="29">
        <v>1</v>
      </c>
    </row>
    <row r="3" spans="1:12" x14ac:dyDescent="0.25">
      <c r="A3" s="29">
        <v>0</v>
      </c>
      <c r="B3" s="29">
        <v>129</v>
      </c>
      <c r="C3" s="29">
        <v>0.50387596899999998</v>
      </c>
      <c r="D3" s="29">
        <v>0.34108527129999999</v>
      </c>
      <c r="E3" s="29">
        <v>0.1550387597</v>
      </c>
      <c r="F3" s="29">
        <v>2.2934055432</v>
      </c>
      <c r="G3" s="29">
        <v>0.28682170540000002</v>
      </c>
      <c r="H3" s="29">
        <v>72.082403100999997</v>
      </c>
      <c r="I3" s="29" t="s">
        <v>35</v>
      </c>
      <c r="J3" s="29">
        <v>7.6849315067999999</v>
      </c>
      <c r="K3" s="29">
        <v>0.94729177180000002</v>
      </c>
      <c r="L3" s="29">
        <v>5.3541854600000001E-2</v>
      </c>
    </row>
    <row r="4" spans="1:12" x14ac:dyDescent="0.25">
      <c r="A4" s="29">
        <v>0</v>
      </c>
      <c r="B4" s="29">
        <v>129</v>
      </c>
      <c r="C4" s="29">
        <v>0.50387596899999998</v>
      </c>
      <c r="D4" s="29">
        <v>0.34108527129999999</v>
      </c>
      <c r="E4" s="29">
        <v>0.1550387597</v>
      </c>
      <c r="F4" s="29">
        <v>2.2934055432</v>
      </c>
      <c r="G4" s="29">
        <v>0.28682170540000002</v>
      </c>
      <c r="H4" s="29">
        <v>72.082403100999997</v>
      </c>
      <c r="I4" s="29" t="s">
        <v>35</v>
      </c>
      <c r="J4" s="29">
        <v>9.7616438355999993</v>
      </c>
      <c r="K4" s="29">
        <v>0.82506108929999999</v>
      </c>
      <c r="L4" s="29">
        <v>0.13239380340000001</v>
      </c>
    </row>
    <row r="5" spans="1:12" x14ac:dyDescent="0.25">
      <c r="A5" s="29">
        <v>0</v>
      </c>
      <c r="B5" s="29">
        <v>129</v>
      </c>
      <c r="C5" s="29">
        <v>0.50387596899999998</v>
      </c>
      <c r="D5" s="29">
        <v>0.34108527129999999</v>
      </c>
      <c r="E5" s="29">
        <v>0.1550387597</v>
      </c>
      <c r="F5" s="29">
        <v>2.2934055432</v>
      </c>
      <c r="G5" s="29">
        <v>0.28682170540000002</v>
      </c>
      <c r="H5" s="29">
        <v>72.082403100999997</v>
      </c>
      <c r="I5" s="29" t="s">
        <v>35</v>
      </c>
      <c r="J5" s="29">
        <v>11.024657533999999</v>
      </c>
      <c r="K5" s="29">
        <v>0.34621691249999997</v>
      </c>
      <c r="L5" s="29">
        <v>0.36342105429999999</v>
      </c>
    </row>
    <row r="6" spans="1:12" x14ac:dyDescent="0.25">
      <c r="A6" s="29">
        <v>0</v>
      </c>
      <c r="B6" s="29">
        <v>129</v>
      </c>
      <c r="C6" s="29">
        <v>0.50387596899999998</v>
      </c>
      <c r="D6" s="29">
        <v>0.34108527129999999</v>
      </c>
      <c r="E6" s="29">
        <v>0.1550387597</v>
      </c>
      <c r="F6" s="29">
        <v>2.2934055432</v>
      </c>
      <c r="G6" s="29">
        <v>0.28682170540000002</v>
      </c>
      <c r="H6" s="29">
        <v>72.082403100999997</v>
      </c>
      <c r="I6" s="29" t="s">
        <v>35</v>
      </c>
      <c r="J6" s="29">
        <v>14.843835616</v>
      </c>
      <c r="K6" s="1">
        <v>8.2552450000000005E-10</v>
      </c>
      <c r="L6" s="1">
        <v>2.7425884E-8</v>
      </c>
    </row>
    <row r="7" spans="1:12" x14ac:dyDescent="0.25">
      <c r="A7" s="29">
        <v>0</v>
      </c>
      <c r="B7" s="29">
        <v>129</v>
      </c>
      <c r="C7" s="29">
        <v>0.50387596899999998</v>
      </c>
      <c r="D7" s="29">
        <v>0.34108527129999999</v>
      </c>
      <c r="E7" s="29">
        <v>0.1550387597</v>
      </c>
      <c r="F7" s="29">
        <v>2.2934055432</v>
      </c>
      <c r="G7" s="29">
        <v>0.28682170540000002</v>
      </c>
      <c r="H7" s="29">
        <v>72.082403100999997</v>
      </c>
      <c r="I7" s="29" t="s">
        <v>110</v>
      </c>
      <c r="J7" s="29">
        <v>0</v>
      </c>
      <c r="K7" s="29">
        <v>1</v>
      </c>
    </row>
    <row r="8" spans="1:12" x14ac:dyDescent="0.25">
      <c r="A8" s="29">
        <v>0</v>
      </c>
      <c r="B8" s="29">
        <v>129</v>
      </c>
      <c r="C8" s="29">
        <v>0.50387596899999998</v>
      </c>
      <c r="D8" s="29">
        <v>0.34108527129999999</v>
      </c>
      <c r="E8" s="29">
        <v>0.1550387597</v>
      </c>
      <c r="F8" s="29">
        <v>2.2934055432</v>
      </c>
      <c r="G8" s="29">
        <v>0.28682170540000002</v>
      </c>
      <c r="H8" s="29">
        <v>72.082403100999997</v>
      </c>
      <c r="I8" s="29" t="s">
        <v>110</v>
      </c>
      <c r="J8" s="29">
        <v>1</v>
      </c>
      <c r="K8" s="29">
        <v>0.98615526249999996</v>
      </c>
      <c r="L8" s="29">
        <v>1.4125957499999999E-2</v>
      </c>
    </row>
    <row r="9" spans="1:12" x14ac:dyDescent="0.25">
      <c r="A9" s="29">
        <v>0</v>
      </c>
      <c r="B9" s="29">
        <v>129</v>
      </c>
      <c r="C9" s="29">
        <v>0.50387596899999998</v>
      </c>
      <c r="D9" s="29">
        <v>0.34108527129999999</v>
      </c>
      <c r="E9" s="29">
        <v>0.1550387597</v>
      </c>
      <c r="F9" s="29">
        <v>2.2934055432</v>
      </c>
      <c r="G9" s="29">
        <v>0.28682170540000002</v>
      </c>
      <c r="H9" s="29">
        <v>72.082403100999997</v>
      </c>
      <c r="I9" s="29" t="s">
        <v>110</v>
      </c>
      <c r="J9" s="29">
        <v>1.4328767122999999</v>
      </c>
      <c r="K9" s="29">
        <v>0.97206265110000001</v>
      </c>
      <c r="L9" s="29">
        <v>2.0527907599999999E-2</v>
      </c>
    </row>
    <row r="10" spans="1:12" x14ac:dyDescent="0.25">
      <c r="A10" s="29">
        <v>0</v>
      </c>
      <c r="B10" s="29">
        <v>129</v>
      </c>
      <c r="C10" s="29">
        <v>0.50387596899999998</v>
      </c>
      <c r="D10" s="29">
        <v>0.34108527129999999</v>
      </c>
      <c r="E10" s="29">
        <v>0.1550387597</v>
      </c>
      <c r="F10" s="29">
        <v>2.2934055432</v>
      </c>
      <c r="G10" s="29">
        <v>0.28682170540000002</v>
      </c>
      <c r="H10" s="29">
        <v>72.082403100999997</v>
      </c>
      <c r="I10" s="29" t="s">
        <v>110</v>
      </c>
      <c r="J10" s="29">
        <v>1.5260273973</v>
      </c>
      <c r="K10" s="29">
        <v>0.95750701920000003</v>
      </c>
      <c r="L10" s="29">
        <v>2.5877205100000002E-2</v>
      </c>
    </row>
    <row r="11" spans="1:12" x14ac:dyDescent="0.25">
      <c r="A11" s="29">
        <v>0</v>
      </c>
      <c r="B11" s="29">
        <v>129</v>
      </c>
      <c r="C11" s="29">
        <v>0.50387596899999998</v>
      </c>
      <c r="D11" s="29">
        <v>0.34108527129999999</v>
      </c>
      <c r="E11" s="29">
        <v>0.1550387597</v>
      </c>
      <c r="F11" s="29">
        <v>2.2934055432</v>
      </c>
      <c r="G11" s="29">
        <v>0.28682170540000002</v>
      </c>
      <c r="H11" s="29">
        <v>72.082403100999997</v>
      </c>
      <c r="I11" s="29" t="s">
        <v>110</v>
      </c>
      <c r="J11" s="29">
        <v>1.6465753425</v>
      </c>
      <c r="K11" s="29">
        <v>0.94243464119999998</v>
      </c>
      <c r="L11" s="29">
        <v>3.0713925699999998E-2</v>
      </c>
    </row>
    <row r="12" spans="1:12" x14ac:dyDescent="0.25">
      <c r="A12" s="29">
        <v>0</v>
      </c>
      <c r="B12" s="29">
        <v>129</v>
      </c>
      <c r="C12" s="29">
        <v>0.50387596899999998</v>
      </c>
      <c r="D12" s="29">
        <v>0.34108527129999999</v>
      </c>
      <c r="E12" s="29">
        <v>0.1550387597</v>
      </c>
      <c r="F12" s="29">
        <v>2.2934055432</v>
      </c>
      <c r="G12" s="29">
        <v>0.28682170540000002</v>
      </c>
      <c r="H12" s="29">
        <v>72.082403100999997</v>
      </c>
      <c r="I12" s="29" t="s">
        <v>110</v>
      </c>
      <c r="J12" s="29">
        <v>2.6410958903999999</v>
      </c>
      <c r="K12" s="29">
        <v>0.92710405110000005</v>
      </c>
      <c r="L12" s="29">
        <v>3.5140288999999998E-2</v>
      </c>
    </row>
    <row r="13" spans="1:12" x14ac:dyDescent="0.25">
      <c r="A13" s="29">
        <v>0</v>
      </c>
      <c r="B13" s="29">
        <v>129</v>
      </c>
      <c r="C13" s="29">
        <v>0.50387596899999998</v>
      </c>
      <c r="D13" s="29">
        <v>0.34108527129999999</v>
      </c>
      <c r="E13" s="29">
        <v>0.1550387597</v>
      </c>
      <c r="F13" s="29">
        <v>2.2934055432</v>
      </c>
      <c r="G13" s="29">
        <v>0.28682170540000002</v>
      </c>
      <c r="H13" s="29">
        <v>72.082403100999997</v>
      </c>
      <c r="I13" s="29" t="s">
        <v>110</v>
      </c>
      <c r="J13" s="29">
        <v>3.0164383562000001</v>
      </c>
      <c r="K13" s="29">
        <v>0.91117104969999996</v>
      </c>
      <c r="L13" s="29">
        <v>3.9460443099999999E-2</v>
      </c>
    </row>
    <row r="14" spans="1:12" x14ac:dyDescent="0.25">
      <c r="A14" s="29">
        <v>0</v>
      </c>
      <c r="B14" s="29">
        <v>129</v>
      </c>
      <c r="C14" s="29">
        <v>0.50387596899999998</v>
      </c>
      <c r="D14" s="29">
        <v>0.34108527129999999</v>
      </c>
      <c r="E14" s="29">
        <v>0.1550387597</v>
      </c>
      <c r="F14" s="29">
        <v>2.2934055432</v>
      </c>
      <c r="G14" s="29">
        <v>0.28682170540000002</v>
      </c>
      <c r="H14" s="29">
        <v>72.082403100999997</v>
      </c>
      <c r="I14" s="29" t="s">
        <v>110</v>
      </c>
      <c r="J14" s="29">
        <v>3.2356164384000001</v>
      </c>
      <c r="K14" s="29">
        <v>0.89501397920000003</v>
      </c>
      <c r="L14" s="29">
        <v>4.3541129599999999E-2</v>
      </c>
    </row>
    <row r="15" spans="1:12" x14ac:dyDescent="0.25">
      <c r="A15" s="29">
        <v>0</v>
      </c>
      <c r="B15" s="29">
        <v>129</v>
      </c>
      <c r="C15" s="29">
        <v>0.50387596899999998</v>
      </c>
      <c r="D15" s="29">
        <v>0.34108527129999999</v>
      </c>
      <c r="E15" s="29">
        <v>0.1550387597</v>
      </c>
      <c r="F15" s="29">
        <v>2.2934055432</v>
      </c>
      <c r="G15" s="29">
        <v>0.28682170540000002</v>
      </c>
      <c r="H15" s="29">
        <v>72.082403100999997</v>
      </c>
      <c r="I15" s="29" t="s">
        <v>110</v>
      </c>
      <c r="J15" s="29">
        <v>4.8712328766999997</v>
      </c>
      <c r="K15" s="29">
        <v>0.87247898550000003</v>
      </c>
      <c r="L15" s="29">
        <v>5.00582335E-2</v>
      </c>
    </row>
    <row r="16" spans="1:12" x14ac:dyDescent="0.25">
      <c r="A16" s="29">
        <v>0</v>
      </c>
      <c r="B16" s="29">
        <v>129</v>
      </c>
      <c r="C16" s="29">
        <v>0.50387596899999998</v>
      </c>
      <c r="D16" s="29">
        <v>0.34108527129999999</v>
      </c>
      <c r="E16" s="29">
        <v>0.1550387597</v>
      </c>
      <c r="F16" s="29">
        <v>2.2934055432</v>
      </c>
      <c r="G16" s="29">
        <v>0.28682170540000002</v>
      </c>
      <c r="H16" s="29">
        <v>72.082403100999997</v>
      </c>
      <c r="I16" s="29" t="s">
        <v>110</v>
      </c>
      <c r="J16" s="29">
        <v>4.9753424657999998</v>
      </c>
      <c r="K16" s="29">
        <v>0.84987862339999998</v>
      </c>
      <c r="L16" s="29">
        <v>5.5887511799999998E-2</v>
      </c>
    </row>
    <row r="17" spans="1:12" x14ac:dyDescent="0.25">
      <c r="A17" s="29">
        <v>0</v>
      </c>
      <c r="B17" s="29">
        <v>129</v>
      </c>
      <c r="C17" s="29">
        <v>0.50387596899999998</v>
      </c>
      <c r="D17" s="29">
        <v>0.34108527129999999</v>
      </c>
      <c r="E17" s="29">
        <v>0.1550387597</v>
      </c>
      <c r="F17" s="29">
        <v>2.2934055432</v>
      </c>
      <c r="G17" s="29">
        <v>0.28682170540000002</v>
      </c>
      <c r="H17" s="29">
        <v>72.082403100999997</v>
      </c>
      <c r="I17" s="29" t="s">
        <v>110</v>
      </c>
      <c r="J17" s="29">
        <v>5.9945205478999997</v>
      </c>
      <c r="K17" s="29">
        <v>0.82116436550000005</v>
      </c>
      <c r="L17" s="29">
        <v>6.3786353899999995E-2</v>
      </c>
    </row>
    <row r="18" spans="1:12" x14ac:dyDescent="0.25">
      <c r="A18" s="29">
        <v>0</v>
      </c>
      <c r="B18" s="29">
        <v>129</v>
      </c>
      <c r="C18" s="29">
        <v>0.50387596899999998</v>
      </c>
      <c r="D18" s="29">
        <v>0.34108527129999999</v>
      </c>
      <c r="E18" s="29">
        <v>0.1550387597</v>
      </c>
      <c r="F18" s="29">
        <v>2.2934055432</v>
      </c>
      <c r="G18" s="29">
        <v>0.28682170540000002</v>
      </c>
      <c r="H18" s="29">
        <v>72.082403100999997</v>
      </c>
      <c r="I18" s="29" t="s">
        <v>110</v>
      </c>
      <c r="J18" s="29">
        <v>6.7232876711999996</v>
      </c>
      <c r="K18" s="29">
        <v>0.78948320920000004</v>
      </c>
      <c r="L18" s="29">
        <v>7.1807870100000004E-2</v>
      </c>
    </row>
    <row r="19" spans="1:12" x14ac:dyDescent="0.25">
      <c r="A19" s="29">
        <v>0</v>
      </c>
      <c r="B19" s="29">
        <v>129</v>
      </c>
      <c r="C19" s="29">
        <v>0.50387596899999998</v>
      </c>
      <c r="D19" s="29">
        <v>0.34108527129999999</v>
      </c>
      <c r="E19" s="29">
        <v>0.1550387597</v>
      </c>
      <c r="F19" s="29">
        <v>2.2934055432</v>
      </c>
      <c r="G19" s="29">
        <v>0.28682170540000002</v>
      </c>
      <c r="H19" s="29">
        <v>72.082403100999997</v>
      </c>
      <c r="I19" s="29" t="s">
        <v>110</v>
      </c>
      <c r="J19" s="29">
        <v>11.539726027</v>
      </c>
      <c r="K19" s="29">
        <v>1.4269903E-2</v>
      </c>
      <c r="L19" s="29">
        <v>9.17271214E-2</v>
      </c>
    </row>
    <row r="20" spans="1:12" x14ac:dyDescent="0.25">
      <c r="A20" s="29">
        <v>0</v>
      </c>
      <c r="B20" s="29">
        <v>129</v>
      </c>
      <c r="C20" s="29">
        <v>0.50387596899999998</v>
      </c>
      <c r="D20" s="29">
        <v>0.34108527129999999</v>
      </c>
      <c r="E20" s="29">
        <v>0.1550387597</v>
      </c>
      <c r="F20" s="29">
        <v>2.2934055432</v>
      </c>
      <c r="G20" s="29">
        <v>0.28682170540000002</v>
      </c>
      <c r="H20" s="29">
        <v>72.082403100999997</v>
      </c>
      <c r="I20" s="29" t="s">
        <v>36</v>
      </c>
      <c r="J20" s="29">
        <v>0</v>
      </c>
      <c r="K20" s="29">
        <v>1</v>
      </c>
    </row>
    <row r="21" spans="1:12" x14ac:dyDescent="0.25">
      <c r="A21" s="29">
        <v>0</v>
      </c>
      <c r="B21" s="29">
        <v>129</v>
      </c>
      <c r="C21" s="29">
        <v>0.50387596899999998</v>
      </c>
      <c r="D21" s="29">
        <v>0.34108527129999999</v>
      </c>
      <c r="E21" s="29">
        <v>0.1550387597</v>
      </c>
      <c r="F21" s="29">
        <v>2.2934055432</v>
      </c>
      <c r="G21" s="29">
        <v>0.28682170540000002</v>
      </c>
      <c r="H21" s="29">
        <v>72.082403100999997</v>
      </c>
      <c r="I21" s="29" t="s">
        <v>36</v>
      </c>
      <c r="J21" s="29">
        <v>0.70136986300000004</v>
      </c>
      <c r="K21" s="29">
        <v>0.98826882019999995</v>
      </c>
      <c r="L21" s="29">
        <v>1.4530888E-2</v>
      </c>
    </row>
    <row r="22" spans="1:12" x14ac:dyDescent="0.25">
      <c r="A22" s="29">
        <v>0</v>
      </c>
      <c r="B22" s="29">
        <v>129</v>
      </c>
      <c r="C22" s="29">
        <v>0.50387596899999998</v>
      </c>
      <c r="D22" s="29">
        <v>0.34108527129999999</v>
      </c>
      <c r="E22" s="29">
        <v>0.1550387597</v>
      </c>
      <c r="F22" s="29">
        <v>2.2934055432</v>
      </c>
      <c r="G22" s="29">
        <v>0.28682170540000002</v>
      </c>
      <c r="H22" s="29">
        <v>72.082403100999997</v>
      </c>
      <c r="I22" s="29" t="s">
        <v>36</v>
      </c>
      <c r="J22" s="29">
        <v>0.76164383560000004</v>
      </c>
      <c r="K22" s="29">
        <v>0.97594571210000003</v>
      </c>
      <c r="L22" s="29">
        <v>2.4314166299999999E-2</v>
      </c>
    </row>
    <row r="23" spans="1:12" x14ac:dyDescent="0.25">
      <c r="A23" s="29">
        <v>0</v>
      </c>
      <c r="B23" s="29">
        <v>129</v>
      </c>
      <c r="C23" s="29">
        <v>0.50387596899999998</v>
      </c>
      <c r="D23" s="29">
        <v>0.34108527129999999</v>
      </c>
      <c r="E23" s="29">
        <v>0.1550387597</v>
      </c>
      <c r="F23" s="29">
        <v>2.2934055432</v>
      </c>
      <c r="G23" s="29">
        <v>0.28682170540000002</v>
      </c>
      <c r="H23" s="29">
        <v>72.082403100999997</v>
      </c>
      <c r="I23" s="29" t="s">
        <v>36</v>
      </c>
      <c r="J23" s="29">
        <v>0.91506849320000005</v>
      </c>
      <c r="K23" s="29">
        <v>0.96321797279999999</v>
      </c>
      <c r="L23" s="29">
        <v>3.3946887199999998E-2</v>
      </c>
    </row>
    <row r="24" spans="1:12" x14ac:dyDescent="0.25">
      <c r="A24" s="29">
        <v>0</v>
      </c>
      <c r="B24" s="29">
        <v>129</v>
      </c>
      <c r="C24" s="29">
        <v>0.50387596899999998</v>
      </c>
      <c r="D24" s="29">
        <v>0.34108527129999999</v>
      </c>
      <c r="E24" s="29">
        <v>0.1550387597</v>
      </c>
      <c r="F24" s="29">
        <v>2.2934055432</v>
      </c>
      <c r="G24" s="29">
        <v>0.28682170540000002</v>
      </c>
      <c r="H24" s="29">
        <v>72.082403100999997</v>
      </c>
      <c r="I24" s="29" t="s">
        <v>36</v>
      </c>
      <c r="J24" s="29">
        <v>1.4657534246999999</v>
      </c>
      <c r="K24" s="29">
        <v>0.94889237319999997</v>
      </c>
      <c r="L24" s="29">
        <v>4.4736174900000002E-2</v>
      </c>
    </row>
    <row r="25" spans="1:12" x14ac:dyDescent="0.25">
      <c r="A25" s="29">
        <v>0</v>
      </c>
      <c r="B25" s="29">
        <v>129</v>
      </c>
      <c r="C25" s="29">
        <v>0.50387596899999998</v>
      </c>
      <c r="D25" s="29">
        <v>0.34108527129999999</v>
      </c>
      <c r="E25" s="29">
        <v>0.1550387597</v>
      </c>
      <c r="F25" s="29">
        <v>2.2934055432</v>
      </c>
      <c r="G25" s="29">
        <v>0.28682170540000002</v>
      </c>
      <c r="H25" s="29">
        <v>72.082403100999997</v>
      </c>
      <c r="I25" s="29" t="s">
        <v>36</v>
      </c>
      <c r="J25" s="29">
        <v>1.495890411</v>
      </c>
      <c r="K25" s="29">
        <v>0.93361332990000001</v>
      </c>
      <c r="L25" s="29">
        <v>5.5943546300000001E-2</v>
      </c>
    </row>
    <row r="26" spans="1:12" x14ac:dyDescent="0.25">
      <c r="A26" s="29">
        <v>0</v>
      </c>
      <c r="B26" s="29">
        <v>129</v>
      </c>
      <c r="C26" s="29">
        <v>0.50387596899999998</v>
      </c>
      <c r="D26" s="29">
        <v>0.34108527129999999</v>
      </c>
      <c r="E26" s="29">
        <v>0.1550387597</v>
      </c>
      <c r="F26" s="29">
        <v>2.2934055432</v>
      </c>
      <c r="G26" s="29">
        <v>0.28682170540000002</v>
      </c>
      <c r="H26" s="29">
        <v>72.082403100999997</v>
      </c>
      <c r="I26" s="29" t="s">
        <v>36</v>
      </c>
      <c r="J26" s="29">
        <v>1.9452054795</v>
      </c>
      <c r="K26" s="29">
        <v>0.91614020330000001</v>
      </c>
      <c r="L26" s="29">
        <v>6.8971275299999996E-2</v>
      </c>
    </row>
    <row r="27" spans="1:12" x14ac:dyDescent="0.25">
      <c r="A27" s="29">
        <v>0</v>
      </c>
      <c r="B27" s="29">
        <v>129</v>
      </c>
      <c r="C27" s="29">
        <v>0.50387596899999998</v>
      </c>
      <c r="D27" s="29">
        <v>0.34108527129999999</v>
      </c>
      <c r="E27" s="29">
        <v>0.1550387597</v>
      </c>
      <c r="F27" s="29">
        <v>2.2934055432</v>
      </c>
      <c r="G27" s="29">
        <v>0.28682170540000002</v>
      </c>
      <c r="H27" s="29">
        <v>72.082403100999997</v>
      </c>
      <c r="I27" s="29" t="s">
        <v>36</v>
      </c>
      <c r="J27" s="29">
        <v>2.6493150685</v>
      </c>
      <c r="K27" s="29">
        <v>0.89765184499999995</v>
      </c>
      <c r="L27" s="29">
        <v>8.2442490600000001E-2</v>
      </c>
    </row>
    <row r="28" spans="1:12" x14ac:dyDescent="0.25">
      <c r="A28" s="29">
        <v>0</v>
      </c>
      <c r="B28" s="29">
        <v>129</v>
      </c>
      <c r="C28" s="29">
        <v>0.50387596899999998</v>
      </c>
      <c r="D28" s="29">
        <v>0.34108527129999999</v>
      </c>
      <c r="E28" s="29">
        <v>0.1550387597</v>
      </c>
      <c r="F28" s="29">
        <v>2.2934055432</v>
      </c>
      <c r="G28" s="29">
        <v>0.28682170540000002</v>
      </c>
      <c r="H28" s="29">
        <v>72.082403100999997</v>
      </c>
      <c r="I28" s="29" t="s">
        <v>36</v>
      </c>
      <c r="J28" s="29">
        <v>2.9972602739999998</v>
      </c>
      <c r="K28" s="29">
        <v>0.87681819459999999</v>
      </c>
      <c r="L28" s="29">
        <v>9.7206384300000004E-2</v>
      </c>
    </row>
    <row r="29" spans="1:12" x14ac:dyDescent="0.25">
      <c r="A29" s="29">
        <v>0</v>
      </c>
      <c r="B29" s="29">
        <v>129</v>
      </c>
      <c r="C29" s="29">
        <v>0.50387596899999998</v>
      </c>
      <c r="D29" s="29">
        <v>0.34108527129999999</v>
      </c>
      <c r="E29" s="29">
        <v>0.1550387597</v>
      </c>
      <c r="F29" s="29">
        <v>2.2934055432</v>
      </c>
      <c r="G29" s="29">
        <v>0.28682170540000002</v>
      </c>
      <c r="H29" s="29">
        <v>72.082403100999997</v>
      </c>
      <c r="I29" s="29" t="s">
        <v>36</v>
      </c>
      <c r="J29" s="29">
        <v>3.1095890411</v>
      </c>
      <c r="K29" s="29">
        <v>0.85413115630000003</v>
      </c>
      <c r="L29" s="29">
        <v>0.1131365599</v>
      </c>
    </row>
    <row r="30" spans="1:12" x14ac:dyDescent="0.25">
      <c r="A30" s="29">
        <v>0</v>
      </c>
      <c r="B30" s="29">
        <v>129</v>
      </c>
      <c r="C30" s="29">
        <v>0.50387596899999998</v>
      </c>
      <c r="D30" s="29">
        <v>0.34108527129999999</v>
      </c>
      <c r="E30" s="29">
        <v>0.1550387597</v>
      </c>
      <c r="F30" s="29">
        <v>2.2934055432</v>
      </c>
      <c r="G30" s="29">
        <v>0.28682170540000002</v>
      </c>
      <c r="H30" s="29">
        <v>72.082403100999997</v>
      </c>
      <c r="I30" s="29" t="s">
        <v>36</v>
      </c>
      <c r="J30" s="29">
        <v>4.8</v>
      </c>
      <c r="K30" s="29">
        <v>0.81822306580000004</v>
      </c>
      <c r="L30" s="29">
        <v>0.13964232660000001</v>
      </c>
    </row>
    <row r="31" spans="1:12" x14ac:dyDescent="0.25">
      <c r="A31" s="29">
        <v>0</v>
      </c>
      <c r="B31" s="29">
        <v>129</v>
      </c>
      <c r="C31" s="29">
        <v>0.50387596899999998</v>
      </c>
      <c r="D31" s="29">
        <v>0.34108527129999999</v>
      </c>
      <c r="E31" s="29">
        <v>0.1550387597</v>
      </c>
      <c r="F31" s="29">
        <v>2.2934055432</v>
      </c>
      <c r="G31" s="29">
        <v>0.28682170540000002</v>
      </c>
      <c r="H31" s="29">
        <v>72.082403100999997</v>
      </c>
      <c r="I31" s="29" t="s">
        <v>36</v>
      </c>
      <c r="J31" s="29">
        <v>5.2082191781000002</v>
      </c>
      <c r="K31" s="29">
        <v>0.77677147879999997</v>
      </c>
      <c r="L31" s="29">
        <v>0.16863792969999999</v>
      </c>
    </row>
    <row r="32" spans="1:12" x14ac:dyDescent="0.25">
      <c r="A32" s="29">
        <v>0</v>
      </c>
      <c r="B32" s="29">
        <v>129</v>
      </c>
      <c r="C32" s="29">
        <v>0.50387596899999998</v>
      </c>
      <c r="D32" s="29">
        <v>0.34108527129999999</v>
      </c>
      <c r="E32" s="29">
        <v>0.1550387597</v>
      </c>
      <c r="F32" s="29">
        <v>2.2934055432</v>
      </c>
      <c r="G32" s="29">
        <v>0.28682170540000002</v>
      </c>
      <c r="H32" s="29">
        <v>72.082403100999997</v>
      </c>
      <c r="I32" s="29" t="s">
        <v>36</v>
      </c>
      <c r="J32" s="29">
        <v>6.4821917808</v>
      </c>
      <c r="K32" s="29">
        <v>0.72261334990000003</v>
      </c>
      <c r="L32" s="29">
        <v>0.20109515489999999</v>
      </c>
    </row>
    <row r="33" spans="1:12" x14ac:dyDescent="0.25">
      <c r="A33" s="29">
        <v>0</v>
      </c>
      <c r="B33" s="29">
        <v>129</v>
      </c>
      <c r="C33" s="29">
        <v>0.50387596899999998</v>
      </c>
      <c r="D33" s="29">
        <v>0.34108527129999999</v>
      </c>
      <c r="E33" s="29">
        <v>0.1550387597</v>
      </c>
      <c r="F33" s="29">
        <v>2.2934055432</v>
      </c>
      <c r="G33" s="29">
        <v>0.28682170540000002</v>
      </c>
      <c r="H33" s="29">
        <v>72.082403100999997</v>
      </c>
      <c r="I33" s="29" t="s">
        <v>36</v>
      </c>
      <c r="J33" s="29">
        <v>6.5068493151000002</v>
      </c>
      <c r="K33" s="29">
        <v>0.66670448729999998</v>
      </c>
      <c r="L33" s="29">
        <v>0.2323002555</v>
      </c>
    </row>
    <row r="34" spans="1:12" x14ac:dyDescent="0.25">
      <c r="A34" s="29">
        <v>0</v>
      </c>
      <c r="B34" s="29">
        <v>129</v>
      </c>
      <c r="C34" s="29">
        <v>0.50387596899999998</v>
      </c>
      <c r="D34" s="29">
        <v>0.34108527129999999</v>
      </c>
      <c r="E34" s="29">
        <v>0.1550387597</v>
      </c>
      <c r="F34" s="29">
        <v>2.2934055432</v>
      </c>
      <c r="G34" s="29">
        <v>0.28682170540000002</v>
      </c>
      <c r="H34" s="29">
        <v>72.082403100999997</v>
      </c>
      <c r="I34" s="29" t="s">
        <v>36</v>
      </c>
      <c r="J34" s="29">
        <v>6.9835616437999999</v>
      </c>
      <c r="K34" s="29">
        <v>0.52435883530000005</v>
      </c>
      <c r="L34" s="29">
        <v>0.26283173990000003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workbookViewId="0">
      <selection sqref="A1:R1048576"/>
    </sheetView>
  </sheetViews>
  <sheetFormatPr defaultRowHeight="15" x14ac:dyDescent="0.25"/>
  <cols>
    <col min="1" max="18" width="9.140625" style="29"/>
  </cols>
  <sheetData>
    <row r="1" spans="1:18" x14ac:dyDescent="0.25">
      <c r="A1" s="29" t="s">
        <v>144</v>
      </c>
      <c r="B1" s="29" t="s">
        <v>145</v>
      </c>
      <c r="C1" s="29" t="s">
        <v>146</v>
      </c>
      <c r="D1" s="29" t="s">
        <v>80</v>
      </c>
      <c r="E1" s="29" t="s">
        <v>93</v>
      </c>
      <c r="F1" s="29" t="s">
        <v>34</v>
      </c>
      <c r="G1" s="29" t="s">
        <v>92</v>
      </c>
      <c r="H1" s="29" t="s">
        <v>100</v>
      </c>
      <c r="I1" s="29" t="s">
        <v>147</v>
      </c>
      <c r="J1" s="29" t="s">
        <v>148</v>
      </c>
      <c r="K1" s="29" t="s">
        <v>149</v>
      </c>
      <c r="L1" s="29" t="s">
        <v>150</v>
      </c>
      <c r="M1" s="29" t="s">
        <v>151</v>
      </c>
      <c r="N1" s="29" t="s">
        <v>152</v>
      </c>
      <c r="O1" s="29" t="s">
        <v>95</v>
      </c>
      <c r="P1" s="29" t="s">
        <v>106</v>
      </c>
      <c r="Q1" s="29" t="s">
        <v>153</v>
      </c>
      <c r="R1" s="29" t="s">
        <v>112</v>
      </c>
    </row>
    <row r="2" spans="1:18" x14ac:dyDescent="0.25">
      <c r="A2" s="176" t="s">
        <v>35</v>
      </c>
      <c r="B2" s="176" t="s">
        <v>154</v>
      </c>
      <c r="C2" s="176" t="s">
        <v>155</v>
      </c>
      <c r="D2" s="177">
        <v>7.1643835616438354</v>
      </c>
      <c r="E2" s="177">
        <v>15.3</v>
      </c>
      <c r="F2" s="177">
        <v>7.7397260273972606</v>
      </c>
      <c r="G2" s="177">
        <v>1</v>
      </c>
      <c r="H2" s="177">
        <v>0</v>
      </c>
      <c r="I2" s="177">
        <v>4382111</v>
      </c>
      <c r="J2" s="176" t="s">
        <v>156</v>
      </c>
      <c r="K2" s="176" t="s">
        <v>157</v>
      </c>
      <c r="L2" s="176" t="s">
        <v>158</v>
      </c>
      <c r="M2" s="176" t="s">
        <v>159</v>
      </c>
      <c r="N2" s="176"/>
      <c r="O2" s="177">
        <v>0</v>
      </c>
      <c r="P2" s="29" t="s">
        <v>35</v>
      </c>
      <c r="Q2" s="177">
        <v>1</v>
      </c>
      <c r="R2" s="29" t="s">
        <v>155</v>
      </c>
    </row>
    <row r="3" spans="1:18" x14ac:dyDescent="0.25">
      <c r="A3" s="176" t="s">
        <v>35</v>
      </c>
      <c r="B3" s="176" t="s">
        <v>155</v>
      </c>
      <c r="C3" s="176" t="s">
        <v>155</v>
      </c>
      <c r="D3" s="177">
        <v>0.32328767123287672</v>
      </c>
      <c r="E3" s="177">
        <v>16</v>
      </c>
      <c r="F3" s="177">
        <v>10.832876712328767</v>
      </c>
      <c r="G3" s="177">
        <v>0</v>
      </c>
      <c r="H3" s="177">
        <v>0</v>
      </c>
      <c r="I3" s="177">
        <v>348814</v>
      </c>
      <c r="J3" s="176" t="s">
        <v>160</v>
      </c>
      <c r="K3" s="176" t="s">
        <v>161</v>
      </c>
      <c r="L3" s="176"/>
      <c r="M3" s="176"/>
      <c r="N3" s="176"/>
      <c r="O3" s="177">
        <v>0</v>
      </c>
      <c r="P3" s="29" t="s">
        <v>35</v>
      </c>
      <c r="Q3" s="177">
        <v>1</v>
      </c>
      <c r="R3" s="29" t="s">
        <v>155</v>
      </c>
    </row>
    <row r="4" spans="1:18" x14ac:dyDescent="0.25">
      <c r="A4" s="176" t="s">
        <v>35</v>
      </c>
      <c r="B4" s="176" t="s">
        <v>162</v>
      </c>
      <c r="C4" s="176" t="s">
        <v>162</v>
      </c>
      <c r="D4" s="177">
        <v>1.1150684931506849</v>
      </c>
      <c r="E4" s="177">
        <v>16</v>
      </c>
      <c r="F4" s="177">
        <v>8.1205479452054803</v>
      </c>
      <c r="G4" s="177">
        <v>0</v>
      </c>
      <c r="H4" s="177">
        <v>0</v>
      </c>
      <c r="I4" s="177">
        <v>366365</v>
      </c>
      <c r="J4" s="176" t="s">
        <v>163</v>
      </c>
      <c r="K4" s="176" t="s">
        <v>161</v>
      </c>
      <c r="L4" s="176"/>
      <c r="M4" s="176"/>
      <c r="N4" s="176"/>
      <c r="O4" s="177">
        <v>1</v>
      </c>
      <c r="P4" s="29" t="s">
        <v>35</v>
      </c>
      <c r="Q4" s="177">
        <v>1</v>
      </c>
      <c r="R4" s="29" t="s">
        <v>162</v>
      </c>
    </row>
    <row r="5" spans="1:18" x14ac:dyDescent="0.25">
      <c r="A5" s="176" t="s">
        <v>35</v>
      </c>
      <c r="B5" s="176" t="s">
        <v>162</v>
      </c>
      <c r="C5" s="176" t="s">
        <v>162</v>
      </c>
      <c r="D5" s="177">
        <v>4.8849315068493153</v>
      </c>
      <c r="E5" s="177">
        <v>16.899999999999999</v>
      </c>
      <c r="F5" s="177">
        <v>9.331506849315069</v>
      </c>
      <c r="G5" s="177">
        <v>1</v>
      </c>
      <c r="H5" s="177">
        <v>0</v>
      </c>
      <c r="I5" s="177">
        <v>356010</v>
      </c>
      <c r="J5" s="176" t="s">
        <v>164</v>
      </c>
      <c r="K5" s="176" t="s">
        <v>157</v>
      </c>
      <c r="L5" s="176" t="s">
        <v>165</v>
      </c>
      <c r="M5" s="176"/>
      <c r="N5" s="176"/>
      <c r="O5" s="177">
        <v>1</v>
      </c>
      <c r="P5" s="29" t="s">
        <v>35</v>
      </c>
      <c r="Q5" s="177">
        <v>1</v>
      </c>
      <c r="R5" s="29" t="s">
        <v>162</v>
      </c>
    </row>
    <row r="6" spans="1:18" x14ac:dyDescent="0.25">
      <c r="A6" s="176" t="s">
        <v>35</v>
      </c>
      <c r="B6" s="176" t="s">
        <v>162</v>
      </c>
      <c r="C6" s="176" t="s">
        <v>162</v>
      </c>
      <c r="D6" s="177">
        <v>1.8876712328767122</v>
      </c>
      <c r="E6" s="177">
        <v>17</v>
      </c>
      <c r="F6" s="177">
        <v>1.8876712328767122</v>
      </c>
      <c r="G6" s="177">
        <v>0</v>
      </c>
      <c r="H6" s="177">
        <v>0</v>
      </c>
      <c r="I6" s="177">
        <v>7121839</v>
      </c>
      <c r="J6" s="176" t="s">
        <v>164</v>
      </c>
      <c r="K6" s="176" t="s">
        <v>161</v>
      </c>
      <c r="L6" s="176"/>
      <c r="M6" s="176"/>
      <c r="N6" s="176"/>
      <c r="O6" s="177">
        <v>1</v>
      </c>
      <c r="P6" s="29" t="s">
        <v>35</v>
      </c>
      <c r="Q6" s="177">
        <v>1</v>
      </c>
      <c r="R6" s="29" t="s">
        <v>162</v>
      </c>
    </row>
    <row r="7" spans="1:18" x14ac:dyDescent="0.25">
      <c r="A7" s="176" t="s">
        <v>35</v>
      </c>
      <c r="B7" s="176" t="s">
        <v>162</v>
      </c>
      <c r="C7" s="176" t="s">
        <v>162</v>
      </c>
      <c r="D7" s="177">
        <v>0.33698630136986302</v>
      </c>
      <c r="E7" s="177">
        <v>17.100000000000001</v>
      </c>
      <c r="F7" s="177">
        <v>0.74794520547945209</v>
      </c>
      <c r="G7" s="177">
        <v>0</v>
      </c>
      <c r="H7" s="177">
        <v>0</v>
      </c>
      <c r="I7" s="177">
        <v>4703612</v>
      </c>
      <c r="J7" s="176" t="s">
        <v>166</v>
      </c>
      <c r="K7" s="176" t="s">
        <v>161</v>
      </c>
      <c r="L7" s="176"/>
      <c r="M7" s="176"/>
      <c r="N7" s="176"/>
      <c r="O7" s="177">
        <v>1</v>
      </c>
      <c r="P7" s="29" t="s">
        <v>35</v>
      </c>
      <c r="Q7" s="177">
        <v>1</v>
      </c>
      <c r="R7" s="29" t="s">
        <v>162</v>
      </c>
    </row>
    <row r="8" spans="1:18" x14ac:dyDescent="0.25">
      <c r="A8" s="176" t="s">
        <v>35</v>
      </c>
      <c r="B8" s="176" t="s">
        <v>162</v>
      </c>
      <c r="C8" s="176" t="s">
        <v>162</v>
      </c>
      <c r="D8" s="177">
        <v>2.4164383561643836</v>
      </c>
      <c r="E8" s="177">
        <v>17.899999999999999</v>
      </c>
      <c r="F8" s="177">
        <v>5.4356164383561643</v>
      </c>
      <c r="G8" s="177">
        <v>1</v>
      </c>
      <c r="H8" s="177">
        <v>0</v>
      </c>
      <c r="I8" s="177">
        <v>362442</v>
      </c>
      <c r="J8" s="176" t="s">
        <v>167</v>
      </c>
      <c r="K8" s="176" t="s">
        <v>157</v>
      </c>
      <c r="L8" s="176" t="s">
        <v>168</v>
      </c>
      <c r="M8" s="176"/>
      <c r="N8" s="176"/>
      <c r="O8" s="177">
        <v>1</v>
      </c>
      <c r="P8" s="29" t="s">
        <v>35</v>
      </c>
      <c r="Q8" s="177">
        <v>1</v>
      </c>
      <c r="R8" s="29" t="s">
        <v>162</v>
      </c>
    </row>
    <row r="9" spans="1:18" x14ac:dyDescent="0.25">
      <c r="A9" s="176" t="s">
        <v>35</v>
      </c>
      <c r="B9" s="176" t="s">
        <v>155</v>
      </c>
      <c r="C9" s="176" t="s">
        <v>155</v>
      </c>
      <c r="D9" s="177">
        <v>0.16438356164383561</v>
      </c>
      <c r="E9" s="177">
        <v>18.100000000000001</v>
      </c>
      <c r="F9" s="177">
        <v>3.8438356164383563</v>
      </c>
      <c r="G9" s="177">
        <v>0</v>
      </c>
      <c r="H9" s="177">
        <v>0</v>
      </c>
      <c r="I9" s="177">
        <v>384491</v>
      </c>
      <c r="J9" s="176" t="s">
        <v>169</v>
      </c>
      <c r="K9" s="176" t="s">
        <v>161</v>
      </c>
      <c r="L9" s="176"/>
      <c r="M9" s="176"/>
      <c r="N9" s="176"/>
      <c r="O9" s="177">
        <v>0</v>
      </c>
      <c r="P9" s="29" t="s">
        <v>35</v>
      </c>
      <c r="Q9" s="177">
        <v>1</v>
      </c>
      <c r="R9" s="29" t="s">
        <v>155</v>
      </c>
    </row>
    <row r="10" spans="1:18" x14ac:dyDescent="0.25">
      <c r="A10" s="176" t="s">
        <v>35</v>
      </c>
      <c r="B10" s="176" t="s">
        <v>162</v>
      </c>
      <c r="C10" s="176" t="s">
        <v>162</v>
      </c>
      <c r="D10" s="177">
        <v>2.0520547945205481</v>
      </c>
      <c r="E10" s="177">
        <v>19</v>
      </c>
      <c r="F10" s="177">
        <v>2.3698630136986303</v>
      </c>
      <c r="G10" s="177">
        <v>1</v>
      </c>
      <c r="H10" s="177">
        <v>0</v>
      </c>
      <c r="I10" s="177">
        <v>352572</v>
      </c>
      <c r="J10" s="176" t="s">
        <v>170</v>
      </c>
      <c r="K10" s="176" t="s">
        <v>157</v>
      </c>
      <c r="L10" s="176" t="s">
        <v>171</v>
      </c>
      <c r="M10" s="176"/>
      <c r="N10" s="176"/>
      <c r="O10" s="177">
        <v>1</v>
      </c>
      <c r="P10" s="29" t="s">
        <v>35</v>
      </c>
      <c r="Q10" s="177">
        <v>1</v>
      </c>
      <c r="R10" s="29" t="s">
        <v>162</v>
      </c>
    </row>
    <row r="11" spans="1:18" x14ac:dyDescent="0.25">
      <c r="A11" s="176" t="s">
        <v>35</v>
      </c>
      <c r="B11" s="176" t="s">
        <v>162</v>
      </c>
      <c r="C11" s="176" t="s">
        <v>162</v>
      </c>
      <c r="D11" s="177">
        <v>3.7780821917808218</v>
      </c>
      <c r="E11" s="177">
        <v>19.100000000000001</v>
      </c>
      <c r="F11" s="177">
        <v>8.0821917808219172</v>
      </c>
      <c r="G11" s="177">
        <v>0</v>
      </c>
      <c r="H11" s="177">
        <v>0</v>
      </c>
      <c r="I11" s="177">
        <v>380921</v>
      </c>
      <c r="J11" s="176" t="s">
        <v>172</v>
      </c>
      <c r="K11" s="176" t="s">
        <v>161</v>
      </c>
      <c r="L11" s="176"/>
      <c r="M11" s="176" t="s">
        <v>173</v>
      </c>
      <c r="N11" s="176"/>
      <c r="O11" s="177">
        <v>1</v>
      </c>
      <c r="P11" s="29" t="s">
        <v>35</v>
      </c>
      <c r="Q11" s="177">
        <v>1</v>
      </c>
      <c r="R11" s="29" t="s">
        <v>162</v>
      </c>
    </row>
    <row r="12" spans="1:18" x14ac:dyDescent="0.25">
      <c r="A12" s="176" t="s">
        <v>35</v>
      </c>
      <c r="B12" s="176" t="s">
        <v>174</v>
      </c>
      <c r="C12" s="176" t="s">
        <v>162</v>
      </c>
      <c r="D12" s="177">
        <v>0.61095890410958908</v>
      </c>
      <c r="E12" s="177">
        <v>19.3</v>
      </c>
      <c r="F12" s="177">
        <v>1.0986301369863014</v>
      </c>
      <c r="G12" s="177">
        <v>0</v>
      </c>
      <c r="H12" s="177">
        <v>0</v>
      </c>
      <c r="I12" s="177">
        <v>4347911</v>
      </c>
      <c r="J12" s="176" t="s">
        <v>175</v>
      </c>
      <c r="K12" s="176" t="s">
        <v>161</v>
      </c>
      <c r="L12" s="176"/>
      <c r="M12" s="176"/>
      <c r="N12" s="176"/>
      <c r="O12" s="177">
        <v>0</v>
      </c>
      <c r="P12" s="29" t="s">
        <v>35</v>
      </c>
      <c r="Q12" s="177">
        <v>1</v>
      </c>
      <c r="R12" s="29" t="s">
        <v>162</v>
      </c>
    </row>
    <row r="13" spans="1:18" x14ac:dyDescent="0.25">
      <c r="A13" s="176" t="s">
        <v>35</v>
      </c>
      <c r="B13" s="176" t="s">
        <v>155</v>
      </c>
      <c r="C13" s="176" t="s">
        <v>155</v>
      </c>
      <c r="D13" s="177">
        <v>0.75616438356164384</v>
      </c>
      <c r="E13" s="177">
        <v>19.5</v>
      </c>
      <c r="F13" s="177">
        <v>6.1780821917808222</v>
      </c>
      <c r="G13" s="177">
        <v>0</v>
      </c>
      <c r="H13" s="177">
        <v>0</v>
      </c>
      <c r="I13" s="177">
        <v>373824</v>
      </c>
      <c r="J13" s="176" t="s">
        <v>176</v>
      </c>
      <c r="K13" s="176" t="s">
        <v>161</v>
      </c>
      <c r="L13" s="176"/>
      <c r="M13" s="176"/>
      <c r="N13" s="176"/>
      <c r="O13" s="177">
        <v>0</v>
      </c>
      <c r="P13" s="29" t="s">
        <v>35</v>
      </c>
      <c r="Q13" s="177">
        <v>1</v>
      </c>
      <c r="R13" s="29" t="s">
        <v>155</v>
      </c>
    </row>
    <row r="14" spans="1:18" x14ac:dyDescent="0.25">
      <c r="A14" s="176" t="s">
        <v>35</v>
      </c>
      <c r="B14" s="176" t="s">
        <v>154</v>
      </c>
      <c r="C14" s="176" t="s">
        <v>155</v>
      </c>
      <c r="D14" s="177">
        <v>2.8986301369863012</v>
      </c>
      <c r="E14" s="177">
        <v>19.5</v>
      </c>
      <c r="F14" s="177">
        <v>3.0301369863013701</v>
      </c>
      <c r="G14" s="177">
        <v>0</v>
      </c>
      <c r="H14" s="177">
        <v>0</v>
      </c>
      <c r="I14" s="177">
        <v>390175</v>
      </c>
      <c r="J14" s="176" t="s">
        <v>177</v>
      </c>
      <c r="K14" s="176" t="s">
        <v>161</v>
      </c>
      <c r="L14" s="176"/>
      <c r="M14" s="176"/>
      <c r="N14" s="176"/>
      <c r="O14" s="177">
        <v>0</v>
      </c>
      <c r="P14" s="29" t="s">
        <v>35</v>
      </c>
      <c r="Q14" s="177">
        <v>1</v>
      </c>
      <c r="R14" s="29" t="s">
        <v>155</v>
      </c>
    </row>
    <row r="15" spans="1:18" x14ac:dyDescent="0.25">
      <c r="A15" s="176" t="s">
        <v>35</v>
      </c>
      <c r="B15" s="176" t="s">
        <v>155</v>
      </c>
      <c r="C15" s="176" t="s">
        <v>155</v>
      </c>
      <c r="D15" s="177">
        <v>0.48219178082191783</v>
      </c>
      <c r="E15" s="177">
        <v>19.600000000000001</v>
      </c>
      <c r="F15" s="177">
        <v>9.8438356164383567</v>
      </c>
      <c r="G15" s="177">
        <v>0</v>
      </c>
      <c r="H15" s="177">
        <v>0</v>
      </c>
      <c r="I15" s="177">
        <v>355202</v>
      </c>
      <c r="J15" s="176" t="s">
        <v>178</v>
      </c>
      <c r="K15" s="176" t="s">
        <v>161</v>
      </c>
      <c r="L15" s="176"/>
      <c r="M15" s="176" t="s">
        <v>179</v>
      </c>
      <c r="N15" s="176"/>
      <c r="O15" s="177">
        <v>0</v>
      </c>
      <c r="P15" s="29" t="s">
        <v>35</v>
      </c>
      <c r="Q15" s="177">
        <v>1</v>
      </c>
      <c r="R15" s="29" t="s">
        <v>155</v>
      </c>
    </row>
    <row r="16" spans="1:18" x14ac:dyDescent="0.25">
      <c r="A16" s="176" t="s">
        <v>35</v>
      </c>
      <c r="B16" s="176" t="s">
        <v>162</v>
      </c>
      <c r="C16" s="176" t="s">
        <v>162</v>
      </c>
      <c r="D16" s="177">
        <v>0.34246575342465752</v>
      </c>
      <c r="E16" s="177">
        <v>19.899999999999999</v>
      </c>
      <c r="F16" s="177">
        <v>6.5561643835616437</v>
      </c>
      <c r="G16" s="177">
        <v>0</v>
      </c>
      <c r="H16" s="177">
        <v>0</v>
      </c>
      <c r="I16" s="177">
        <v>354026</v>
      </c>
      <c r="J16" s="176" t="s">
        <v>180</v>
      </c>
      <c r="K16" s="176" t="s">
        <v>161</v>
      </c>
      <c r="L16" s="176"/>
      <c r="M16" s="176"/>
      <c r="N16" s="176"/>
      <c r="O16" s="177">
        <v>1</v>
      </c>
      <c r="P16" s="29" t="s">
        <v>35</v>
      </c>
      <c r="Q16" s="177">
        <v>1</v>
      </c>
      <c r="R16" s="29" t="s">
        <v>162</v>
      </c>
    </row>
    <row r="17" spans="1:18" x14ac:dyDescent="0.25">
      <c r="A17" s="176" t="s">
        <v>35</v>
      </c>
      <c r="B17" s="176" t="s">
        <v>154</v>
      </c>
      <c r="C17" s="176" t="s">
        <v>155</v>
      </c>
      <c r="D17" s="177">
        <v>1.6547945205479453</v>
      </c>
      <c r="E17" s="177">
        <v>19.899999999999999</v>
      </c>
      <c r="F17" s="177">
        <v>10.024657534246575</v>
      </c>
      <c r="G17" s="177">
        <v>1</v>
      </c>
      <c r="H17" s="177">
        <v>0</v>
      </c>
      <c r="I17" s="177">
        <v>356320</v>
      </c>
      <c r="J17" s="176" t="s">
        <v>181</v>
      </c>
      <c r="K17" s="176" t="s">
        <v>157</v>
      </c>
      <c r="L17" s="176" t="s">
        <v>182</v>
      </c>
      <c r="M17" s="176" t="s">
        <v>183</v>
      </c>
      <c r="N17" s="176"/>
      <c r="O17" s="177">
        <v>0</v>
      </c>
      <c r="P17" s="29" t="s">
        <v>35</v>
      </c>
      <c r="Q17" s="177">
        <v>1</v>
      </c>
      <c r="R17" s="29" t="s">
        <v>155</v>
      </c>
    </row>
    <row r="18" spans="1:18" x14ac:dyDescent="0.25">
      <c r="A18" s="176" t="s">
        <v>35</v>
      </c>
      <c r="B18" s="176" t="s">
        <v>154</v>
      </c>
      <c r="C18" s="176" t="s">
        <v>155</v>
      </c>
      <c r="D18" s="177">
        <v>4.3369863013698629</v>
      </c>
      <c r="E18" s="177">
        <v>20.100000000000001</v>
      </c>
      <c r="F18" s="177">
        <v>10.931506849315069</v>
      </c>
      <c r="G18" s="177">
        <v>0</v>
      </c>
      <c r="H18" s="177">
        <v>0</v>
      </c>
      <c r="I18" s="177">
        <v>368562</v>
      </c>
      <c r="J18" s="176" t="s">
        <v>184</v>
      </c>
      <c r="K18" s="176" t="s">
        <v>161</v>
      </c>
      <c r="L18" s="176"/>
      <c r="M18" s="176" t="s">
        <v>185</v>
      </c>
      <c r="N18" s="176"/>
      <c r="O18" s="177">
        <v>0</v>
      </c>
      <c r="P18" s="29" t="s">
        <v>35</v>
      </c>
      <c r="Q18" s="177">
        <v>1</v>
      </c>
      <c r="R18" s="29" t="s">
        <v>155</v>
      </c>
    </row>
    <row r="19" spans="1:18" x14ac:dyDescent="0.25">
      <c r="A19" s="176" t="s">
        <v>35</v>
      </c>
      <c r="B19" s="176" t="s">
        <v>155</v>
      </c>
      <c r="C19" s="176" t="s">
        <v>155</v>
      </c>
      <c r="D19" s="177">
        <v>0.48219178082191783</v>
      </c>
      <c r="E19" s="177">
        <v>20.399999999999999</v>
      </c>
      <c r="F19" s="177">
        <v>5.0767123287671234</v>
      </c>
      <c r="G19" s="177">
        <v>0</v>
      </c>
      <c r="H19" s="177">
        <v>0</v>
      </c>
      <c r="I19" s="177">
        <v>378444</v>
      </c>
      <c r="J19" s="176" t="s">
        <v>186</v>
      </c>
      <c r="K19" s="176" t="s">
        <v>161</v>
      </c>
      <c r="L19" s="176"/>
      <c r="M19" s="176"/>
      <c r="N19" s="176"/>
      <c r="O19" s="177">
        <v>0</v>
      </c>
      <c r="P19" s="29" t="s">
        <v>35</v>
      </c>
      <c r="Q19" s="177">
        <v>1</v>
      </c>
      <c r="R19" s="29" t="s">
        <v>155</v>
      </c>
    </row>
    <row r="20" spans="1:18" x14ac:dyDescent="0.25">
      <c r="A20" s="176" t="s">
        <v>35</v>
      </c>
      <c r="B20" s="176" t="s">
        <v>155</v>
      </c>
      <c r="C20" s="176" t="s">
        <v>155</v>
      </c>
      <c r="D20" s="177">
        <v>4.0082191780821921</v>
      </c>
      <c r="E20" s="177">
        <v>20.6</v>
      </c>
      <c r="F20" s="177">
        <v>7.6849315068493151</v>
      </c>
      <c r="G20" s="177">
        <v>1</v>
      </c>
      <c r="H20" s="177">
        <v>1</v>
      </c>
      <c r="I20" s="177">
        <v>382623</v>
      </c>
      <c r="J20" s="176" t="s">
        <v>187</v>
      </c>
      <c r="K20" s="176" t="s">
        <v>157</v>
      </c>
      <c r="L20" s="176" t="s">
        <v>188</v>
      </c>
      <c r="M20" s="176"/>
      <c r="N20" s="176"/>
      <c r="O20" s="177">
        <v>0</v>
      </c>
      <c r="P20" s="29" t="s">
        <v>35</v>
      </c>
      <c r="Q20" s="177">
        <v>1</v>
      </c>
      <c r="R20" s="29" t="s">
        <v>155</v>
      </c>
    </row>
    <row r="21" spans="1:18" x14ac:dyDescent="0.25">
      <c r="A21" s="176" t="s">
        <v>35</v>
      </c>
      <c r="B21" s="176" t="s">
        <v>162</v>
      </c>
      <c r="C21" s="176" t="s">
        <v>162</v>
      </c>
      <c r="D21" s="177">
        <v>2.4054794520547946</v>
      </c>
      <c r="E21" s="177">
        <v>20.8</v>
      </c>
      <c r="F21" s="177">
        <v>9.463013698630137</v>
      </c>
      <c r="G21" s="177">
        <v>0</v>
      </c>
      <c r="H21" s="177">
        <v>0</v>
      </c>
      <c r="I21" s="177">
        <v>366236</v>
      </c>
      <c r="J21" s="176" t="s">
        <v>189</v>
      </c>
      <c r="K21" s="176" t="s">
        <v>161</v>
      </c>
      <c r="L21" s="176"/>
      <c r="M21" s="176" t="s">
        <v>190</v>
      </c>
      <c r="N21" s="176"/>
      <c r="O21" s="177">
        <v>1</v>
      </c>
      <c r="P21" s="29" t="s">
        <v>35</v>
      </c>
      <c r="Q21" s="177">
        <v>1</v>
      </c>
      <c r="R21" s="29" t="s">
        <v>162</v>
      </c>
    </row>
    <row r="22" spans="1:18" x14ac:dyDescent="0.25">
      <c r="A22" s="176" t="s">
        <v>35</v>
      </c>
      <c r="B22" s="176" t="s">
        <v>162</v>
      </c>
      <c r="C22" s="176" t="s">
        <v>162</v>
      </c>
      <c r="D22" s="177">
        <v>1.6383561643835616</v>
      </c>
      <c r="E22" s="177">
        <v>21.2</v>
      </c>
      <c r="F22" s="177">
        <v>8.1342465753424662</v>
      </c>
      <c r="G22" s="177">
        <v>1</v>
      </c>
      <c r="H22" s="177">
        <v>0</v>
      </c>
      <c r="I22" s="177">
        <v>363427</v>
      </c>
      <c r="J22" s="176" t="s">
        <v>191</v>
      </c>
      <c r="K22" s="176" t="s">
        <v>157</v>
      </c>
      <c r="L22" s="176" t="s">
        <v>192</v>
      </c>
      <c r="M22" s="176" t="s">
        <v>193</v>
      </c>
      <c r="N22" s="176"/>
      <c r="O22" s="177">
        <v>1</v>
      </c>
      <c r="P22" s="29" t="s">
        <v>35</v>
      </c>
      <c r="Q22" s="177">
        <v>1</v>
      </c>
      <c r="R22" s="29" t="s">
        <v>162</v>
      </c>
    </row>
    <row r="23" spans="1:18" x14ac:dyDescent="0.25">
      <c r="A23" s="176" t="s">
        <v>35</v>
      </c>
      <c r="B23" s="176" t="s">
        <v>162</v>
      </c>
      <c r="C23" s="176" t="s">
        <v>162</v>
      </c>
      <c r="D23" s="177">
        <v>0.76164383561643834</v>
      </c>
      <c r="E23" s="177">
        <v>21.3</v>
      </c>
      <c r="F23" s="177">
        <v>6.8575342465753426</v>
      </c>
      <c r="G23" s="177">
        <v>0</v>
      </c>
      <c r="H23" s="177">
        <v>0</v>
      </c>
      <c r="I23" s="177">
        <v>370156</v>
      </c>
      <c r="J23" s="176" t="s">
        <v>194</v>
      </c>
      <c r="K23" s="176" t="s">
        <v>161</v>
      </c>
      <c r="L23" s="176"/>
      <c r="M23" s="176"/>
      <c r="N23" s="176"/>
      <c r="O23" s="177">
        <v>1</v>
      </c>
      <c r="P23" s="29" t="s">
        <v>35</v>
      </c>
      <c r="Q23" s="177">
        <v>1</v>
      </c>
      <c r="R23" s="29" t="s">
        <v>162</v>
      </c>
    </row>
    <row r="24" spans="1:18" x14ac:dyDescent="0.25">
      <c r="A24" s="176" t="s">
        <v>35</v>
      </c>
      <c r="B24" s="176" t="s">
        <v>155</v>
      </c>
      <c r="C24" s="176" t="s">
        <v>155</v>
      </c>
      <c r="D24" s="177">
        <v>2.4027397260273973</v>
      </c>
      <c r="E24" s="177">
        <v>21.7</v>
      </c>
      <c r="F24" s="177">
        <v>8.2438356164383571</v>
      </c>
      <c r="G24" s="177">
        <v>0</v>
      </c>
      <c r="H24" s="177">
        <v>0</v>
      </c>
      <c r="I24" s="177">
        <v>365606</v>
      </c>
      <c r="J24" s="176" t="s">
        <v>195</v>
      </c>
      <c r="K24" s="176" t="s">
        <v>161</v>
      </c>
      <c r="L24" s="176"/>
      <c r="M24" s="176"/>
      <c r="N24" s="176"/>
      <c r="O24" s="177">
        <v>0</v>
      </c>
      <c r="P24" s="29" t="s">
        <v>35</v>
      </c>
      <c r="Q24" s="177">
        <v>1</v>
      </c>
      <c r="R24" s="29" t="s">
        <v>155</v>
      </c>
    </row>
    <row r="25" spans="1:18" x14ac:dyDescent="0.25">
      <c r="A25" s="176" t="s">
        <v>35</v>
      </c>
      <c r="B25" s="176" t="s">
        <v>174</v>
      </c>
      <c r="C25" s="176" t="s">
        <v>162</v>
      </c>
      <c r="D25" s="177">
        <v>5.0739726027397261</v>
      </c>
      <c r="E25" s="177">
        <v>21.7</v>
      </c>
      <c r="F25" s="177">
        <v>11.024657534246575</v>
      </c>
      <c r="G25" s="177">
        <v>1</v>
      </c>
      <c r="H25" s="177">
        <v>1</v>
      </c>
      <c r="I25" s="177">
        <v>364579</v>
      </c>
      <c r="J25" s="176" t="s">
        <v>196</v>
      </c>
      <c r="K25" s="176" t="s">
        <v>157</v>
      </c>
      <c r="L25" s="176" t="s">
        <v>197</v>
      </c>
      <c r="M25" s="176"/>
      <c r="N25" s="176"/>
      <c r="O25" s="177">
        <v>0</v>
      </c>
      <c r="P25" s="29" t="s">
        <v>35</v>
      </c>
      <c r="Q25" s="177">
        <v>1</v>
      </c>
      <c r="R25" s="29" t="s">
        <v>162</v>
      </c>
    </row>
    <row r="26" spans="1:18" x14ac:dyDescent="0.25">
      <c r="A26" s="176" t="s">
        <v>35</v>
      </c>
      <c r="B26" s="176" t="s">
        <v>162</v>
      </c>
      <c r="C26" s="176" t="s">
        <v>162</v>
      </c>
      <c r="D26" s="177">
        <v>3.3479452054794518</v>
      </c>
      <c r="E26" s="177">
        <v>21.8</v>
      </c>
      <c r="F26" s="177">
        <v>10.421917808219177</v>
      </c>
      <c r="G26" s="177">
        <v>0</v>
      </c>
      <c r="H26" s="177">
        <v>0</v>
      </c>
      <c r="I26" s="177">
        <v>365093</v>
      </c>
      <c r="J26" s="176" t="s">
        <v>198</v>
      </c>
      <c r="K26" s="176" t="s">
        <v>161</v>
      </c>
      <c r="L26" s="176"/>
      <c r="M26" s="176"/>
      <c r="N26" s="176"/>
      <c r="O26" s="177">
        <v>1</v>
      </c>
      <c r="P26" s="29" t="s">
        <v>35</v>
      </c>
      <c r="Q26" s="177">
        <v>1</v>
      </c>
      <c r="R26" s="29" t="s">
        <v>162</v>
      </c>
    </row>
    <row r="27" spans="1:18" x14ac:dyDescent="0.25">
      <c r="A27" s="176" t="s">
        <v>35</v>
      </c>
      <c r="B27" s="176" t="s">
        <v>162</v>
      </c>
      <c r="C27" s="176" t="s">
        <v>162</v>
      </c>
      <c r="D27" s="177">
        <v>2.0191780821917806</v>
      </c>
      <c r="E27" s="177">
        <v>22</v>
      </c>
      <c r="F27" s="177">
        <v>8.6219178082191785</v>
      </c>
      <c r="G27" s="177">
        <v>0</v>
      </c>
      <c r="H27" s="177">
        <v>0</v>
      </c>
      <c r="I27" s="177">
        <v>368647</v>
      </c>
      <c r="J27" s="176" t="s">
        <v>199</v>
      </c>
      <c r="K27" s="176" t="s">
        <v>161</v>
      </c>
      <c r="L27" s="176"/>
      <c r="M27" s="176"/>
      <c r="N27" s="176"/>
      <c r="O27" s="177">
        <v>1</v>
      </c>
      <c r="P27" s="29" t="s">
        <v>35</v>
      </c>
      <c r="Q27" s="177">
        <v>1</v>
      </c>
      <c r="R27" s="29" t="s">
        <v>162</v>
      </c>
    </row>
    <row r="28" spans="1:18" x14ac:dyDescent="0.25">
      <c r="A28" s="176" t="s">
        <v>35</v>
      </c>
      <c r="B28" s="176" t="s">
        <v>174</v>
      </c>
      <c r="C28" s="176" t="s">
        <v>162</v>
      </c>
      <c r="D28" s="177">
        <v>6.7123287671232879</v>
      </c>
      <c r="E28" s="177">
        <v>22.6</v>
      </c>
      <c r="F28" s="177">
        <v>11.021917808219179</v>
      </c>
      <c r="G28" s="177">
        <v>1</v>
      </c>
      <c r="H28" s="177">
        <v>0</v>
      </c>
      <c r="I28" s="177">
        <v>357761</v>
      </c>
      <c r="J28" s="176" t="s">
        <v>200</v>
      </c>
      <c r="K28" s="176" t="s">
        <v>157</v>
      </c>
      <c r="L28" s="176" t="s">
        <v>201</v>
      </c>
      <c r="M28" s="176"/>
      <c r="N28" s="176"/>
      <c r="O28" s="177">
        <v>0</v>
      </c>
      <c r="P28" s="29" t="s">
        <v>35</v>
      </c>
      <c r="Q28" s="177">
        <v>1</v>
      </c>
      <c r="R28" s="29" t="s">
        <v>162</v>
      </c>
    </row>
    <row r="29" spans="1:18" x14ac:dyDescent="0.25">
      <c r="A29" s="176" t="s">
        <v>35</v>
      </c>
      <c r="B29" s="176" t="s">
        <v>174</v>
      </c>
      <c r="C29" s="176" t="s">
        <v>162</v>
      </c>
      <c r="D29" s="177">
        <v>3.5342465753424657</v>
      </c>
      <c r="E29" s="177">
        <v>22.8</v>
      </c>
      <c r="F29" s="177">
        <v>4.3452054794520549</v>
      </c>
      <c r="G29" s="177">
        <v>0</v>
      </c>
      <c r="H29" s="177">
        <v>0</v>
      </c>
      <c r="I29" s="177">
        <v>4347911</v>
      </c>
      <c r="J29" s="176" t="s">
        <v>202</v>
      </c>
      <c r="K29" s="176" t="s">
        <v>161</v>
      </c>
      <c r="L29" s="176"/>
      <c r="M29" s="176"/>
      <c r="N29" s="176"/>
      <c r="O29" s="177">
        <v>0</v>
      </c>
      <c r="P29" s="29" t="s">
        <v>35</v>
      </c>
      <c r="Q29" s="177">
        <v>1</v>
      </c>
      <c r="R29" s="29" t="s">
        <v>162</v>
      </c>
    </row>
    <row r="30" spans="1:18" x14ac:dyDescent="0.25">
      <c r="A30" s="176" t="s">
        <v>35</v>
      </c>
      <c r="B30" s="176" t="s">
        <v>174</v>
      </c>
      <c r="C30" s="176" t="s">
        <v>162</v>
      </c>
      <c r="D30" s="177">
        <v>0.53150684931506853</v>
      </c>
      <c r="E30" s="177">
        <v>22.9</v>
      </c>
      <c r="F30" s="177">
        <v>7.5945205479452058</v>
      </c>
      <c r="G30" s="177">
        <v>1</v>
      </c>
      <c r="H30" s="177">
        <v>0</v>
      </c>
      <c r="I30" s="177">
        <v>362975</v>
      </c>
      <c r="J30" s="176" t="s">
        <v>203</v>
      </c>
      <c r="K30" s="176" t="s">
        <v>157</v>
      </c>
      <c r="L30" s="176" t="s">
        <v>204</v>
      </c>
      <c r="M30" s="176"/>
      <c r="N30" s="176"/>
      <c r="O30" s="177">
        <v>0</v>
      </c>
      <c r="P30" s="29" t="s">
        <v>35</v>
      </c>
      <c r="Q30" s="177">
        <v>1</v>
      </c>
      <c r="R30" s="29" t="s">
        <v>162</v>
      </c>
    </row>
    <row r="31" spans="1:18" x14ac:dyDescent="0.25">
      <c r="A31" s="176" t="s">
        <v>35</v>
      </c>
      <c r="B31" s="176" t="s">
        <v>174</v>
      </c>
      <c r="C31" s="176" t="s">
        <v>162</v>
      </c>
      <c r="D31" s="177">
        <v>6.2712328767123289</v>
      </c>
      <c r="E31" s="177">
        <v>23.2</v>
      </c>
      <c r="F31" s="177">
        <v>7.1863013698630134</v>
      </c>
      <c r="G31" s="177">
        <v>0</v>
      </c>
      <c r="H31" s="177">
        <v>0</v>
      </c>
      <c r="I31" s="177">
        <v>4188411</v>
      </c>
      <c r="J31" s="176" t="s">
        <v>205</v>
      </c>
      <c r="K31" s="176" t="s">
        <v>161</v>
      </c>
      <c r="L31" s="176"/>
      <c r="M31" s="176" t="s">
        <v>206</v>
      </c>
      <c r="N31" s="176"/>
      <c r="O31" s="177">
        <v>0</v>
      </c>
      <c r="P31" s="29" t="s">
        <v>35</v>
      </c>
      <c r="Q31" s="177">
        <v>1</v>
      </c>
      <c r="R31" s="29" t="s">
        <v>162</v>
      </c>
    </row>
    <row r="32" spans="1:18" x14ac:dyDescent="0.25">
      <c r="A32" s="176" t="s">
        <v>35</v>
      </c>
      <c r="B32" s="176" t="s">
        <v>162</v>
      </c>
      <c r="C32" s="176" t="s">
        <v>162</v>
      </c>
      <c r="D32" s="177">
        <v>1.8986301369863015</v>
      </c>
      <c r="E32" s="177">
        <v>23.2</v>
      </c>
      <c r="F32" s="177">
        <v>10.027397260273972</v>
      </c>
      <c r="G32" s="177">
        <v>1</v>
      </c>
      <c r="H32" s="177">
        <v>0</v>
      </c>
      <c r="I32" s="177">
        <v>359654</v>
      </c>
      <c r="J32" s="176" t="s">
        <v>207</v>
      </c>
      <c r="K32" s="176" t="s">
        <v>157</v>
      </c>
      <c r="L32" s="176" t="s">
        <v>208</v>
      </c>
      <c r="M32" s="176"/>
      <c r="N32" s="176"/>
      <c r="O32" s="177">
        <v>1</v>
      </c>
      <c r="P32" s="29" t="s">
        <v>35</v>
      </c>
      <c r="Q32" s="177">
        <v>1</v>
      </c>
      <c r="R32" s="29" t="s">
        <v>162</v>
      </c>
    </row>
    <row r="33" spans="1:18" x14ac:dyDescent="0.25">
      <c r="A33" s="176" t="s">
        <v>35</v>
      </c>
      <c r="B33" s="176" t="s">
        <v>154</v>
      </c>
      <c r="C33" s="176" t="s">
        <v>155</v>
      </c>
      <c r="D33" s="177">
        <v>1.4986301369863013</v>
      </c>
      <c r="E33" s="177">
        <v>23.67</v>
      </c>
      <c r="F33" s="177">
        <v>7.7698630136986298</v>
      </c>
      <c r="G33" s="177">
        <v>1</v>
      </c>
      <c r="H33" s="177">
        <v>0</v>
      </c>
      <c r="I33" s="177">
        <v>365929</v>
      </c>
      <c r="J33" s="176" t="s">
        <v>209</v>
      </c>
      <c r="K33" s="176" t="s">
        <v>157</v>
      </c>
      <c r="L33" s="176" t="s">
        <v>210</v>
      </c>
      <c r="M33" s="176"/>
      <c r="N33" s="176"/>
      <c r="O33" s="177">
        <v>0</v>
      </c>
      <c r="P33" s="29" t="s">
        <v>35</v>
      </c>
      <c r="Q33" s="177">
        <v>1</v>
      </c>
      <c r="R33" s="29" t="s">
        <v>155</v>
      </c>
    </row>
    <row r="34" spans="1:18" x14ac:dyDescent="0.25">
      <c r="A34" s="176" t="s">
        <v>35</v>
      </c>
      <c r="B34" s="176" t="s">
        <v>155</v>
      </c>
      <c r="C34" s="176" t="s">
        <v>155</v>
      </c>
      <c r="D34" s="177">
        <v>2.0273972602739727</v>
      </c>
      <c r="E34" s="177">
        <v>24.2</v>
      </c>
      <c r="F34" s="177">
        <v>9.7616438356164377</v>
      </c>
      <c r="G34" s="177">
        <v>1</v>
      </c>
      <c r="H34" s="177">
        <v>1</v>
      </c>
      <c r="I34" s="177">
        <v>352672</v>
      </c>
      <c r="J34" s="176" t="s">
        <v>211</v>
      </c>
      <c r="K34" s="176" t="s">
        <v>157</v>
      </c>
      <c r="L34" s="176" t="s">
        <v>212</v>
      </c>
      <c r="M34" s="176"/>
      <c r="N34" s="176"/>
      <c r="O34" s="177">
        <v>0</v>
      </c>
      <c r="P34" s="29" t="s">
        <v>35</v>
      </c>
      <c r="Q34" s="177">
        <v>1</v>
      </c>
      <c r="R34" s="29" t="s">
        <v>155</v>
      </c>
    </row>
    <row r="35" spans="1:18" x14ac:dyDescent="0.25">
      <c r="A35" s="176" t="s">
        <v>35</v>
      </c>
      <c r="B35" s="176" t="s">
        <v>162</v>
      </c>
      <c r="C35" s="176" t="s">
        <v>162</v>
      </c>
      <c r="D35" s="177">
        <v>0.50136986301369868</v>
      </c>
      <c r="E35" s="177">
        <v>24.5</v>
      </c>
      <c r="F35" s="177">
        <v>6.8986301369863012</v>
      </c>
      <c r="G35" s="177">
        <v>0</v>
      </c>
      <c r="H35" s="177">
        <v>0</v>
      </c>
      <c r="I35" s="177">
        <v>369273</v>
      </c>
      <c r="J35" s="176" t="s">
        <v>213</v>
      </c>
      <c r="K35" s="176" t="s">
        <v>161</v>
      </c>
      <c r="L35" s="176"/>
      <c r="M35" s="176" t="s">
        <v>214</v>
      </c>
      <c r="N35" s="176"/>
      <c r="O35" s="177">
        <v>1</v>
      </c>
      <c r="P35" s="29" t="s">
        <v>35</v>
      </c>
      <c r="Q35" s="177">
        <v>1</v>
      </c>
      <c r="R35" s="29" t="s">
        <v>162</v>
      </c>
    </row>
    <row r="36" spans="1:18" x14ac:dyDescent="0.25">
      <c r="A36" s="176" t="s">
        <v>35</v>
      </c>
      <c r="B36" s="176" t="s">
        <v>174</v>
      </c>
      <c r="C36" s="176" t="s">
        <v>162</v>
      </c>
      <c r="D36" s="177">
        <v>5.7232876712328764</v>
      </c>
      <c r="E36" s="177">
        <v>24.5</v>
      </c>
      <c r="F36" s="177">
        <v>11.093150684931507</v>
      </c>
      <c r="G36" s="177">
        <v>1</v>
      </c>
      <c r="H36" s="177">
        <v>0</v>
      </c>
      <c r="I36" s="177">
        <v>353704</v>
      </c>
      <c r="J36" s="176" t="s">
        <v>215</v>
      </c>
      <c r="K36" s="176" t="s">
        <v>157</v>
      </c>
      <c r="L36" s="176" t="s">
        <v>216</v>
      </c>
      <c r="M36" s="176"/>
      <c r="N36" s="176"/>
      <c r="O36" s="177">
        <v>0</v>
      </c>
      <c r="P36" s="29" t="s">
        <v>35</v>
      </c>
      <c r="Q36" s="177">
        <v>1</v>
      </c>
      <c r="R36" s="29" t="s">
        <v>162</v>
      </c>
    </row>
    <row r="37" spans="1:18" x14ac:dyDescent="0.25">
      <c r="A37" s="176" t="s">
        <v>35</v>
      </c>
      <c r="B37" s="176" t="s">
        <v>155</v>
      </c>
      <c r="C37" s="176" t="s">
        <v>155</v>
      </c>
      <c r="D37" s="177">
        <v>2.0054794520547947</v>
      </c>
      <c r="E37" s="177">
        <v>25</v>
      </c>
      <c r="F37" s="177">
        <v>2.6657534246575341</v>
      </c>
      <c r="G37" s="177">
        <v>0</v>
      </c>
      <c r="H37" s="177">
        <v>0</v>
      </c>
      <c r="I37" s="177">
        <v>4488411</v>
      </c>
      <c r="J37" s="176" t="s">
        <v>217</v>
      </c>
      <c r="K37" s="176" t="s">
        <v>161</v>
      </c>
      <c r="L37" s="176"/>
      <c r="M37" s="176"/>
      <c r="N37" s="176"/>
      <c r="O37" s="177">
        <v>0</v>
      </c>
      <c r="P37" s="29" t="s">
        <v>35</v>
      </c>
      <c r="Q37" s="177">
        <v>1</v>
      </c>
      <c r="R37" s="29" t="s">
        <v>155</v>
      </c>
    </row>
    <row r="38" spans="1:18" x14ac:dyDescent="0.25">
      <c r="A38" s="176" t="s">
        <v>35</v>
      </c>
      <c r="B38" s="176" t="s">
        <v>174</v>
      </c>
      <c r="C38" s="176" t="s">
        <v>162</v>
      </c>
      <c r="D38" s="177">
        <v>0.48767123287671232</v>
      </c>
      <c r="E38" s="177">
        <v>25.1</v>
      </c>
      <c r="F38" s="177">
        <v>7.9479452054794519</v>
      </c>
      <c r="G38" s="177">
        <v>0</v>
      </c>
      <c r="H38" s="177">
        <v>0</v>
      </c>
      <c r="I38" s="177">
        <v>362976</v>
      </c>
      <c r="J38" s="176" t="s">
        <v>218</v>
      </c>
      <c r="K38" s="176" t="s">
        <v>161</v>
      </c>
      <c r="L38" s="176"/>
      <c r="M38" s="176"/>
      <c r="N38" s="176"/>
      <c r="O38" s="177">
        <v>0</v>
      </c>
      <c r="P38" s="29" t="s">
        <v>35</v>
      </c>
      <c r="Q38" s="177">
        <v>1</v>
      </c>
      <c r="R38" s="29" t="s">
        <v>162</v>
      </c>
    </row>
    <row r="39" spans="1:18" x14ac:dyDescent="0.25">
      <c r="A39" s="176" t="s">
        <v>35</v>
      </c>
      <c r="B39" s="176" t="s">
        <v>174</v>
      </c>
      <c r="C39" s="176" t="s">
        <v>162</v>
      </c>
      <c r="D39" s="177">
        <v>5.2575342465753421</v>
      </c>
      <c r="E39" s="177">
        <v>25.6</v>
      </c>
      <c r="F39" s="177">
        <v>11.90958904109589</v>
      </c>
      <c r="G39" s="177">
        <v>1</v>
      </c>
      <c r="H39" s="177">
        <v>0</v>
      </c>
      <c r="I39" s="177">
        <v>362375</v>
      </c>
      <c r="J39" s="176" t="s">
        <v>219</v>
      </c>
      <c r="K39" s="176" t="s">
        <v>157</v>
      </c>
      <c r="L39" s="176" t="s">
        <v>220</v>
      </c>
      <c r="M39" s="176"/>
      <c r="N39" s="176"/>
      <c r="O39" s="177">
        <v>0</v>
      </c>
      <c r="P39" s="29" t="s">
        <v>35</v>
      </c>
      <c r="Q39" s="177">
        <v>1</v>
      </c>
      <c r="R39" s="29" t="s">
        <v>162</v>
      </c>
    </row>
    <row r="40" spans="1:18" x14ac:dyDescent="0.25">
      <c r="A40" s="176" t="s">
        <v>35</v>
      </c>
      <c r="B40" s="176" t="s">
        <v>154</v>
      </c>
      <c r="C40" s="176" t="s">
        <v>155</v>
      </c>
      <c r="D40" s="177">
        <v>10.364383561643836</v>
      </c>
      <c r="E40" s="177">
        <v>25.9</v>
      </c>
      <c r="F40" s="177">
        <v>10.789041095890411</v>
      </c>
      <c r="G40" s="177">
        <v>1</v>
      </c>
      <c r="H40" s="177">
        <v>0</v>
      </c>
      <c r="I40" s="177">
        <v>378877</v>
      </c>
      <c r="J40" s="176" t="s">
        <v>221</v>
      </c>
      <c r="K40" s="176" t="s">
        <v>157</v>
      </c>
      <c r="L40" s="176" t="s">
        <v>222</v>
      </c>
      <c r="M40" s="176"/>
      <c r="N40" s="176"/>
      <c r="O40" s="177">
        <v>0</v>
      </c>
      <c r="P40" s="29" t="s">
        <v>35</v>
      </c>
      <c r="Q40" s="177">
        <v>1</v>
      </c>
      <c r="R40" s="29" t="s">
        <v>155</v>
      </c>
    </row>
    <row r="41" spans="1:18" x14ac:dyDescent="0.25">
      <c r="A41" s="176" t="s">
        <v>35</v>
      </c>
      <c r="B41" s="176" t="s">
        <v>154</v>
      </c>
      <c r="C41" s="176" t="s">
        <v>155</v>
      </c>
      <c r="D41" s="177">
        <v>0.52328767123287667</v>
      </c>
      <c r="E41" s="177">
        <v>26.1</v>
      </c>
      <c r="F41" s="177">
        <v>5.3424657534246576</v>
      </c>
      <c r="G41" s="177">
        <v>0</v>
      </c>
      <c r="H41" s="177">
        <v>0</v>
      </c>
      <c r="I41" s="177">
        <v>376967</v>
      </c>
      <c r="J41" s="176" t="s">
        <v>223</v>
      </c>
      <c r="K41" s="176" t="s">
        <v>161</v>
      </c>
      <c r="L41" s="176"/>
      <c r="M41" s="176"/>
      <c r="N41" s="176"/>
      <c r="O41" s="177">
        <v>0</v>
      </c>
      <c r="P41" s="29" t="s">
        <v>35</v>
      </c>
      <c r="Q41" s="177">
        <v>1</v>
      </c>
      <c r="R41" s="29" t="s">
        <v>155</v>
      </c>
    </row>
    <row r="42" spans="1:18" x14ac:dyDescent="0.25">
      <c r="A42" s="176" t="s">
        <v>35</v>
      </c>
      <c r="B42" s="176" t="s">
        <v>162</v>
      </c>
      <c r="C42" s="176" t="s">
        <v>162</v>
      </c>
      <c r="D42" s="177">
        <v>1.3835616438356164</v>
      </c>
      <c r="E42" s="177">
        <v>26.2</v>
      </c>
      <c r="F42" s="177">
        <v>5.9698630136986299</v>
      </c>
      <c r="G42" s="177">
        <v>0</v>
      </c>
      <c r="H42" s="177">
        <v>0</v>
      </c>
      <c r="I42" s="177">
        <v>374732</v>
      </c>
      <c r="J42" s="176" t="s">
        <v>224</v>
      </c>
      <c r="K42" s="176" t="s">
        <v>161</v>
      </c>
      <c r="L42" s="176"/>
      <c r="M42" s="176" t="s">
        <v>225</v>
      </c>
      <c r="N42" s="176"/>
      <c r="O42" s="177">
        <v>1</v>
      </c>
      <c r="P42" s="29" t="s">
        <v>35</v>
      </c>
      <c r="Q42" s="177">
        <v>1</v>
      </c>
      <c r="R42" s="29" t="s">
        <v>162</v>
      </c>
    </row>
    <row r="43" spans="1:18" x14ac:dyDescent="0.25">
      <c r="A43" s="176" t="s">
        <v>35</v>
      </c>
      <c r="B43" s="176" t="s">
        <v>154</v>
      </c>
      <c r="C43" s="176" t="s">
        <v>155</v>
      </c>
      <c r="D43" s="177">
        <v>2.504109589041096</v>
      </c>
      <c r="E43" s="177">
        <v>28</v>
      </c>
      <c r="F43" s="177">
        <v>7.2027397260273975</v>
      </c>
      <c r="G43" s="177">
        <v>0</v>
      </c>
      <c r="H43" s="177">
        <v>0</v>
      </c>
      <c r="I43" s="177">
        <v>378284</v>
      </c>
      <c r="J43" s="176" t="s">
        <v>226</v>
      </c>
      <c r="K43" s="176" t="s">
        <v>161</v>
      </c>
      <c r="L43" s="176"/>
      <c r="M43" s="176"/>
      <c r="N43" s="176"/>
      <c r="O43" s="177">
        <v>0</v>
      </c>
      <c r="P43" s="29" t="s">
        <v>35</v>
      </c>
      <c r="Q43" s="177">
        <v>1</v>
      </c>
      <c r="R43" s="29" t="s">
        <v>155</v>
      </c>
    </row>
    <row r="44" spans="1:18" x14ac:dyDescent="0.25">
      <c r="A44" s="176" t="s">
        <v>35</v>
      </c>
      <c r="B44" s="176" t="s">
        <v>162</v>
      </c>
      <c r="C44" s="176" t="s">
        <v>162</v>
      </c>
      <c r="D44" s="177">
        <v>6.6739726027397257</v>
      </c>
      <c r="E44" s="177">
        <v>28</v>
      </c>
      <c r="F44" s="177">
        <v>13</v>
      </c>
      <c r="G44" s="177">
        <v>1</v>
      </c>
      <c r="H44" s="177">
        <v>0</v>
      </c>
      <c r="I44" s="177">
        <v>335720</v>
      </c>
      <c r="J44" s="176" t="s">
        <v>227</v>
      </c>
      <c r="K44" s="176" t="s">
        <v>157</v>
      </c>
      <c r="L44" s="176" t="s">
        <v>228</v>
      </c>
      <c r="M44" s="176" t="s">
        <v>229</v>
      </c>
      <c r="N44" s="176"/>
      <c r="O44" s="177">
        <v>1</v>
      </c>
      <c r="P44" s="29" t="s">
        <v>35</v>
      </c>
      <c r="Q44" s="177">
        <v>1</v>
      </c>
      <c r="R44" s="29" t="s">
        <v>162</v>
      </c>
    </row>
    <row r="45" spans="1:18" x14ac:dyDescent="0.25">
      <c r="A45" s="176" t="s">
        <v>35</v>
      </c>
      <c r="B45" s="176" t="s">
        <v>155</v>
      </c>
      <c r="C45" s="176" t="s">
        <v>155</v>
      </c>
      <c r="D45" s="177">
        <v>0.46301369863013697</v>
      </c>
      <c r="E45" s="177">
        <v>28.3</v>
      </c>
      <c r="F45" s="177">
        <v>6.978082191780822</v>
      </c>
      <c r="G45" s="177">
        <v>0</v>
      </c>
      <c r="H45" s="177">
        <v>0</v>
      </c>
      <c r="I45" s="177">
        <v>368962</v>
      </c>
      <c r="J45" s="176" t="s">
        <v>230</v>
      </c>
      <c r="K45" s="176" t="s">
        <v>161</v>
      </c>
      <c r="L45" s="176"/>
      <c r="M45" s="176"/>
      <c r="N45" s="176"/>
      <c r="O45" s="177">
        <v>0</v>
      </c>
      <c r="P45" s="29" t="s">
        <v>35</v>
      </c>
      <c r="Q45" s="177">
        <v>1</v>
      </c>
      <c r="R45" s="29" t="s">
        <v>155</v>
      </c>
    </row>
    <row r="46" spans="1:18" x14ac:dyDescent="0.25">
      <c r="A46" s="176" t="s">
        <v>35</v>
      </c>
      <c r="B46" s="176" t="s">
        <v>174</v>
      </c>
      <c r="C46" s="176" t="s">
        <v>162</v>
      </c>
      <c r="D46" s="177">
        <v>2.3095890410958906</v>
      </c>
      <c r="E46" s="177">
        <v>29.1</v>
      </c>
      <c r="F46" s="177">
        <v>8.868493150684932</v>
      </c>
      <c r="G46" s="177">
        <v>0</v>
      </c>
      <c r="H46" s="177">
        <v>0</v>
      </c>
      <c r="I46" s="177">
        <v>358115</v>
      </c>
      <c r="J46" s="176" t="s">
        <v>231</v>
      </c>
      <c r="K46" s="176" t="s">
        <v>161</v>
      </c>
      <c r="L46" s="176"/>
      <c r="M46" s="176" t="s">
        <v>232</v>
      </c>
      <c r="N46" s="176"/>
      <c r="O46" s="177">
        <v>0</v>
      </c>
      <c r="P46" s="29" t="s">
        <v>35</v>
      </c>
      <c r="Q46" s="177">
        <v>1</v>
      </c>
      <c r="R46" s="29" t="s">
        <v>162</v>
      </c>
    </row>
    <row r="47" spans="1:18" x14ac:dyDescent="0.25">
      <c r="A47" s="176" t="s">
        <v>35</v>
      </c>
      <c r="B47" s="176" t="s">
        <v>174</v>
      </c>
      <c r="C47" s="176" t="s">
        <v>162</v>
      </c>
      <c r="D47" s="177">
        <v>9.7643835616438359</v>
      </c>
      <c r="E47" s="177">
        <v>29.4</v>
      </c>
      <c r="F47" s="177">
        <v>9.7643835616438359</v>
      </c>
      <c r="G47" s="177">
        <v>0</v>
      </c>
      <c r="H47" s="177">
        <v>0</v>
      </c>
      <c r="I47" s="177">
        <v>389103</v>
      </c>
      <c r="J47" s="176" t="s">
        <v>233</v>
      </c>
      <c r="K47" s="176" t="s">
        <v>161</v>
      </c>
      <c r="L47" s="176"/>
      <c r="M47" s="176"/>
      <c r="N47" s="176"/>
      <c r="O47" s="177">
        <v>0</v>
      </c>
      <c r="P47" s="29" t="s">
        <v>35</v>
      </c>
      <c r="Q47" s="177">
        <v>1</v>
      </c>
      <c r="R47" s="29" t="s">
        <v>162</v>
      </c>
    </row>
    <row r="48" spans="1:18" x14ac:dyDescent="0.25">
      <c r="A48" s="176" t="s">
        <v>35</v>
      </c>
      <c r="B48" s="176" t="s">
        <v>174</v>
      </c>
      <c r="C48" s="176" t="s">
        <v>162</v>
      </c>
      <c r="D48" s="177">
        <v>11.257534246575343</v>
      </c>
      <c r="E48" s="177">
        <v>29.4</v>
      </c>
      <c r="F48" s="177">
        <v>12.273972602739725</v>
      </c>
      <c r="G48" s="177">
        <v>0</v>
      </c>
      <c r="H48" s="177">
        <v>0</v>
      </c>
      <c r="I48" s="177">
        <v>364168</v>
      </c>
      <c r="J48" s="176" t="s">
        <v>234</v>
      </c>
      <c r="K48" s="176" t="s">
        <v>161</v>
      </c>
      <c r="L48" s="176"/>
      <c r="M48" s="176"/>
      <c r="N48" s="176"/>
      <c r="O48" s="177">
        <v>0</v>
      </c>
      <c r="P48" s="29" t="s">
        <v>35</v>
      </c>
      <c r="Q48" s="177">
        <v>1</v>
      </c>
      <c r="R48" s="29" t="s">
        <v>162</v>
      </c>
    </row>
    <row r="49" spans="1:18" x14ac:dyDescent="0.25">
      <c r="A49" s="176" t="s">
        <v>35</v>
      </c>
      <c r="B49" s="176" t="s">
        <v>155</v>
      </c>
      <c r="C49" s="176" t="s">
        <v>155</v>
      </c>
      <c r="D49" s="177">
        <v>2.1369863013698631</v>
      </c>
      <c r="E49" s="177">
        <v>29.5</v>
      </c>
      <c r="F49" s="177">
        <v>9.1095890410958908</v>
      </c>
      <c r="G49" s="177">
        <v>1</v>
      </c>
      <c r="H49" s="177">
        <v>0</v>
      </c>
      <c r="I49" s="177">
        <v>366063</v>
      </c>
      <c r="J49" s="176" t="s">
        <v>235</v>
      </c>
      <c r="K49" s="176" t="s">
        <v>157</v>
      </c>
      <c r="L49" s="176" t="s">
        <v>216</v>
      </c>
      <c r="M49" s="176"/>
      <c r="N49" s="176"/>
      <c r="O49" s="177">
        <v>0</v>
      </c>
      <c r="P49" s="29" t="s">
        <v>35</v>
      </c>
      <c r="Q49" s="177">
        <v>1</v>
      </c>
      <c r="R49" s="29" t="s">
        <v>155</v>
      </c>
    </row>
    <row r="50" spans="1:18" x14ac:dyDescent="0.25">
      <c r="A50" s="176" t="s">
        <v>35</v>
      </c>
      <c r="B50" s="176" t="s">
        <v>155</v>
      </c>
      <c r="C50" s="176" t="s">
        <v>155</v>
      </c>
      <c r="D50" s="177">
        <v>3.441095890410959</v>
      </c>
      <c r="E50" s="177">
        <v>29.67</v>
      </c>
      <c r="F50" s="177">
        <v>10.457534246575342</v>
      </c>
      <c r="G50" s="177">
        <v>0</v>
      </c>
      <c r="H50" s="177">
        <v>0</v>
      </c>
      <c r="I50" s="177">
        <v>355790</v>
      </c>
      <c r="J50" s="176" t="s">
        <v>236</v>
      </c>
      <c r="K50" s="176" t="s">
        <v>161</v>
      </c>
      <c r="L50" s="176"/>
      <c r="M50" s="176" t="s">
        <v>237</v>
      </c>
      <c r="N50" s="176"/>
      <c r="O50" s="177">
        <v>0</v>
      </c>
      <c r="P50" s="29" t="s">
        <v>35</v>
      </c>
      <c r="Q50" s="177">
        <v>1</v>
      </c>
      <c r="R50" s="29" t="s">
        <v>155</v>
      </c>
    </row>
    <row r="51" spans="1:18" x14ac:dyDescent="0.25">
      <c r="A51" s="176" t="s">
        <v>35</v>
      </c>
      <c r="B51" s="176" t="s">
        <v>154</v>
      </c>
      <c r="C51" s="176" t="s">
        <v>155</v>
      </c>
      <c r="D51" s="177">
        <v>11.441095890410958</v>
      </c>
      <c r="E51" s="177">
        <v>29.8</v>
      </c>
      <c r="F51" s="177">
        <v>14.843835616438357</v>
      </c>
      <c r="G51" s="177">
        <v>1</v>
      </c>
      <c r="H51" s="177">
        <v>1</v>
      </c>
      <c r="I51" s="177">
        <v>374498</v>
      </c>
      <c r="J51" s="176" t="s">
        <v>238</v>
      </c>
      <c r="K51" s="176" t="s">
        <v>157</v>
      </c>
      <c r="L51" s="176" t="s">
        <v>239</v>
      </c>
      <c r="M51" s="176"/>
      <c r="N51" s="176"/>
      <c r="O51" s="177">
        <v>0</v>
      </c>
      <c r="P51" s="29" t="s">
        <v>35</v>
      </c>
      <c r="Q51" s="177">
        <v>1</v>
      </c>
      <c r="R51" s="29" t="s">
        <v>155</v>
      </c>
    </row>
    <row r="52" spans="1:18" x14ac:dyDescent="0.25">
      <c r="A52" s="176" t="s">
        <v>35</v>
      </c>
      <c r="B52" s="176" t="s">
        <v>154</v>
      </c>
      <c r="C52" s="176" t="s">
        <v>155</v>
      </c>
      <c r="D52" s="177">
        <v>5.0739726027397261</v>
      </c>
      <c r="E52" s="177">
        <v>30.9</v>
      </c>
      <c r="F52" s="177">
        <v>6.3452054794520549</v>
      </c>
      <c r="G52" s="177">
        <v>0</v>
      </c>
      <c r="H52" s="177">
        <v>0</v>
      </c>
      <c r="I52" s="177">
        <v>4127411</v>
      </c>
      <c r="J52" s="176" t="s">
        <v>240</v>
      </c>
      <c r="K52" s="176" t="s">
        <v>161</v>
      </c>
      <c r="L52" s="176"/>
      <c r="M52" s="176"/>
      <c r="N52" s="176"/>
      <c r="O52" s="177">
        <v>0</v>
      </c>
      <c r="P52" s="29" t="s">
        <v>35</v>
      </c>
      <c r="Q52" s="177">
        <v>1</v>
      </c>
      <c r="R52" s="29" t="s">
        <v>155</v>
      </c>
    </row>
    <row r="53" spans="1:18" x14ac:dyDescent="0.25">
      <c r="A53" s="176" t="s">
        <v>35</v>
      </c>
      <c r="B53" s="176" t="s">
        <v>174</v>
      </c>
      <c r="C53" s="176" t="s">
        <v>162</v>
      </c>
      <c r="D53" s="177">
        <v>2.2465753424657535</v>
      </c>
      <c r="E53" s="177">
        <v>31.1</v>
      </c>
      <c r="F53" s="177">
        <v>3.0547945205479454</v>
      </c>
      <c r="G53" s="177">
        <v>0</v>
      </c>
      <c r="H53" s="177">
        <v>0</v>
      </c>
      <c r="I53" s="177">
        <v>4193311</v>
      </c>
      <c r="J53" s="176" t="s">
        <v>167</v>
      </c>
      <c r="K53" s="176" t="s">
        <v>161</v>
      </c>
      <c r="L53" s="176"/>
      <c r="M53" s="176"/>
      <c r="N53" s="176"/>
      <c r="O53" s="177">
        <v>0</v>
      </c>
      <c r="P53" s="29" t="s">
        <v>35</v>
      </c>
      <c r="Q53" s="177">
        <v>1</v>
      </c>
      <c r="R53" s="29" t="s">
        <v>162</v>
      </c>
    </row>
    <row r="54" spans="1:18" x14ac:dyDescent="0.25">
      <c r="A54" s="176" t="s">
        <v>35</v>
      </c>
      <c r="B54" s="176" t="s">
        <v>155</v>
      </c>
      <c r="C54" s="176" t="s">
        <v>155</v>
      </c>
      <c r="D54" s="177">
        <v>1.8876712328767122</v>
      </c>
      <c r="E54" s="177">
        <v>31.19</v>
      </c>
      <c r="F54" s="177">
        <v>6.7753424657534245</v>
      </c>
      <c r="G54" s="177">
        <v>0</v>
      </c>
      <c r="H54" s="177">
        <v>0</v>
      </c>
      <c r="I54" s="177">
        <v>376999</v>
      </c>
      <c r="J54" s="176" t="s">
        <v>241</v>
      </c>
      <c r="K54" s="176" t="s">
        <v>161</v>
      </c>
      <c r="L54" s="176"/>
      <c r="M54" s="176"/>
      <c r="N54" s="176"/>
      <c r="O54" s="177">
        <v>0</v>
      </c>
      <c r="P54" s="29" t="s">
        <v>35</v>
      </c>
      <c r="Q54" s="177">
        <v>1</v>
      </c>
      <c r="R54" s="29" t="s">
        <v>155</v>
      </c>
    </row>
    <row r="55" spans="1:18" x14ac:dyDescent="0.25">
      <c r="A55" s="176" t="s">
        <v>35</v>
      </c>
      <c r="B55" s="176" t="s">
        <v>162</v>
      </c>
      <c r="C55" s="176" t="s">
        <v>162</v>
      </c>
      <c r="D55" s="177">
        <v>1.0684931506849316</v>
      </c>
      <c r="E55" s="177">
        <v>32.799999999999997</v>
      </c>
      <c r="F55" s="177">
        <v>8.161643835616438</v>
      </c>
      <c r="G55" s="177">
        <v>0</v>
      </c>
      <c r="H55" s="177">
        <v>0</v>
      </c>
      <c r="I55" s="177">
        <v>367631</v>
      </c>
      <c r="J55" s="176" t="s">
        <v>242</v>
      </c>
      <c r="K55" s="176" t="s">
        <v>161</v>
      </c>
      <c r="L55" s="176"/>
      <c r="M55" s="176" t="s">
        <v>243</v>
      </c>
      <c r="N55" s="176"/>
      <c r="O55" s="177">
        <v>1</v>
      </c>
      <c r="P55" s="29" t="s">
        <v>35</v>
      </c>
      <c r="Q55" s="177">
        <v>1</v>
      </c>
      <c r="R55" s="29" t="s">
        <v>162</v>
      </c>
    </row>
    <row r="56" spans="1:18" x14ac:dyDescent="0.25">
      <c r="A56" s="176" t="s">
        <v>35</v>
      </c>
      <c r="B56" s="176" t="s">
        <v>155</v>
      </c>
      <c r="C56" s="176" t="s">
        <v>155</v>
      </c>
      <c r="D56" s="177">
        <v>2.106849315068493</v>
      </c>
      <c r="E56" s="177">
        <v>33.5</v>
      </c>
      <c r="F56" s="177">
        <v>6.6630136986301371</v>
      </c>
      <c r="G56" s="177">
        <v>1</v>
      </c>
      <c r="H56" s="177">
        <v>0</v>
      </c>
      <c r="I56" s="177">
        <v>353436</v>
      </c>
      <c r="J56" s="176" t="s">
        <v>244</v>
      </c>
      <c r="K56" s="176" t="s">
        <v>157</v>
      </c>
      <c r="L56" s="176" t="s">
        <v>245</v>
      </c>
      <c r="M56" s="176"/>
      <c r="N56" s="176"/>
      <c r="O56" s="177">
        <v>0</v>
      </c>
      <c r="P56" s="29" t="s">
        <v>35</v>
      </c>
      <c r="Q56" s="177">
        <v>1</v>
      </c>
      <c r="R56" s="29" t="s">
        <v>155</v>
      </c>
    </row>
    <row r="57" spans="1:18" x14ac:dyDescent="0.25">
      <c r="A57" s="176" t="s">
        <v>35</v>
      </c>
      <c r="B57" s="176" t="s">
        <v>162</v>
      </c>
      <c r="C57" s="176" t="s">
        <v>162</v>
      </c>
      <c r="D57" s="177">
        <v>0.68493150684931503</v>
      </c>
      <c r="E57" s="177">
        <v>38</v>
      </c>
      <c r="F57" s="177">
        <v>0.9780821917808219</v>
      </c>
      <c r="G57" s="177">
        <v>1</v>
      </c>
      <c r="H57" s="177">
        <v>0</v>
      </c>
      <c r="I57" s="177">
        <v>374951</v>
      </c>
      <c r="J57" s="176" t="s">
        <v>246</v>
      </c>
      <c r="K57" s="176" t="s">
        <v>157</v>
      </c>
      <c r="L57" s="176" t="s">
        <v>247</v>
      </c>
      <c r="M57" s="176" t="s">
        <v>248</v>
      </c>
      <c r="N57" s="176"/>
      <c r="O57" s="177">
        <v>1</v>
      </c>
      <c r="P57" s="29" t="s">
        <v>35</v>
      </c>
      <c r="Q57" s="177">
        <v>1</v>
      </c>
      <c r="R57" s="29" t="s">
        <v>162</v>
      </c>
    </row>
    <row r="58" spans="1:18" x14ac:dyDescent="0.25">
      <c r="A58" s="176" t="s">
        <v>35</v>
      </c>
      <c r="B58" s="176" t="s">
        <v>154</v>
      </c>
      <c r="C58" s="176" t="s">
        <v>155</v>
      </c>
      <c r="D58" s="177">
        <v>12.30958904109589</v>
      </c>
      <c r="E58" s="177">
        <v>39.299999999999997</v>
      </c>
      <c r="F58" s="177">
        <v>12.810958904109588</v>
      </c>
      <c r="G58" s="177">
        <v>0</v>
      </c>
      <c r="H58" s="177">
        <v>0</v>
      </c>
      <c r="I58" s="177">
        <v>369958</v>
      </c>
      <c r="J58" s="176" t="s">
        <v>249</v>
      </c>
      <c r="K58" s="176" t="s">
        <v>161</v>
      </c>
      <c r="L58" s="176"/>
      <c r="M58" s="176" t="s">
        <v>250</v>
      </c>
      <c r="N58" s="176"/>
      <c r="O58" s="177">
        <v>0</v>
      </c>
      <c r="P58" s="29" t="s">
        <v>35</v>
      </c>
      <c r="Q58" s="177">
        <v>1</v>
      </c>
      <c r="R58" s="29" t="s">
        <v>155</v>
      </c>
    </row>
    <row r="59" spans="1:18" x14ac:dyDescent="0.25">
      <c r="A59" s="176" t="s">
        <v>35</v>
      </c>
      <c r="B59" s="176" t="s">
        <v>154</v>
      </c>
      <c r="C59" s="176" t="s">
        <v>155</v>
      </c>
      <c r="D59" s="177">
        <v>3.1917808219178081</v>
      </c>
      <c r="E59" s="177">
        <v>39.799999999999997</v>
      </c>
      <c r="F59" s="177">
        <v>4.2164383561643834</v>
      </c>
      <c r="G59" s="177">
        <v>0</v>
      </c>
      <c r="H59" s="177">
        <v>0</v>
      </c>
      <c r="I59" s="177">
        <v>4194611</v>
      </c>
      <c r="J59" s="176" t="s">
        <v>251</v>
      </c>
      <c r="K59" s="176" t="s">
        <v>161</v>
      </c>
      <c r="L59" s="176"/>
      <c r="M59" s="176"/>
      <c r="N59" s="176"/>
      <c r="O59" s="177">
        <v>0</v>
      </c>
      <c r="P59" s="29" t="s">
        <v>35</v>
      </c>
      <c r="Q59" s="177">
        <v>1</v>
      </c>
      <c r="R59" s="29" t="s">
        <v>155</v>
      </c>
    </row>
    <row r="60" spans="1:18" x14ac:dyDescent="0.25">
      <c r="A60" s="176" t="s">
        <v>35</v>
      </c>
      <c r="B60" s="176" t="s">
        <v>155</v>
      </c>
      <c r="C60" s="176" t="s">
        <v>155</v>
      </c>
      <c r="D60" s="177">
        <v>0.36712328767123287</v>
      </c>
      <c r="E60" s="177">
        <v>41.3</v>
      </c>
      <c r="F60" s="177">
        <v>4.6356164383561644</v>
      </c>
      <c r="G60" s="177">
        <v>0</v>
      </c>
      <c r="H60" s="177">
        <v>0</v>
      </c>
      <c r="I60" s="177">
        <v>380230</v>
      </c>
      <c r="J60" s="176" t="s">
        <v>252</v>
      </c>
      <c r="K60" s="176" t="s">
        <v>161</v>
      </c>
      <c r="L60" s="176"/>
      <c r="M60" s="176"/>
      <c r="N60" s="176"/>
      <c r="O60" s="177">
        <v>0</v>
      </c>
      <c r="P60" s="29" t="s">
        <v>35</v>
      </c>
      <c r="Q60" s="177">
        <v>1</v>
      </c>
      <c r="R60" s="29" t="s">
        <v>155</v>
      </c>
    </row>
    <row r="61" spans="1:18" x14ac:dyDescent="0.25">
      <c r="A61" s="176" t="s">
        <v>35</v>
      </c>
      <c r="B61" s="176" t="s">
        <v>162</v>
      </c>
      <c r="C61" s="176" t="s">
        <v>162</v>
      </c>
      <c r="D61" s="177">
        <v>0.36438356164383562</v>
      </c>
      <c r="E61" s="177">
        <v>41.39</v>
      </c>
      <c r="F61" s="177">
        <v>0.852054794520548</v>
      </c>
      <c r="G61" s="177">
        <v>0</v>
      </c>
      <c r="H61" s="177">
        <v>0</v>
      </c>
      <c r="I61" s="177">
        <v>4634912</v>
      </c>
      <c r="J61" s="176" t="s">
        <v>253</v>
      </c>
      <c r="K61" s="176" t="s">
        <v>161</v>
      </c>
      <c r="L61" s="176"/>
      <c r="M61" s="176"/>
      <c r="N61" s="176"/>
      <c r="O61" s="177">
        <v>1</v>
      </c>
      <c r="P61" s="29" t="s">
        <v>35</v>
      </c>
      <c r="Q61" s="177">
        <v>1</v>
      </c>
      <c r="R61" s="29" t="s">
        <v>162</v>
      </c>
    </row>
    <row r="62" spans="1:18" x14ac:dyDescent="0.25">
      <c r="A62" s="176" t="s">
        <v>35</v>
      </c>
      <c r="B62" s="176" t="s">
        <v>162</v>
      </c>
      <c r="C62" s="176" t="s">
        <v>162</v>
      </c>
      <c r="D62" s="177">
        <v>0.22465753424657534</v>
      </c>
      <c r="E62" s="177">
        <v>42.5</v>
      </c>
      <c r="F62" s="177">
        <v>3.8465753424657536</v>
      </c>
      <c r="G62" s="177">
        <v>0</v>
      </c>
      <c r="H62" s="177">
        <v>0</v>
      </c>
      <c r="I62" s="177">
        <v>384335</v>
      </c>
      <c r="J62" s="176" t="s">
        <v>254</v>
      </c>
      <c r="K62" s="176" t="s">
        <v>161</v>
      </c>
      <c r="L62" s="176"/>
      <c r="M62" s="176"/>
      <c r="N62" s="176"/>
      <c r="O62" s="177">
        <v>1</v>
      </c>
      <c r="P62" s="29" t="s">
        <v>35</v>
      </c>
      <c r="Q62" s="177">
        <v>1</v>
      </c>
      <c r="R62" s="29" t="s">
        <v>162</v>
      </c>
    </row>
    <row r="63" spans="1:18" x14ac:dyDescent="0.25">
      <c r="A63" s="176" t="s">
        <v>35</v>
      </c>
      <c r="B63" s="176" t="s">
        <v>154</v>
      </c>
      <c r="C63" s="176" t="s">
        <v>155</v>
      </c>
      <c r="D63" s="177">
        <v>0.51506849315068493</v>
      </c>
      <c r="E63" s="177">
        <v>46.8</v>
      </c>
      <c r="F63" s="177">
        <v>9.0054794520547947</v>
      </c>
      <c r="G63" s="177">
        <v>0</v>
      </c>
      <c r="H63" s="177">
        <v>0</v>
      </c>
      <c r="I63" s="177">
        <v>358910</v>
      </c>
      <c r="J63" s="176" t="s">
        <v>255</v>
      </c>
      <c r="K63" s="176" t="s">
        <v>161</v>
      </c>
      <c r="L63" s="176"/>
      <c r="M63" s="176"/>
      <c r="N63" s="176"/>
      <c r="O63" s="177">
        <v>0</v>
      </c>
      <c r="P63" s="29" t="s">
        <v>35</v>
      </c>
      <c r="Q63" s="177">
        <v>1</v>
      </c>
      <c r="R63" s="29" t="s">
        <v>155</v>
      </c>
    </row>
    <row r="64" spans="1:18" x14ac:dyDescent="0.25">
      <c r="A64" s="176" t="s">
        <v>35</v>
      </c>
      <c r="B64" s="176" t="s">
        <v>154</v>
      </c>
      <c r="C64" s="176" t="s">
        <v>155</v>
      </c>
      <c r="D64" s="177">
        <v>0.36164383561643837</v>
      </c>
      <c r="E64" s="177">
        <v>48.1</v>
      </c>
      <c r="F64" s="177">
        <v>4.1287671232876715</v>
      </c>
      <c r="G64" s="177">
        <v>0</v>
      </c>
      <c r="H64" s="177">
        <v>0</v>
      </c>
      <c r="I64" s="177">
        <v>381164</v>
      </c>
      <c r="J64" s="176" t="s">
        <v>256</v>
      </c>
      <c r="K64" s="176" t="s">
        <v>161</v>
      </c>
      <c r="L64" s="176"/>
      <c r="M64" s="176"/>
      <c r="N64" s="176"/>
      <c r="O64" s="177">
        <v>0</v>
      </c>
      <c r="P64" s="29" t="s">
        <v>35</v>
      </c>
      <c r="Q64" s="177">
        <v>1</v>
      </c>
      <c r="R64" s="29" t="s">
        <v>155</v>
      </c>
    </row>
    <row r="65" spans="1:18" x14ac:dyDescent="0.25">
      <c r="A65" s="176" t="s">
        <v>35</v>
      </c>
      <c r="B65" s="176" t="s">
        <v>162</v>
      </c>
      <c r="C65" s="176" t="s">
        <v>162</v>
      </c>
      <c r="D65" s="177">
        <v>0.58356164383561648</v>
      </c>
      <c r="E65" s="177">
        <v>48.2</v>
      </c>
      <c r="F65" s="177">
        <v>1.6410958904109589</v>
      </c>
      <c r="G65" s="177">
        <v>0</v>
      </c>
      <c r="H65" s="177">
        <v>0</v>
      </c>
      <c r="I65" s="177">
        <v>4190011</v>
      </c>
      <c r="J65" s="176" t="s">
        <v>200</v>
      </c>
      <c r="K65" s="176" t="s">
        <v>161</v>
      </c>
      <c r="L65" s="176"/>
      <c r="M65" s="176" t="s">
        <v>257</v>
      </c>
      <c r="N65" s="176"/>
      <c r="O65" s="177">
        <v>1</v>
      </c>
      <c r="P65" s="29" t="s">
        <v>35</v>
      </c>
      <c r="Q65" s="177">
        <v>1</v>
      </c>
      <c r="R65" s="29" t="s">
        <v>162</v>
      </c>
    </row>
    <row r="66" spans="1:18" x14ac:dyDescent="0.25">
      <c r="A66" s="176" t="s">
        <v>35</v>
      </c>
      <c r="B66" s="176" t="s">
        <v>155</v>
      </c>
      <c r="C66" s="176" t="s">
        <v>155</v>
      </c>
      <c r="D66" s="177">
        <v>0.83835616438356164</v>
      </c>
      <c r="E66" s="177">
        <v>48.3</v>
      </c>
      <c r="F66" s="177">
        <v>7.7945205479452051</v>
      </c>
      <c r="G66" s="177">
        <v>1</v>
      </c>
      <c r="H66" s="177">
        <v>0</v>
      </c>
      <c r="I66" s="177">
        <v>366366</v>
      </c>
      <c r="J66" s="176" t="s">
        <v>258</v>
      </c>
      <c r="K66" s="176" t="s">
        <v>157</v>
      </c>
      <c r="L66" s="176" t="s">
        <v>228</v>
      </c>
      <c r="M66" s="176"/>
      <c r="N66" s="176"/>
      <c r="O66" s="177">
        <v>0</v>
      </c>
      <c r="P66" s="29" t="s">
        <v>35</v>
      </c>
      <c r="Q66" s="177">
        <v>1</v>
      </c>
      <c r="R66" s="29" t="s">
        <v>155</v>
      </c>
    </row>
    <row r="67" spans="1:18" x14ac:dyDescent="0.25">
      <c r="A67" s="176" t="s">
        <v>40</v>
      </c>
      <c r="B67" s="176" t="s">
        <v>174</v>
      </c>
      <c r="C67" s="176" t="s">
        <v>162</v>
      </c>
      <c r="D67" s="177">
        <v>1.0493150684931507</v>
      </c>
      <c r="E67" s="177">
        <v>50</v>
      </c>
      <c r="F67" s="177">
        <v>3.3726027397260272</v>
      </c>
      <c r="G67" s="177">
        <v>0</v>
      </c>
      <c r="H67" s="177">
        <v>0</v>
      </c>
      <c r="I67" s="177">
        <v>390684</v>
      </c>
      <c r="J67" s="176" t="s">
        <v>259</v>
      </c>
      <c r="K67" s="176" t="s">
        <v>161</v>
      </c>
      <c r="L67" s="176"/>
      <c r="M67" s="176"/>
      <c r="N67" s="176"/>
      <c r="O67" s="177">
        <v>0</v>
      </c>
      <c r="P67" s="29" t="s">
        <v>110</v>
      </c>
      <c r="Q67" s="177">
        <v>2</v>
      </c>
      <c r="R67" s="29" t="s">
        <v>162</v>
      </c>
    </row>
    <row r="68" spans="1:18" x14ac:dyDescent="0.25">
      <c r="A68" s="176" t="s">
        <v>40</v>
      </c>
      <c r="B68" s="176" t="s">
        <v>155</v>
      </c>
      <c r="C68" s="176" t="s">
        <v>155</v>
      </c>
      <c r="D68" s="177">
        <v>2.7534246575342465</v>
      </c>
      <c r="E68" s="177">
        <v>51.6</v>
      </c>
      <c r="F68" s="177">
        <v>7.1643835616438354</v>
      </c>
      <c r="G68" s="177">
        <v>0</v>
      </c>
      <c r="H68" s="177">
        <v>0</v>
      </c>
      <c r="I68" s="177">
        <v>369770</v>
      </c>
      <c r="J68" s="176" t="s">
        <v>260</v>
      </c>
      <c r="K68" s="176" t="s">
        <v>161</v>
      </c>
      <c r="L68" s="176"/>
      <c r="M68" s="176" t="s">
        <v>261</v>
      </c>
      <c r="N68" s="176"/>
      <c r="O68" s="177">
        <v>0</v>
      </c>
      <c r="P68" s="29" t="s">
        <v>110</v>
      </c>
      <c r="Q68" s="177">
        <v>2</v>
      </c>
      <c r="R68" s="29" t="s">
        <v>155</v>
      </c>
    </row>
    <row r="69" spans="1:18" x14ac:dyDescent="0.25">
      <c r="A69" s="176" t="s">
        <v>40</v>
      </c>
      <c r="B69" s="176" t="s">
        <v>155</v>
      </c>
      <c r="C69" s="176" t="s">
        <v>155</v>
      </c>
      <c r="D69" s="177">
        <v>0.25205479452054796</v>
      </c>
      <c r="E69" s="177">
        <v>52.3</v>
      </c>
      <c r="F69" s="177">
        <v>4.5232876712328771</v>
      </c>
      <c r="G69" s="177">
        <v>0</v>
      </c>
      <c r="H69" s="177">
        <v>0</v>
      </c>
      <c r="I69" s="177">
        <v>380228</v>
      </c>
      <c r="J69" s="176" t="s">
        <v>262</v>
      </c>
      <c r="K69" s="176" t="s">
        <v>161</v>
      </c>
      <c r="L69" s="176"/>
      <c r="M69" s="176"/>
      <c r="N69" s="176"/>
      <c r="O69" s="177">
        <v>0</v>
      </c>
      <c r="P69" s="29" t="s">
        <v>110</v>
      </c>
      <c r="Q69" s="177">
        <v>2</v>
      </c>
      <c r="R69" s="29" t="s">
        <v>155</v>
      </c>
    </row>
    <row r="70" spans="1:18" x14ac:dyDescent="0.25">
      <c r="A70" s="176" t="s">
        <v>40</v>
      </c>
      <c r="B70" s="176" t="s">
        <v>162</v>
      </c>
      <c r="C70" s="176" t="s">
        <v>162</v>
      </c>
      <c r="D70" s="177">
        <v>1.4027397260273973</v>
      </c>
      <c r="E70" s="177">
        <v>53.1</v>
      </c>
      <c r="F70" s="177">
        <v>7.0739726027397261</v>
      </c>
      <c r="G70" s="177">
        <v>0</v>
      </c>
      <c r="H70" s="177">
        <v>0</v>
      </c>
      <c r="I70" s="177">
        <v>373474</v>
      </c>
      <c r="J70" s="176" t="s">
        <v>263</v>
      </c>
      <c r="K70" s="176" t="s">
        <v>161</v>
      </c>
      <c r="L70" s="176"/>
      <c r="M70" s="176"/>
      <c r="N70" s="176"/>
      <c r="O70" s="177">
        <v>1</v>
      </c>
      <c r="P70" s="29" t="s">
        <v>110</v>
      </c>
      <c r="Q70" s="177">
        <v>2</v>
      </c>
      <c r="R70" s="29" t="s">
        <v>162</v>
      </c>
    </row>
    <row r="71" spans="1:18" x14ac:dyDescent="0.25">
      <c r="A71" s="176" t="s">
        <v>40</v>
      </c>
      <c r="B71" s="176" t="s">
        <v>155</v>
      </c>
      <c r="C71" s="176" t="s">
        <v>155</v>
      </c>
      <c r="D71" s="177">
        <v>0.27123287671232876</v>
      </c>
      <c r="E71" s="177">
        <v>53.6</v>
      </c>
      <c r="F71" s="177">
        <v>5.1013698630136988</v>
      </c>
      <c r="G71" s="177">
        <v>0</v>
      </c>
      <c r="H71" s="177">
        <v>0</v>
      </c>
      <c r="I71" s="177">
        <v>377479</v>
      </c>
      <c r="J71" s="176" t="s">
        <v>264</v>
      </c>
      <c r="K71" s="176" t="s">
        <v>161</v>
      </c>
      <c r="L71" s="176"/>
      <c r="M71" s="176"/>
      <c r="N71" s="176"/>
      <c r="O71" s="177">
        <v>0</v>
      </c>
      <c r="P71" s="29" t="s">
        <v>110</v>
      </c>
      <c r="Q71" s="177">
        <v>2</v>
      </c>
      <c r="R71" s="29" t="s">
        <v>155</v>
      </c>
    </row>
    <row r="72" spans="1:18" x14ac:dyDescent="0.25">
      <c r="A72" s="176" t="s">
        <v>40</v>
      </c>
      <c r="B72" s="176" t="s">
        <v>174</v>
      </c>
      <c r="C72" s="176" t="s">
        <v>162</v>
      </c>
      <c r="D72" s="177">
        <v>1.6712328767123288</v>
      </c>
      <c r="E72" s="177">
        <v>57.4</v>
      </c>
      <c r="F72" s="177">
        <v>8.0109589041095894</v>
      </c>
      <c r="G72" s="177">
        <v>0</v>
      </c>
      <c r="H72" s="177">
        <v>0</v>
      </c>
      <c r="I72" s="177">
        <v>365569</v>
      </c>
      <c r="J72" s="176" t="s">
        <v>265</v>
      </c>
      <c r="K72" s="176" t="s">
        <v>161</v>
      </c>
      <c r="L72" s="176"/>
      <c r="M72" s="176"/>
      <c r="N72" s="176"/>
      <c r="O72" s="177">
        <v>0</v>
      </c>
      <c r="P72" s="29" t="s">
        <v>110</v>
      </c>
      <c r="Q72" s="177">
        <v>2</v>
      </c>
      <c r="R72" s="29" t="s">
        <v>162</v>
      </c>
    </row>
    <row r="73" spans="1:18" x14ac:dyDescent="0.25">
      <c r="A73" s="176" t="s">
        <v>40</v>
      </c>
      <c r="B73" s="176" t="s">
        <v>174</v>
      </c>
      <c r="C73" s="176" t="s">
        <v>162</v>
      </c>
      <c r="D73" s="177">
        <v>2.9506849315068493</v>
      </c>
      <c r="E73" s="177">
        <v>59.5</v>
      </c>
      <c r="F73" s="177">
        <v>9.8794520547945197</v>
      </c>
      <c r="G73" s="177">
        <v>1</v>
      </c>
      <c r="H73" s="177">
        <v>0</v>
      </c>
      <c r="I73" s="177">
        <v>357682</v>
      </c>
      <c r="J73" s="176" t="s">
        <v>266</v>
      </c>
      <c r="K73" s="176" t="s">
        <v>157</v>
      </c>
      <c r="L73" s="176" t="s">
        <v>267</v>
      </c>
      <c r="M73" s="176"/>
      <c r="N73" s="176"/>
      <c r="O73" s="177">
        <v>0</v>
      </c>
      <c r="P73" s="29" t="s">
        <v>110</v>
      </c>
      <c r="Q73" s="177">
        <v>2</v>
      </c>
      <c r="R73" s="29" t="s">
        <v>162</v>
      </c>
    </row>
    <row r="74" spans="1:18" x14ac:dyDescent="0.25">
      <c r="A74" s="176" t="s">
        <v>40</v>
      </c>
      <c r="B74" s="176" t="s">
        <v>162</v>
      </c>
      <c r="C74" s="176" t="s">
        <v>162</v>
      </c>
      <c r="D74" s="177">
        <v>0.39726027397260272</v>
      </c>
      <c r="E74" s="177">
        <v>60.3</v>
      </c>
      <c r="F74" s="177">
        <v>2.6657534246575341</v>
      </c>
      <c r="G74" s="177">
        <v>0</v>
      </c>
      <c r="H74" s="177">
        <v>0</v>
      </c>
      <c r="I74" s="177">
        <v>385513</v>
      </c>
      <c r="J74" s="176" t="s">
        <v>268</v>
      </c>
      <c r="K74" s="176" t="s">
        <v>161</v>
      </c>
      <c r="L74" s="176"/>
      <c r="M74" s="176"/>
      <c r="N74" s="176"/>
      <c r="O74" s="177">
        <v>1</v>
      </c>
      <c r="P74" s="29" t="s">
        <v>110</v>
      </c>
      <c r="Q74" s="177">
        <v>2</v>
      </c>
      <c r="R74" s="29" t="s">
        <v>162</v>
      </c>
    </row>
    <row r="75" spans="1:18" x14ac:dyDescent="0.25">
      <c r="A75" s="176" t="s">
        <v>40</v>
      </c>
      <c r="B75" s="176" t="s">
        <v>162</v>
      </c>
      <c r="C75" s="176" t="s">
        <v>162</v>
      </c>
      <c r="D75" s="177">
        <v>0.32602739726027397</v>
      </c>
      <c r="E75" s="177">
        <v>62</v>
      </c>
      <c r="F75" s="177">
        <v>0.32602739726027397</v>
      </c>
      <c r="G75" s="177">
        <v>0</v>
      </c>
      <c r="H75" s="177">
        <v>0</v>
      </c>
      <c r="I75" s="177">
        <v>7120913</v>
      </c>
      <c r="J75" s="176" t="s">
        <v>269</v>
      </c>
      <c r="K75" s="176" t="s">
        <v>161</v>
      </c>
      <c r="L75" s="176"/>
      <c r="M75" s="176"/>
      <c r="N75" s="176"/>
      <c r="O75" s="177">
        <v>1</v>
      </c>
      <c r="P75" s="29" t="s">
        <v>110</v>
      </c>
      <c r="Q75" s="177">
        <v>2</v>
      </c>
      <c r="R75" s="29" t="s">
        <v>162</v>
      </c>
    </row>
    <row r="76" spans="1:18" x14ac:dyDescent="0.25">
      <c r="A76" s="176" t="s">
        <v>40</v>
      </c>
      <c r="B76" s="176" t="s">
        <v>154</v>
      </c>
      <c r="C76" s="176" t="s">
        <v>155</v>
      </c>
      <c r="D76" s="177">
        <v>0.34794520547945207</v>
      </c>
      <c r="E76" s="177">
        <v>63.32</v>
      </c>
      <c r="F76" s="177">
        <v>6.7780821917808218</v>
      </c>
      <c r="G76" s="177">
        <v>0</v>
      </c>
      <c r="H76" s="177">
        <v>0</v>
      </c>
      <c r="I76" s="177">
        <v>369665</v>
      </c>
      <c r="J76" s="176" t="s">
        <v>270</v>
      </c>
      <c r="K76" s="176" t="s">
        <v>161</v>
      </c>
      <c r="L76" s="176"/>
      <c r="M76" s="176" t="s">
        <v>271</v>
      </c>
      <c r="N76" s="176"/>
      <c r="O76" s="177">
        <v>0</v>
      </c>
      <c r="P76" s="29" t="s">
        <v>110</v>
      </c>
      <c r="Q76" s="177">
        <v>2</v>
      </c>
      <c r="R76" s="29" t="s">
        <v>155</v>
      </c>
    </row>
    <row r="77" spans="1:18" x14ac:dyDescent="0.25">
      <c r="A77" s="176" t="s">
        <v>40</v>
      </c>
      <c r="B77" s="176" t="s">
        <v>162</v>
      </c>
      <c r="C77" s="176" t="s">
        <v>162</v>
      </c>
      <c r="D77" s="177">
        <v>0.29863013698630136</v>
      </c>
      <c r="E77" s="177">
        <v>64.12</v>
      </c>
      <c r="F77" s="177">
        <v>8.3260273972602743</v>
      </c>
      <c r="G77" s="177">
        <v>0</v>
      </c>
      <c r="H77" s="177">
        <v>0</v>
      </c>
      <c r="I77" s="177">
        <v>360345</v>
      </c>
      <c r="J77" s="176" t="s">
        <v>272</v>
      </c>
      <c r="K77" s="176" t="s">
        <v>161</v>
      </c>
      <c r="L77" s="176"/>
      <c r="M77" s="176" t="s">
        <v>273</v>
      </c>
      <c r="N77" s="176"/>
      <c r="O77" s="177">
        <v>1</v>
      </c>
      <c r="P77" s="29" t="s">
        <v>110</v>
      </c>
      <c r="Q77" s="177">
        <v>2</v>
      </c>
      <c r="R77" s="29" t="s">
        <v>162</v>
      </c>
    </row>
    <row r="78" spans="1:18" x14ac:dyDescent="0.25">
      <c r="A78" s="176" t="s">
        <v>40</v>
      </c>
      <c r="B78" s="176" t="s">
        <v>155</v>
      </c>
      <c r="C78" s="176" t="s">
        <v>155</v>
      </c>
      <c r="D78" s="177">
        <v>0.29041095890410956</v>
      </c>
      <c r="E78" s="177">
        <v>71.400000000000006</v>
      </c>
      <c r="F78" s="177">
        <v>5.9534246575342467</v>
      </c>
      <c r="G78" s="177">
        <v>1</v>
      </c>
      <c r="H78" s="177">
        <v>0</v>
      </c>
      <c r="I78" s="177">
        <v>357210</v>
      </c>
      <c r="J78" s="176" t="s">
        <v>274</v>
      </c>
      <c r="K78" s="176" t="s">
        <v>157</v>
      </c>
      <c r="L78" s="176" t="s">
        <v>275</v>
      </c>
      <c r="M78" s="176"/>
      <c r="N78" s="176"/>
      <c r="O78" s="177">
        <v>0</v>
      </c>
      <c r="P78" s="29" t="s">
        <v>110</v>
      </c>
      <c r="Q78" s="177">
        <v>2</v>
      </c>
      <c r="R78" s="29" t="s">
        <v>155</v>
      </c>
    </row>
    <row r="79" spans="1:18" x14ac:dyDescent="0.25">
      <c r="A79" s="176" t="s">
        <v>40</v>
      </c>
      <c r="B79" s="176" t="s">
        <v>154</v>
      </c>
      <c r="C79" s="176" t="s">
        <v>155</v>
      </c>
      <c r="D79" s="177">
        <v>3.0027397260273974</v>
      </c>
      <c r="E79" s="177">
        <v>74.8</v>
      </c>
      <c r="F79" s="177">
        <v>3.5780821917808221</v>
      </c>
      <c r="G79" s="177">
        <v>0</v>
      </c>
      <c r="H79" s="177">
        <v>0</v>
      </c>
      <c r="I79" s="177">
        <v>4592411</v>
      </c>
      <c r="J79" s="176" t="s">
        <v>276</v>
      </c>
      <c r="K79" s="176" t="s">
        <v>161</v>
      </c>
      <c r="L79" s="176"/>
      <c r="M79" s="176"/>
      <c r="N79" s="176"/>
      <c r="O79" s="177">
        <v>0</v>
      </c>
      <c r="P79" s="29" t="s">
        <v>110</v>
      </c>
      <c r="Q79" s="177">
        <v>2</v>
      </c>
      <c r="R79" s="29" t="s">
        <v>155</v>
      </c>
    </row>
    <row r="80" spans="1:18" x14ac:dyDescent="0.25">
      <c r="A80" s="176" t="s">
        <v>40</v>
      </c>
      <c r="B80" s="176" t="s">
        <v>155</v>
      </c>
      <c r="C80" s="176" t="s">
        <v>155</v>
      </c>
      <c r="D80" s="177">
        <v>0.44109589041095892</v>
      </c>
      <c r="E80" s="177">
        <v>80</v>
      </c>
      <c r="F80" s="177">
        <v>4.0410958904109586</v>
      </c>
      <c r="G80" s="177">
        <v>0</v>
      </c>
      <c r="H80" s="177">
        <v>0</v>
      </c>
      <c r="I80" s="177"/>
      <c r="J80" s="176" t="s">
        <v>196</v>
      </c>
      <c r="K80" s="176" t="s">
        <v>149</v>
      </c>
      <c r="L80" s="176"/>
      <c r="M80" s="176" t="s">
        <v>277</v>
      </c>
      <c r="N80" s="176" t="s">
        <v>278</v>
      </c>
      <c r="O80" s="177">
        <v>0</v>
      </c>
      <c r="P80" s="29" t="s">
        <v>110</v>
      </c>
      <c r="Q80" s="177">
        <v>2</v>
      </c>
      <c r="R80" s="29" t="s">
        <v>155</v>
      </c>
    </row>
    <row r="81" spans="1:18" x14ac:dyDescent="0.25">
      <c r="A81" s="176" t="s">
        <v>40</v>
      </c>
      <c r="B81" s="176" t="s">
        <v>174</v>
      </c>
      <c r="C81" s="176" t="s">
        <v>162</v>
      </c>
      <c r="D81" s="177">
        <v>0.48767123287671232</v>
      </c>
      <c r="E81" s="177">
        <v>80.430000000000007</v>
      </c>
      <c r="F81" s="177">
        <v>6.9150684931506845</v>
      </c>
      <c r="G81" s="177">
        <v>0</v>
      </c>
      <c r="H81" s="177">
        <v>0</v>
      </c>
      <c r="I81" s="177">
        <v>368314</v>
      </c>
      <c r="J81" s="176" t="s">
        <v>200</v>
      </c>
      <c r="K81" s="176" t="s">
        <v>149</v>
      </c>
      <c r="L81" s="176"/>
      <c r="M81" s="176" t="s">
        <v>279</v>
      </c>
      <c r="N81" s="176" t="s">
        <v>280</v>
      </c>
      <c r="O81" s="177">
        <v>0</v>
      </c>
      <c r="P81" s="29" t="s">
        <v>110</v>
      </c>
      <c r="Q81" s="177">
        <v>2</v>
      </c>
      <c r="R81" s="29" t="s">
        <v>162</v>
      </c>
    </row>
    <row r="82" spans="1:18" x14ac:dyDescent="0.25">
      <c r="A82" s="176" t="s">
        <v>40</v>
      </c>
      <c r="B82" s="176" t="s">
        <v>174</v>
      </c>
      <c r="C82" s="176" t="s">
        <v>162</v>
      </c>
      <c r="D82" s="177">
        <v>1.3753424657534246</v>
      </c>
      <c r="E82" s="177">
        <v>80.7</v>
      </c>
      <c r="F82" s="177">
        <v>3.3917808219178083</v>
      </c>
      <c r="G82" s="177">
        <v>0</v>
      </c>
      <c r="H82" s="177">
        <v>0</v>
      </c>
      <c r="I82" s="177">
        <v>391897</v>
      </c>
      <c r="J82" s="176" t="s">
        <v>281</v>
      </c>
      <c r="K82" s="176" t="s">
        <v>149</v>
      </c>
      <c r="L82" s="176"/>
      <c r="M82" s="176"/>
      <c r="N82" s="176" t="s">
        <v>280</v>
      </c>
      <c r="O82" s="177">
        <v>0</v>
      </c>
      <c r="P82" s="29" t="s">
        <v>110</v>
      </c>
      <c r="Q82" s="177">
        <v>2</v>
      </c>
      <c r="R82" s="29" t="s">
        <v>162</v>
      </c>
    </row>
    <row r="83" spans="1:18" x14ac:dyDescent="0.25">
      <c r="A83" s="176" t="s">
        <v>40</v>
      </c>
      <c r="B83" s="176" t="s">
        <v>174</v>
      </c>
      <c r="C83" s="176" t="s">
        <v>162</v>
      </c>
      <c r="D83" s="177">
        <v>9.9178082191780828</v>
      </c>
      <c r="E83" s="177">
        <v>81</v>
      </c>
      <c r="F83" s="177">
        <v>11.53972602739726</v>
      </c>
      <c r="G83" s="177">
        <v>1</v>
      </c>
      <c r="H83" s="177">
        <v>1</v>
      </c>
      <c r="I83" s="177"/>
      <c r="J83" s="176" t="s">
        <v>282</v>
      </c>
      <c r="K83" s="176" t="s">
        <v>283</v>
      </c>
      <c r="L83" s="176" t="s">
        <v>284</v>
      </c>
      <c r="M83" s="176"/>
      <c r="N83" s="176" t="s">
        <v>278</v>
      </c>
      <c r="O83" s="177">
        <v>0</v>
      </c>
      <c r="P83" s="29" t="s">
        <v>110</v>
      </c>
      <c r="Q83" s="177">
        <v>2</v>
      </c>
      <c r="R83" s="29" t="s">
        <v>162</v>
      </c>
    </row>
    <row r="84" spans="1:18" x14ac:dyDescent="0.25">
      <c r="A84" s="176" t="s">
        <v>40</v>
      </c>
      <c r="B84" s="176" t="s">
        <v>174</v>
      </c>
      <c r="C84" s="176" t="s">
        <v>162</v>
      </c>
      <c r="D84" s="177">
        <v>8.3342465753424655</v>
      </c>
      <c r="E84" s="177">
        <v>85.67</v>
      </c>
      <c r="F84" s="177">
        <v>11.175342465753424</v>
      </c>
      <c r="G84" s="177">
        <v>1</v>
      </c>
      <c r="H84" s="177">
        <v>0</v>
      </c>
      <c r="I84" s="177">
        <v>321200</v>
      </c>
      <c r="J84" s="176" t="s">
        <v>285</v>
      </c>
      <c r="K84" s="176" t="s">
        <v>283</v>
      </c>
      <c r="L84" s="176" t="s">
        <v>286</v>
      </c>
      <c r="M84" s="176" t="s">
        <v>287</v>
      </c>
      <c r="N84" s="176" t="s">
        <v>278</v>
      </c>
      <c r="O84" s="177">
        <v>0</v>
      </c>
      <c r="P84" s="29" t="s">
        <v>110</v>
      </c>
      <c r="Q84" s="177">
        <v>2</v>
      </c>
      <c r="R84" s="29" t="s">
        <v>162</v>
      </c>
    </row>
    <row r="85" spans="1:18" x14ac:dyDescent="0.25">
      <c r="A85" s="176" t="s">
        <v>40</v>
      </c>
      <c r="B85" s="176" t="s">
        <v>155</v>
      </c>
      <c r="C85" s="176" t="s">
        <v>155</v>
      </c>
      <c r="D85" s="177">
        <v>0.44657534246575342</v>
      </c>
      <c r="E85" s="177">
        <v>89.3</v>
      </c>
      <c r="F85" s="177">
        <v>1</v>
      </c>
      <c r="G85" s="177">
        <v>1</v>
      </c>
      <c r="H85" s="177">
        <v>1</v>
      </c>
      <c r="I85" s="177">
        <v>366543</v>
      </c>
      <c r="J85" s="176" t="s">
        <v>219</v>
      </c>
      <c r="K85" s="176" t="s">
        <v>283</v>
      </c>
      <c r="L85" s="176" t="s">
        <v>288</v>
      </c>
      <c r="M85" s="176"/>
      <c r="N85" s="176" t="s">
        <v>280</v>
      </c>
      <c r="O85" s="177">
        <v>0</v>
      </c>
      <c r="P85" s="29" t="s">
        <v>110</v>
      </c>
      <c r="Q85" s="177">
        <v>2</v>
      </c>
      <c r="R85" s="29" t="s">
        <v>155</v>
      </c>
    </row>
    <row r="86" spans="1:18" x14ac:dyDescent="0.25">
      <c r="A86" s="176" t="s">
        <v>40</v>
      </c>
      <c r="B86" s="176" t="s">
        <v>155</v>
      </c>
      <c r="C86" s="176" t="s">
        <v>155</v>
      </c>
      <c r="D86" s="177">
        <v>0.50410958904109593</v>
      </c>
      <c r="E86" s="177">
        <v>92.2</v>
      </c>
      <c r="F86" s="177">
        <v>9.3506849315068497</v>
      </c>
      <c r="G86" s="177">
        <v>1</v>
      </c>
      <c r="H86" s="177">
        <v>0</v>
      </c>
      <c r="I86" s="177">
        <v>356645</v>
      </c>
      <c r="J86" s="176" t="s">
        <v>289</v>
      </c>
      <c r="K86" s="176" t="s">
        <v>283</v>
      </c>
      <c r="L86" s="176" t="s">
        <v>290</v>
      </c>
      <c r="M86" s="176" t="s">
        <v>291</v>
      </c>
      <c r="N86" s="176" t="s">
        <v>280</v>
      </c>
      <c r="O86" s="177">
        <v>0</v>
      </c>
      <c r="P86" s="29" t="s">
        <v>110</v>
      </c>
      <c r="Q86" s="177">
        <v>2</v>
      </c>
      <c r="R86" s="29" t="s">
        <v>155</v>
      </c>
    </row>
    <row r="87" spans="1:18" x14ac:dyDescent="0.25">
      <c r="A87" s="176" t="s">
        <v>40</v>
      </c>
      <c r="B87" s="176" t="s">
        <v>155</v>
      </c>
      <c r="C87" s="176" t="s">
        <v>155</v>
      </c>
      <c r="D87" s="177">
        <v>2.5835616438356164</v>
      </c>
      <c r="E87" s="177">
        <v>98</v>
      </c>
      <c r="F87" s="177">
        <v>5.3671232876712329</v>
      </c>
      <c r="G87" s="177">
        <v>0</v>
      </c>
      <c r="H87" s="177">
        <v>0</v>
      </c>
      <c r="I87" s="177"/>
      <c r="J87" s="176" t="s">
        <v>292</v>
      </c>
      <c r="K87" s="176" t="s">
        <v>149</v>
      </c>
      <c r="L87" s="176"/>
      <c r="M87" s="176" t="s">
        <v>293</v>
      </c>
      <c r="N87" s="176" t="s">
        <v>278</v>
      </c>
      <c r="O87" s="177">
        <v>0</v>
      </c>
      <c r="P87" s="29" t="s">
        <v>110</v>
      </c>
      <c r="Q87" s="177">
        <v>2</v>
      </c>
      <c r="R87" s="29" t="s">
        <v>155</v>
      </c>
    </row>
    <row r="88" spans="1:18" x14ac:dyDescent="0.25">
      <c r="A88" s="176" t="s">
        <v>40</v>
      </c>
      <c r="B88" s="176" t="s">
        <v>155</v>
      </c>
      <c r="C88" s="176" t="s">
        <v>155</v>
      </c>
      <c r="D88" s="177">
        <v>1.2027397260273973</v>
      </c>
      <c r="E88" s="177">
        <v>98</v>
      </c>
      <c r="F88" s="177">
        <v>4.6630136986301371</v>
      </c>
      <c r="G88" s="177">
        <v>0</v>
      </c>
      <c r="H88" s="177">
        <v>0</v>
      </c>
      <c r="I88" s="177"/>
      <c r="J88" s="176" t="s">
        <v>294</v>
      </c>
      <c r="K88" s="176" t="s">
        <v>295</v>
      </c>
      <c r="L88" s="176"/>
      <c r="M88" s="176" t="s">
        <v>296</v>
      </c>
      <c r="N88" s="176" t="s">
        <v>278</v>
      </c>
      <c r="O88" s="177">
        <v>0</v>
      </c>
      <c r="P88" s="29" t="s">
        <v>110</v>
      </c>
      <c r="Q88" s="177">
        <v>2</v>
      </c>
      <c r="R88" s="29" t="s">
        <v>155</v>
      </c>
    </row>
    <row r="89" spans="1:18" x14ac:dyDescent="0.25">
      <c r="A89" s="176" t="s">
        <v>40</v>
      </c>
      <c r="B89" s="176" t="s">
        <v>154</v>
      </c>
      <c r="C89" s="176" t="s">
        <v>155</v>
      </c>
      <c r="D89" s="177">
        <v>0.43835616438356162</v>
      </c>
      <c r="E89" s="177">
        <v>99</v>
      </c>
      <c r="F89" s="177">
        <v>6.7232876712328764</v>
      </c>
      <c r="G89" s="177">
        <v>1</v>
      </c>
      <c r="H89" s="177">
        <v>1</v>
      </c>
      <c r="I89" s="177"/>
      <c r="J89" s="176" t="s">
        <v>297</v>
      </c>
      <c r="K89" s="176" t="s">
        <v>283</v>
      </c>
      <c r="L89" s="176" t="s">
        <v>298</v>
      </c>
      <c r="M89" s="176"/>
      <c r="N89" s="176" t="s">
        <v>278</v>
      </c>
      <c r="O89" s="177">
        <v>0</v>
      </c>
      <c r="P89" s="29" t="s">
        <v>110</v>
      </c>
      <c r="Q89" s="177">
        <v>2</v>
      </c>
      <c r="R89" s="29" t="s">
        <v>155</v>
      </c>
    </row>
    <row r="90" spans="1:18" x14ac:dyDescent="0.25">
      <c r="A90" s="176" t="s">
        <v>40</v>
      </c>
      <c r="B90" s="176" t="s">
        <v>155</v>
      </c>
      <c r="C90" s="176" t="s">
        <v>155</v>
      </c>
      <c r="D90" s="177">
        <v>1.6520547945205479</v>
      </c>
      <c r="E90" s="177">
        <v>103</v>
      </c>
      <c r="F90" s="177">
        <v>3.0164383561643837</v>
      </c>
      <c r="G90" s="177">
        <v>1</v>
      </c>
      <c r="H90" s="177">
        <v>1</v>
      </c>
      <c r="I90" s="177"/>
      <c r="J90" s="176" t="s">
        <v>299</v>
      </c>
      <c r="K90" s="176" t="s">
        <v>283</v>
      </c>
      <c r="L90" s="176" t="s">
        <v>288</v>
      </c>
      <c r="M90" s="176"/>
      <c r="N90" s="176" t="s">
        <v>278</v>
      </c>
      <c r="O90" s="177">
        <v>0</v>
      </c>
      <c r="P90" s="29" t="s">
        <v>110</v>
      </c>
      <c r="Q90" s="177">
        <v>2</v>
      </c>
      <c r="R90" s="29" t="s">
        <v>155</v>
      </c>
    </row>
    <row r="91" spans="1:18" x14ac:dyDescent="0.25">
      <c r="A91" s="176" t="s">
        <v>40</v>
      </c>
      <c r="B91" s="176" t="s">
        <v>155</v>
      </c>
      <c r="C91" s="176" t="s">
        <v>155</v>
      </c>
      <c r="D91" s="177">
        <v>6.0027397260273974</v>
      </c>
      <c r="E91" s="177">
        <v>104</v>
      </c>
      <c r="F91" s="177">
        <v>6.7945205479452051</v>
      </c>
      <c r="G91" s="177">
        <v>0</v>
      </c>
      <c r="H91" s="177">
        <v>0</v>
      </c>
      <c r="I91" s="177"/>
      <c r="J91" s="176" t="s">
        <v>300</v>
      </c>
      <c r="K91" s="176" t="s">
        <v>295</v>
      </c>
      <c r="L91" s="176"/>
      <c r="M91" s="176" t="s">
        <v>301</v>
      </c>
      <c r="N91" s="176" t="s">
        <v>278</v>
      </c>
      <c r="O91" s="177">
        <v>0</v>
      </c>
      <c r="P91" s="29" t="s">
        <v>110</v>
      </c>
      <c r="Q91" s="177">
        <v>2</v>
      </c>
      <c r="R91" s="29" t="s">
        <v>155</v>
      </c>
    </row>
    <row r="92" spans="1:18" x14ac:dyDescent="0.25">
      <c r="A92" s="176" t="s">
        <v>40</v>
      </c>
      <c r="B92" s="176" t="s">
        <v>155</v>
      </c>
      <c r="C92" s="176" t="s">
        <v>155</v>
      </c>
      <c r="D92" s="177">
        <v>0.30136986301369861</v>
      </c>
      <c r="E92" s="177">
        <v>104.1</v>
      </c>
      <c r="F92" s="177">
        <v>3.2356164383561645</v>
      </c>
      <c r="G92" s="177">
        <v>1</v>
      </c>
      <c r="H92" s="177">
        <v>1</v>
      </c>
      <c r="I92" s="177">
        <v>379616</v>
      </c>
      <c r="J92" s="176" t="s">
        <v>302</v>
      </c>
      <c r="K92" s="176" t="s">
        <v>283</v>
      </c>
      <c r="L92" s="176" t="s">
        <v>303</v>
      </c>
      <c r="M92" s="176" t="s">
        <v>304</v>
      </c>
      <c r="N92" s="176" t="s">
        <v>280</v>
      </c>
      <c r="O92" s="177">
        <v>0</v>
      </c>
      <c r="P92" s="29" t="s">
        <v>110</v>
      </c>
      <c r="Q92" s="177">
        <v>2</v>
      </c>
      <c r="R92" s="29" t="s">
        <v>155</v>
      </c>
    </row>
    <row r="93" spans="1:18" x14ac:dyDescent="0.25">
      <c r="A93" s="176" t="s">
        <v>40</v>
      </c>
      <c r="B93" s="176" t="s">
        <v>162</v>
      </c>
      <c r="C93" s="176" t="s">
        <v>162</v>
      </c>
      <c r="D93" s="177">
        <v>0.78630136986301369</v>
      </c>
      <c r="E93" s="177">
        <v>105</v>
      </c>
      <c r="F93" s="177">
        <v>6.9753424657534246</v>
      </c>
      <c r="G93" s="177">
        <v>0</v>
      </c>
      <c r="H93" s="177">
        <v>0</v>
      </c>
      <c r="I93" s="177"/>
      <c r="J93" s="176" t="s">
        <v>305</v>
      </c>
      <c r="K93" s="176" t="s">
        <v>149</v>
      </c>
      <c r="L93" s="176"/>
      <c r="M93" s="176" t="s">
        <v>293</v>
      </c>
      <c r="N93" s="176" t="s">
        <v>278</v>
      </c>
      <c r="O93" s="177">
        <v>1</v>
      </c>
      <c r="P93" s="29" t="s">
        <v>110</v>
      </c>
      <c r="Q93" s="177">
        <v>2</v>
      </c>
      <c r="R93" s="29" t="s">
        <v>162</v>
      </c>
    </row>
    <row r="94" spans="1:18" x14ac:dyDescent="0.25">
      <c r="A94" s="176" t="s">
        <v>40</v>
      </c>
      <c r="B94" s="176" t="s">
        <v>154</v>
      </c>
      <c r="C94" s="176" t="s">
        <v>155</v>
      </c>
      <c r="D94" s="177">
        <v>0.8246575342465754</v>
      </c>
      <c r="E94" s="177">
        <v>106</v>
      </c>
      <c r="F94" s="177">
        <v>8.3698630136986303</v>
      </c>
      <c r="G94" s="177">
        <v>1</v>
      </c>
      <c r="H94" s="177">
        <v>0</v>
      </c>
      <c r="I94" s="177"/>
      <c r="J94" s="176" t="s">
        <v>306</v>
      </c>
      <c r="K94" s="176" t="s">
        <v>283</v>
      </c>
      <c r="L94" s="176" t="s">
        <v>307</v>
      </c>
      <c r="M94" s="176" t="s">
        <v>308</v>
      </c>
      <c r="N94" s="176" t="s">
        <v>280</v>
      </c>
      <c r="O94" s="177">
        <v>0</v>
      </c>
      <c r="P94" s="29" t="s">
        <v>110</v>
      </c>
      <c r="Q94" s="177">
        <v>2</v>
      </c>
      <c r="R94" s="29" t="s">
        <v>155</v>
      </c>
    </row>
    <row r="95" spans="1:18" x14ac:dyDescent="0.25">
      <c r="A95" s="176" t="s">
        <v>40</v>
      </c>
      <c r="B95" s="176" t="s">
        <v>162</v>
      </c>
      <c r="C95" s="176" t="s">
        <v>162</v>
      </c>
      <c r="D95" s="177">
        <v>0.44657534246575342</v>
      </c>
      <c r="E95" s="177">
        <v>107.7</v>
      </c>
      <c r="F95" s="177">
        <v>5.9835616438356167</v>
      </c>
      <c r="G95" s="177">
        <v>1</v>
      </c>
      <c r="H95" s="177">
        <v>0</v>
      </c>
      <c r="I95" s="177">
        <v>372061</v>
      </c>
      <c r="J95" s="176" t="s">
        <v>309</v>
      </c>
      <c r="K95" s="176" t="s">
        <v>283</v>
      </c>
      <c r="L95" s="176" t="s">
        <v>310</v>
      </c>
      <c r="M95" s="176" t="s">
        <v>311</v>
      </c>
      <c r="N95" s="176" t="s">
        <v>278</v>
      </c>
      <c r="O95" s="177">
        <v>1</v>
      </c>
      <c r="P95" s="29" t="s">
        <v>110</v>
      </c>
      <c r="Q95" s="177">
        <v>2</v>
      </c>
      <c r="R95" s="29" t="s">
        <v>162</v>
      </c>
    </row>
    <row r="96" spans="1:18" x14ac:dyDescent="0.25">
      <c r="A96" s="176" t="s">
        <v>40</v>
      </c>
      <c r="B96" s="176" t="s">
        <v>312</v>
      </c>
      <c r="C96" s="176" t="s">
        <v>155</v>
      </c>
      <c r="D96" s="177">
        <v>3.0246575342465754</v>
      </c>
      <c r="E96" s="177">
        <v>111</v>
      </c>
      <c r="F96" s="177">
        <v>3.8904109589041096</v>
      </c>
      <c r="G96" s="177">
        <v>0</v>
      </c>
      <c r="H96" s="177">
        <v>0</v>
      </c>
      <c r="I96" s="177"/>
      <c r="J96" s="176" t="s">
        <v>276</v>
      </c>
      <c r="K96" s="176" t="s">
        <v>295</v>
      </c>
      <c r="L96" s="176"/>
      <c r="M96" s="176" t="s">
        <v>313</v>
      </c>
      <c r="N96" s="176" t="s">
        <v>278</v>
      </c>
      <c r="O96" s="177">
        <v>0</v>
      </c>
      <c r="P96" s="29" t="s">
        <v>110</v>
      </c>
      <c r="Q96" s="177">
        <v>2</v>
      </c>
      <c r="R96" s="29" t="s">
        <v>155</v>
      </c>
    </row>
    <row r="97" spans="1:18" x14ac:dyDescent="0.25">
      <c r="A97" s="176" t="s">
        <v>40</v>
      </c>
      <c r="B97" s="176" t="s">
        <v>155</v>
      </c>
      <c r="C97" s="176" t="s">
        <v>155</v>
      </c>
      <c r="D97" s="177">
        <v>0.32328767123287672</v>
      </c>
      <c r="E97" s="177">
        <v>115</v>
      </c>
      <c r="F97" s="177">
        <v>10.942465753424658</v>
      </c>
      <c r="G97" s="177">
        <v>1</v>
      </c>
      <c r="H97" s="177">
        <v>0</v>
      </c>
      <c r="I97" s="177">
        <v>340598</v>
      </c>
      <c r="J97" s="176" t="s">
        <v>314</v>
      </c>
      <c r="K97" s="176" t="s">
        <v>283</v>
      </c>
      <c r="L97" s="176" t="s">
        <v>315</v>
      </c>
      <c r="M97" s="176" t="s">
        <v>316</v>
      </c>
      <c r="N97" s="176" t="s">
        <v>280</v>
      </c>
      <c r="O97" s="177">
        <v>0</v>
      </c>
      <c r="P97" s="29" t="s">
        <v>110</v>
      </c>
      <c r="Q97" s="177">
        <v>2</v>
      </c>
      <c r="R97" s="29" t="s">
        <v>155</v>
      </c>
    </row>
    <row r="98" spans="1:18" x14ac:dyDescent="0.25">
      <c r="A98" s="176" t="s">
        <v>40</v>
      </c>
      <c r="B98" s="176" t="s">
        <v>174</v>
      </c>
      <c r="C98" s="176" t="s">
        <v>162</v>
      </c>
      <c r="D98" s="177">
        <v>3.0191780821917806</v>
      </c>
      <c r="E98" s="177">
        <v>118.3</v>
      </c>
      <c r="F98" s="177">
        <v>6.1671232876712327</v>
      </c>
      <c r="G98" s="177">
        <v>1</v>
      </c>
      <c r="H98" s="177">
        <v>0</v>
      </c>
      <c r="I98" s="177">
        <v>369641</v>
      </c>
      <c r="J98" s="176" t="s">
        <v>200</v>
      </c>
      <c r="K98" s="176" t="s">
        <v>283</v>
      </c>
      <c r="L98" s="176" t="s">
        <v>317</v>
      </c>
      <c r="M98" s="176" t="s">
        <v>318</v>
      </c>
      <c r="N98" s="176" t="s">
        <v>280</v>
      </c>
      <c r="O98" s="177">
        <v>0</v>
      </c>
      <c r="P98" s="29" t="s">
        <v>110</v>
      </c>
      <c r="Q98" s="177">
        <v>2</v>
      </c>
      <c r="R98" s="29" t="s">
        <v>162</v>
      </c>
    </row>
    <row r="99" spans="1:18" x14ac:dyDescent="0.25">
      <c r="A99" s="176" t="s">
        <v>40</v>
      </c>
      <c r="B99" s="176" t="s">
        <v>174</v>
      </c>
      <c r="C99" s="176" t="s">
        <v>162</v>
      </c>
      <c r="D99" s="177">
        <v>1.6684931506849314</v>
      </c>
      <c r="E99" s="177">
        <v>119.6</v>
      </c>
      <c r="F99" s="177">
        <v>2.6410958904109587</v>
      </c>
      <c r="G99" s="177">
        <v>1</v>
      </c>
      <c r="H99" s="177">
        <v>1</v>
      </c>
      <c r="I99" s="177">
        <v>363612</v>
      </c>
      <c r="J99" s="176" t="s">
        <v>319</v>
      </c>
      <c r="K99" s="176" t="s">
        <v>283</v>
      </c>
      <c r="L99" s="176" t="s">
        <v>320</v>
      </c>
      <c r="M99" s="176"/>
      <c r="N99" s="176" t="s">
        <v>280</v>
      </c>
      <c r="O99" s="177">
        <v>0</v>
      </c>
      <c r="P99" s="29" t="s">
        <v>110</v>
      </c>
      <c r="Q99" s="177">
        <v>2</v>
      </c>
      <c r="R99" s="29" t="s">
        <v>162</v>
      </c>
    </row>
    <row r="100" spans="1:18" x14ac:dyDescent="0.25">
      <c r="A100" s="176" t="s">
        <v>40</v>
      </c>
      <c r="B100" s="176" t="s">
        <v>154</v>
      </c>
      <c r="C100" s="176" t="s">
        <v>155</v>
      </c>
      <c r="D100" s="177">
        <v>1.5506849315068494</v>
      </c>
      <c r="E100" s="177">
        <v>120</v>
      </c>
      <c r="F100" s="177">
        <v>4.9753424657534246</v>
      </c>
      <c r="G100" s="177">
        <v>1</v>
      </c>
      <c r="H100" s="177">
        <v>1</v>
      </c>
      <c r="I100" s="177">
        <v>371435</v>
      </c>
      <c r="J100" s="176" t="s">
        <v>321</v>
      </c>
      <c r="K100" s="176" t="s">
        <v>283</v>
      </c>
      <c r="L100" s="176" t="s">
        <v>284</v>
      </c>
      <c r="M100" s="176"/>
      <c r="N100" s="176" t="s">
        <v>280</v>
      </c>
      <c r="O100" s="177">
        <v>0</v>
      </c>
      <c r="P100" s="29" t="s">
        <v>110</v>
      </c>
      <c r="Q100" s="177">
        <v>2</v>
      </c>
      <c r="R100" s="29" t="s">
        <v>155</v>
      </c>
    </row>
    <row r="101" spans="1:18" x14ac:dyDescent="0.25">
      <c r="A101" s="176" t="s">
        <v>40</v>
      </c>
      <c r="B101" s="176" t="s">
        <v>155</v>
      </c>
      <c r="C101" s="176" t="s">
        <v>155</v>
      </c>
      <c r="D101" s="177">
        <v>0.19726027397260273</v>
      </c>
      <c r="E101" s="177">
        <v>120.9</v>
      </c>
      <c r="F101" s="177">
        <v>1.526027397260274</v>
      </c>
      <c r="G101" s="177">
        <v>1</v>
      </c>
      <c r="H101" s="177">
        <v>1</v>
      </c>
      <c r="I101" s="177">
        <v>368808</v>
      </c>
      <c r="J101" s="176" t="s">
        <v>322</v>
      </c>
      <c r="K101" s="176" t="s">
        <v>283</v>
      </c>
      <c r="L101" s="176" t="s">
        <v>284</v>
      </c>
      <c r="M101" s="176"/>
      <c r="N101" s="176" t="s">
        <v>280</v>
      </c>
      <c r="O101" s="177">
        <v>0</v>
      </c>
      <c r="P101" s="29" t="s">
        <v>110</v>
      </c>
      <c r="Q101" s="177">
        <v>2</v>
      </c>
      <c r="R101" s="29" t="s">
        <v>155</v>
      </c>
    </row>
    <row r="102" spans="1:18" x14ac:dyDescent="0.25">
      <c r="A102" s="176" t="s">
        <v>40</v>
      </c>
      <c r="B102" s="176" t="s">
        <v>174</v>
      </c>
      <c r="C102" s="176" t="s">
        <v>162</v>
      </c>
      <c r="D102" s="177">
        <v>3.8383561643835615</v>
      </c>
      <c r="E102" s="177">
        <v>121</v>
      </c>
      <c r="F102" s="177">
        <v>4.8712328767123285</v>
      </c>
      <c r="G102" s="177">
        <v>1</v>
      </c>
      <c r="H102" s="177">
        <v>1</v>
      </c>
      <c r="I102" s="177"/>
      <c r="J102" s="176" t="s">
        <v>323</v>
      </c>
      <c r="K102" s="176" t="s">
        <v>283</v>
      </c>
      <c r="L102" s="176" t="s">
        <v>288</v>
      </c>
      <c r="M102" s="176"/>
      <c r="N102" s="176" t="s">
        <v>278</v>
      </c>
      <c r="O102" s="177">
        <v>0</v>
      </c>
      <c r="P102" s="29" t="s">
        <v>110</v>
      </c>
      <c r="Q102" s="177">
        <v>2</v>
      </c>
      <c r="R102" s="29" t="s">
        <v>162</v>
      </c>
    </row>
    <row r="103" spans="1:18" x14ac:dyDescent="0.25">
      <c r="A103" s="176" t="s">
        <v>40</v>
      </c>
      <c r="B103" s="176" t="s">
        <v>162</v>
      </c>
      <c r="C103" s="176" t="s">
        <v>162</v>
      </c>
      <c r="D103" s="177">
        <v>0.50410958904109593</v>
      </c>
      <c r="E103" s="177">
        <v>121</v>
      </c>
      <c r="F103" s="177">
        <v>1.6465753424657534</v>
      </c>
      <c r="G103" s="177">
        <v>1</v>
      </c>
      <c r="H103" s="177">
        <v>1</v>
      </c>
      <c r="I103" s="177"/>
      <c r="J103" s="176" t="s">
        <v>324</v>
      </c>
      <c r="K103" s="176" t="s">
        <v>283</v>
      </c>
      <c r="L103" s="176" t="s">
        <v>288</v>
      </c>
      <c r="M103" s="176"/>
      <c r="N103" s="176" t="s">
        <v>278</v>
      </c>
      <c r="O103" s="177">
        <v>1</v>
      </c>
      <c r="P103" s="29" t="s">
        <v>110</v>
      </c>
      <c r="Q103" s="177">
        <v>2</v>
      </c>
      <c r="R103" s="29" t="s">
        <v>162</v>
      </c>
    </row>
    <row r="104" spans="1:18" x14ac:dyDescent="0.25">
      <c r="A104" s="176" t="s">
        <v>40</v>
      </c>
      <c r="B104" s="176" t="s">
        <v>174</v>
      </c>
      <c r="C104" s="176" t="s">
        <v>162</v>
      </c>
      <c r="D104" s="177">
        <v>1.3808219178082193</v>
      </c>
      <c r="E104" s="177">
        <v>121</v>
      </c>
      <c r="F104" s="177">
        <v>5.9945205479452053</v>
      </c>
      <c r="G104" s="177">
        <v>1</v>
      </c>
      <c r="H104" s="177">
        <v>1</v>
      </c>
      <c r="I104" s="177"/>
      <c r="J104" s="176" t="s">
        <v>325</v>
      </c>
      <c r="K104" s="176" t="s">
        <v>283</v>
      </c>
      <c r="L104" s="176" t="s">
        <v>288</v>
      </c>
      <c r="M104" s="176"/>
      <c r="N104" s="176" t="s">
        <v>278</v>
      </c>
      <c r="O104" s="177">
        <v>0</v>
      </c>
      <c r="P104" s="29" t="s">
        <v>110</v>
      </c>
      <c r="Q104" s="177">
        <v>2</v>
      </c>
      <c r="R104" s="29" t="s">
        <v>162</v>
      </c>
    </row>
    <row r="105" spans="1:18" x14ac:dyDescent="0.25">
      <c r="A105" s="176" t="s">
        <v>40</v>
      </c>
      <c r="B105" s="176" t="s">
        <v>155</v>
      </c>
      <c r="C105" s="176" t="s">
        <v>155</v>
      </c>
      <c r="D105" s="177">
        <v>7.0082191780821921</v>
      </c>
      <c r="E105" s="177">
        <v>121.2</v>
      </c>
      <c r="F105" s="177">
        <v>7.2876712328767121</v>
      </c>
      <c r="G105" s="177">
        <v>1</v>
      </c>
      <c r="H105" s="177">
        <v>0</v>
      </c>
      <c r="I105" s="177">
        <v>371494</v>
      </c>
      <c r="J105" s="176" t="s">
        <v>326</v>
      </c>
      <c r="K105" s="176" t="s">
        <v>157</v>
      </c>
      <c r="L105" s="176" t="s">
        <v>327</v>
      </c>
      <c r="M105" s="176"/>
      <c r="N105" s="176"/>
      <c r="O105" s="177">
        <v>0</v>
      </c>
      <c r="P105" s="29" t="s">
        <v>110</v>
      </c>
      <c r="Q105" s="177">
        <v>2</v>
      </c>
      <c r="R105" s="29" t="s">
        <v>155</v>
      </c>
    </row>
    <row r="106" spans="1:18" x14ac:dyDescent="0.25">
      <c r="A106" s="176" t="s">
        <v>40</v>
      </c>
      <c r="B106" s="176" t="s">
        <v>174</v>
      </c>
      <c r="C106" s="176" t="s">
        <v>162</v>
      </c>
      <c r="D106" s="177">
        <v>0.35616438356164382</v>
      </c>
      <c r="E106" s="177">
        <v>123.9</v>
      </c>
      <c r="F106" s="177">
        <v>1.4328767123287671</v>
      </c>
      <c r="G106" s="177">
        <v>1</v>
      </c>
      <c r="H106" s="177">
        <v>1</v>
      </c>
      <c r="I106" s="177">
        <v>377006</v>
      </c>
      <c r="J106" s="176" t="s">
        <v>328</v>
      </c>
      <c r="K106" s="176" t="s">
        <v>157</v>
      </c>
      <c r="L106" s="176" t="s">
        <v>284</v>
      </c>
      <c r="M106" s="176"/>
      <c r="N106" s="176" t="s">
        <v>280</v>
      </c>
      <c r="O106" s="177">
        <v>0</v>
      </c>
      <c r="P106" s="29" t="s">
        <v>110</v>
      </c>
      <c r="Q106" s="177">
        <v>2</v>
      </c>
      <c r="R106" s="29" t="s">
        <v>162</v>
      </c>
    </row>
    <row r="107" spans="1:18" x14ac:dyDescent="0.25">
      <c r="A107" s="176" t="s">
        <v>40</v>
      </c>
      <c r="B107" s="176" t="s">
        <v>162</v>
      </c>
      <c r="C107" s="176" t="s">
        <v>162</v>
      </c>
      <c r="D107" s="177">
        <v>1.452054794520548</v>
      </c>
      <c r="E107" s="177">
        <v>124.6</v>
      </c>
      <c r="F107" s="177">
        <v>10.775342465753425</v>
      </c>
      <c r="G107" s="177">
        <v>1</v>
      </c>
      <c r="H107" s="177">
        <v>0</v>
      </c>
      <c r="I107" s="177">
        <v>382926</v>
      </c>
      <c r="J107" s="176" t="s">
        <v>329</v>
      </c>
      <c r="K107" s="176" t="s">
        <v>283</v>
      </c>
      <c r="L107" s="176" t="s">
        <v>330</v>
      </c>
      <c r="M107" s="176"/>
      <c r="N107" s="176" t="s">
        <v>280</v>
      </c>
      <c r="O107" s="177">
        <v>1</v>
      </c>
      <c r="P107" s="29" t="s">
        <v>110</v>
      </c>
      <c r="Q107" s="177">
        <v>2</v>
      </c>
      <c r="R107" s="29" t="s">
        <v>162</v>
      </c>
    </row>
    <row r="108" spans="1:18" x14ac:dyDescent="0.25">
      <c r="A108" s="176" t="s">
        <v>40</v>
      </c>
      <c r="B108" s="176" t="s">
        <v>162</v>
      </c>
      <c r="C108" s="176" t="s">
        <v>162</v>
      </c>
      <c r="D108" s="177">
        <v>0.87397260273972599</v>
      </c>
      <c r="E108" s="177">
        <v>126.7</v>
      </c>
      <c r="F108" s="177">
        <v>6.7424657534246579</v>
      </c>
      <c r="G108" s="177">
        <v>0</v>
      </c>
      <c r="H108" s="177">
        <v>0</v>
      </c>
      <c r="I108" s="177">
        <v>370533</v>
      </c>
      <c r="J108" s="176" t="s">
        <v>331</v>
      </c>
      <c r="K108" s="176" t="s">
        <v>149</v>
      </c>
      <c r="L108" s="176"/>
      <c r="M108" s="176" t="s">
        <v>332</v>
      </c>
      <c r="N108" s="176" t="s">
        <v>280</v>
      </c>
      <c r="O108" s="177">
        <v>1</v>
      </c>
      <c r="P108" s="29" t="s">
        <v>110</v>
      </c>
      <c r="Q108" s="177">
        <v>2</v>
      </c>
      <c r="R108" s="29" t="s">
        <v>162</v>
      </c>
    </row>
    <row r="109" spans="1:18" x14ac:dyDescent="0.25">
      <c r="A109" s="176" t="s">
        <v>40</v>
      </c>
      <c r="B109" s="176" t="s">
        <v>174</v>
      </c>
      <c r="C109" s="176" t="s">
        <v>162</v>
      </c>
      <c r="D109" s="177">
        <v>0.51780821917808217</v>
      </c>
      <c r="E109" s="177">
        <v>128</v>
      </c>
      <c r="F109" s="177">
        <v>4.375342465753425</v>
      </c>
      <c r="G109" s="177">
        <v>0</v>
      </c>
      <c r="H109" s="177">
        <v>0</v>
      </c>
      <c r="I109" s="177"/>
      <c r="J109" s="176" t="s">
        <v>333</v>
      </c>
      <c r="K109" s="176" t="s">
        <v>149</v>
      </c>
      <c r="L109" s="176"/>
      <c r="M109" s="176" t="s">
        <v>334</v>
      </c>
      <c r="N109" s="176" t="s">
        <v>278</v>
      </c>
      <c r="O109" s="177">
        <v>0</v>
      </c>
      <c r="P109" s="29" t="s">
        <v>110</v>
      </c>
      <c r="Q109" s="177">
        <v>2</v>
      </c>
      <c r="R109" s="29" t="s">
        <v>162</v>
      </c>
    </row>
    <row r="110" spans="1:18" x14ac:dyDescent="0.25">
      <c r="A110" s="176" t="s">
        <v>40</v>
      </c>
      <c r="B110" s="176" t="s">
        <v>154</v>
      </c>
      <c r="C110" s="176" t="s">
        <v>155</v>
      </c>
      <c r="D110" s="177">
        <v>11.578082191780823</v>
      </c>
      <c r="E110" s="177">
        <v>129</v>
      </c>
      <c r="F110" s="177">
        <v>11.835616438356164</v>
      </c>
      <c r="G110" s="177">
        <v>1</v>
      </c>
      <c r="H110" s="177">
        <v>0</v>
      </c>
      <c r="I110" s="177"/>
      <c r="J110" s="176" t="s">
        <v>335</v>
      </c>
      <c r="K110" s="176" t="s">
        <v>283</v>
      </c>
      <c r="L110" s="176" t="s">
        <v>336</v>
      </c>
      <c r="M110" s="176"/>
      <c r="N110" s="176" t="s">
        <v>278</v>
      </c>
      <c r="O110" s="177">
        <v>0</v>
      </c>
      <c r="P110" s="29" t="s">
        <v>110</v>
      </c>
      <c r="Q110" s="177">
        <v>2</v>
      </c>
      <c r="R110" s="29" t="s">
        <v>155</v>
      </c>
    </row>
    <row r="111" spans="1:18" x14ac:dyDescent="0.25">
      <c r="A111" s="176" t="s">
        <v>36</v>
      </c>
      <c r="B111" s="176" t="s">
        <v>174</v>
      </c>
      <c r="C111" s="176" t="s">
        <v>162</v>
      </c>
      <c r="D111" s="177">
        <v>0.78356164383561644</v>
      </c>
      <c r="E111" s="177">
        <v>130.5</v>
      </c>
      <c r="F111" s="177">
        <v>8.1479452054794521</v>
      </c>
      <c r="G111" s="177">
        <v>0</v>
      </c>
      <c r="H111" s="177">
        <v>0</v>
      </c>
      <c r="I111" s="177">
        <v>363650</v>
      </c>
      <c r="J111" s="176" t="s">
        <v>337</v>
      </c>
      <c r="K111" s="176" t="s">
        <v>149</v>
      </c>
      <c r="L111" s="176"/>
      <c r="M111" s="176"/>
      <c r="N111" s="176" t="s">
        <v>278</v>
      </c>
      <c r="O111" s="177">
        <v>0</v>
      </c>
      <c r="P111" s="29" t="s">
        <v>36</v>
      </c>
      <c r="Q111" s="177">
        <v>3</v>
      </c>
      <c r="R111" s="29" t="s">
        <v>162</v>
      </c>
    </row>
    <row r="112" spans="1:18" x14ac:dyDescent="0.25">
      <c r="A112" s="176" t="s">
        <v>36</v>
      </c>
      <c r="B112" s="176" t="s">
        <v>162</v>
      </c>
      <c r="C112" s="176" t="s">
        <v>162</v>
      </c>
      <c r="D112" s="177">
        <v>0.87671232876712324</v>
      </c>
      <c r="E112" s="177">
        <v>134.6</v>
      </c>
      <c r="F112" s="177">
        <v>3.1095890410958904</v>
      </c>
      <c r="G112" s="177">
        <v>1</v>
      </c>
      <c r="H112" s="177">
        <v>1</v>
      </c>
      <c r="I112" s="177">
        <v>378571</v>
      </c>
      <c r="J112" s="176" t="s">
        <v>338</v>
      </c>
      <c r="K112" s="176" t="s">
        <v>283</v>
      </c>
      <c r="L112" s="176" t="s">
        <v>288</v>
      </c>
      <c r="M112" s="176" t="s">
        <v>339</v>
      </c>
      <c r="N112" s="176" t="s">
        <v>280</v>
      </c>
      <c r="O112" s="177">
        <v>1</v>
      </c>
      <c r="P112" s="29" t="s">
        <v>36</v>
      </c>
      <c r="Q112" s="177">
        <v>3</v>
      </c>
      <c r="R112" s="29" t="s">
        <v>162</v>
      </c>
    </row>
    <row r="113" spans="1:18" x14ac:dyDescent="0.25">
      <c r="A113" s="176" t="s">
        <v>36</v>
      </c>
      <c r="B113" s="176" t="s">
        <v>154</v>
      </c>
      <c r="C113" s="176" t="s">
        <v>155</v>
      </c>
      <c r="D113" s="177">
        <v>0.41095890410958902</v>
      </c>
      <c r="E113" s="177">
        <v>136.9</v>
      </c>
      <c r="F113" s="177">
        <v>0.91506849315068495</v>
      </c>
      <c r="G113" s="177">
        <v>1</v>
      </c>
      <c r="H113" s="177">
        <v>1</v>
      </c>
      <c r="I113" s="177">
        <v>385255</v>
      </c>
      <c r="J113" s="176" t="s">
        <v>340</v>
      </c>
      <c r="K113" s="176" t="s">
        <v>283</v>
      </c>
      <c r="L113" s="176" t="s">
        <v>288</v>
      </c>
      <c r="M113" s="176"/>
      <c r="N113" s="176" t="s">
        <v>280</v>
      </c>
      <c r="O113" s="177">
        <v>0</v>
      </c>
      <c r="P113" s="29" t="s">
        <v>36</v>
      </c>
      <c r="Q113" s="177">
        <v>3</v>
      </c>
      <c r="R113" s="29" t="s">
        <v>155</v>
      </c>
    </row>
    <row r="114" spans="1:18" x14ac:dyDescent="0.25">
      <c r="A114" s="176" t="s">
        <v>36</v>
      </c>
      <c r="B114" s="176" t="s">
        <v>162</v>
      </c>
      <c r="C114" s="176" t="s">
        <v>162</v>
      </c>
      <c r="D114" s="177">
        <v>2.2931506849315069</v>
      </c>
      <c r="E114" s="177">
        <v>138</v>
      </c>
      <c r="F114" s="177">
        <v>6.4821917808219176</v>
      </c>
      <c r="G114" s="177">
        <v>1</v>
      </c>
      <c r="H114" s="177">
        <v>1</v>
      </c>
      <c r="I114" s="177"/>
      <c r="J114" s="176" t="s">
        <v>341</v>
      </c>
      <c r="K114" s="176" t="s">
        <v>283</v>
      </c>
      <c r="L114" s="176" t="s">
        <v>288</v>
      </c>
      <c r="M114" s="176"/>
      <c r="N114" s="176" t="s">
        <v>278</v>
      </c>
      <c r="O114" s="177">
        <v>1</v>
      </c>
      <c r="P114" s="29" t="s">
        <v>36</v>
      </c>
      <c r="Q114" s="177">
        <v>3</v>
      </c>
      <c r="R114" s="29" t="s">
        <v>162</v>
      </c>
    </row>
    <row r="115" spans="1:18" x14ac:dyDescent="0.25">
      <c r="A115" s="176" t="s">
        <v>36</v>
      </c>
      <c r="B115" s="176" t="s">
        <v>174</v>
      </c>
      <c r="C115" s="176" t="s">
        <v>162</v>
      </c>
      <c r="D115" s="177">
        <v>0.43013698630136987</v>
      </c>
      <c r="E115" s="177">
        <v>138.6</v>
      </c>
      <c r="F115" s="177">
        <v>1.6</v>
      </c>
      <c r="G115" s="177">
        <v>1</v>
      </c>
      <c r="H115" s="177">
        <v>0</v>
      </c>
      <c r="I115" s="177">
        <v>369814</v>
      </c>
      <c r="J115" s="176" t="s">
        <v>342</v>
      </c>
      <c r="K115" s="176" t="s">
        <v>283</v>
      </c>
      <c r="L115" s="176" t="s">
        <v>343</v>
      </c>
      <c r="M115" s="176"/>
      <c r="N115" s="176" t="s">
        <v>280</v>
      </c>
      <c r="O115" s="177">
        <v>0</v>
      </c>
      <c r="P115" s="29" t="s">
        <v>36</v>
      </c>
      <c r="Q115" s="177">
        <v>3</v>
      </c>
      <c r="R115" s="29" t="s">
        <v>162</v>
      </c>
    </row>
    <row r="116" spans="1:18" x14ac:dyDescent="0.25">
      <c r="A116" s="176" t="s">
        <v>36</v>
      </c>
      <c r="B116" s="176" t="s">
        <v>154</v>
      </c>
      <c r="C116" s="176" t="s">
        <v>155</v>
      </c>
      <c r="D116" s="177">
        <v>4.3178082191780822</v>
      </c>
      <c r="E116" s="177">
        <v>141.6</v>
      </c>
      <c r="F116" s="177">
        <v>6.9835616438356167</v>
      </c>
      <c r="G116" s="177">
        <v>1</v>
      </c>
      <c r="H116" s="177">
        <v>1</v>
      </c>
      <c r="I116" s="177">
        <v>368315</v>
      </c>
      <c r="J116" s="176" t="s">
        <v>344</v>
      </c>
      <c r="K116" s="176" t="s">
        <v>283</v>
      </c>
      <c r="L116" s="176" t="s">
        <v>345</v>
      </c>
      <c r="M116" s="176"/>
      <c r="N116" s="176" t="s">
        <v>280</v>
      </c>
      <c r="O116" s="177">
        <v>0</v>
      </c>
      <c r="P116" s="29" t="s">
        <v>36</v>
      </c>
      <c r="Q116" s="177">
        <v>3</v>
      </c>
      <c r="R116" s="29" t="s">
        <v>155</v>
      </c>
    </row>
    <row r="117" spans="1:18" x14ac:dyDescent="0.25">
      <c r="A117" s="176" t="s">
        <v>36</v>
      </c>
      <c r="B117" s="176" t="s">
        <v>155</v>
      </c>
      <c r="C117" s="176" t="s">
        <v>155</v>
      </c>
      <c r="D117" s="177">
        <v>0.61643835616438358</v>
      </c>
      <c r="E117" s="177">
        <v>142.5</v>
      </c>
      <c r="F117" s="177">
        <v>0.76164383561643834</v>
      </c>
      <c r="G117" s="177">
        <v>1</v>
      </c>
      <c r="H117" s="177">
        <v>1</v>
      </c>
      <c r="I117" s="177">
        <v>359547</v>
      </c>
      <c r="J117" s="176" t="s">
        <v>226</v>
      </c>
      <c r="K117" s="176" t="s">
        <v>283</v>
      </c>
      <c r="L117" s="176" t="s">
        <v>288</v>
      </c>
      <c r="M117" s="176"/>
      <c r="N117" s="176" t="s">
        <v>280</v>
      </c>
      <c r="O117" s="177">
        <v>0</v>
      </c>
      <c r="P117" s="29" t="s">
        <v>36</v>
      </c>
      <c r="Q117" s="177">
        <v>3</v>
      </c>
      <c r="R117" s="29" t="s">
        <v>155</v>
      </c>
    </row>
    <row r="118" spans="1:18" x14ac:dyDescent="0.25">
      <c r="A118" s="176" t="s">
        <v>36</v>
      </c>
      <c r="B118" s="176" t="s">
        <v>162</v>
      </c>
      <c r="C118" s="176" t="s">
        <v>162</v>
      </c>
      <c r="D118" s="177">
        <v>2.6383561643835618</v>
      </c>
      <c r="E118" s="177">
        <v>151</v>
      </c>
      <c r="F118" s="177">
        <v>4.5013698630136982</v>
      </c>
      <c r="G118" s="177">
        <v>1</v>
      </c>
      <c r="H118" s="177">
        <v>0</v>
      </c>
      <c r="I118" s="177"/>
      <c r="J118" s="176" t="s">
        <v>346</v>
      </c>
      <c r="K118" s="176" t="s">
        <v>283</v>
      </c>
      <c r="L118" s="176" t="s">
        <v>347</v>
      </c>
      <c r="M118" s="176"/>
      <c r="N118" s="176" t="s">
        <v>278</v>
      </c>
      <c r="O118" s="177">
        <v>1</v>
      </c>
      <c r="P118" s="29" t="s">
        <v>36</v>
      </c>
      <c r="Q118" s="177">
        <v>3</v>
      </c>
      <c r="R118" s="29" t="s">
        <v>162</v>
      </c>
    </row>
    <row r="119" spans="1:18" x14ac:dyDescent="0.25">
      <c r="A119" s="176" t="s">
        <v>36</v>
      </c>
      <c r="B119" s="176" t="s">
        <v>154</v>
      </c>
      <c r="C119" s="176" t="s">
        <v>155</v>
      </c>
      <c r="D119" s="177">
        <v>0.64657534246575343</v>
      </c>
      <c r="E119" s="177">
        <v>168.4</v>
      </c>
      <c r="F119" s="177">
        <v>2.9972602739726026</v>
      </c>
      <c r="G119" s="177">
        <v>1</v>
      </c>
      <c r="H119" s="177">
        <v>1</v>
      </c>
      <c r="I119" s="177">
        <v>358099</v>
      </c>
      <c r="J119" s="176" t="s">
        <v>348</v>
      </c>
      <c r="K119" s="176" t="s">
        <v>283</v>
      </c>
      <c r="L119" s="176" t="s">
        <v>288</v>
      </c>
      <c r="M119" s="176"/>
      <c r="N119" s="176" t="s">
        <v>280</v>
      </c>
      <c r="O119" s="177">
        <v>0</v>
      </c>
      <c r="P119" s="29" t="s">
        <v>36</v>
      </c>
      <c r="Q119" s="177">
        <v>3</v>
      </c>
      <c r="R119" s="29" t="s">
        <v>155</v>
      </c>
    </row>
    <row r="120" spans="1:18" x14ac:dyDescent="0.25">
      <c r="A120" s="176" t="s">
        <v>36</v>
      </c>
      <c r="B120" s="176" t="s">
        <v>155</v>
      </c>
      <c r="C120" s="176" t="s">
        <v>155</v>
      </c>
      <c r="D120" s="177">
        <v>1.0273972602739727</v>
      </c>
      <c r="E120" s="177">
        <v>169.87</v>
      </c>
      <c r="F120" s="177">
        <v>4.5643835616438357</v>
      </c>
      <c r="G120" s="177">
        <v>1</v>
      </c>
      <c r="H120" s="177">
        <v>0</v>
      </c>
      <c r="I120" s="177">
        <v>364174</v>
      </c>
      <c r="J120" s="176" t="s">
        <v>349</v>
      </c>
      <c r="K120" s="176" t="s">
        <v>283</v>
      </c>
      <c r="L120" s="176" t="s">
        <v>350</v>
      </c>
      <c r="M120" s="176" t="s">
        <v>351</v>
      </c>
      <c r="N120" s="176" t="s">
        <v>280</v>
      </c>
      <c r="O120" s="177">
        <v>0</v>
      </c>
      <c r="P120" s="29" t="s">
        <v>36</v>
      </c>
      <c r="Q120" s="177">
        <v>3</v>
      </c>
      <c r="R120" s="29" t="s">
        <v>155</v>
      </c>
    </row>
    <row r="121" spans="1:18" x14ac:dyDescent="0.25">
      <c r="A121" s="176" t="s">
        <v>36</v>
      </c>
      <c r="B121" s="176" t="s">
        <v>155</v>
      </c>
      <c r="C121" s="176" t="s">
        <v>155</v>
      </c>
      <c r="D121" s="177">
        <v>0.45479452054794522</v>
      </c>
      <c r="E121" s="177">
        <v>177</v>
      </c>
      <c r="F121" s="177">
        <v>1.4958904109589042</v>
      </c>
      <c r="G121" s="177">
        <v>1</v>
      </c>
      <c r="H121" s="177">
        <v>1</v>
      </c>
      <c r="I121" s="177"/>
      <c r="J121" s="176" t="s">
        <v>352</v>
      </c>
      <c r="K121" s="176" t="s">
        <v>157</v>
      </c>
      <c r="L121" s="176" t="s">
        <v>288</v>
      </c>
      <c r="M121" s="176" t="s">
        <v>353</v>
      </c>
      <c r="N121" s="176" t="s">
        <v>278</v>
      </c>
      <c r="O121" s="177">
        <v>0</v>
      </c>
      <c r="P121" s="29" t="s">
        <v>36</v>
      </c>
      <c r="Q121" s="177">
        <v>3</v>
      </c>
      <c r="R121" s="29" t="s">
        <v>155</v>
      </c>
    </row>
    <row r="122" spans="1:18" x14ac:dyDescent="0.25">
      <c r="A122" s="176" t="s">
        <v>36</v>
      </c>
      <c r="B122" s="176" t="s">
        <v>155</v>
      </c>
      <c r="C122" s="176" t="s">
        <v>155</v>
      </c>
      <c r="D122" s="177">
        <v>1.6739726027397259</v>
      </c>
      <c r="E122" s="177">
        <v>186.5</v>
      </c>
      <c r="F122" s="177">
        <v>1.9452054794520548</v>
      </c>
      <c r="G122" s="177">
        <v>1</v>
      </c>
      <c r="H122" s="177">
        <v>1</v>
      </c>
      <c r="I122" s="177">
        <v>356468</v>
      </c>
      <c r="J122" s="176" t="s">
        <v>354</v>
      </c>
      <c r="K122" s="176" t="s">
        <v>283</v>
      </c>
      <c r="L122" s="176" t="s">
        <v>288</v>
      </c>
      <c r="M122" s="176"/>
      <c r="N122" s="176" t="s">
        <v>280</v>
      </c>
      <c r="O122" s="177">
        <v>0</v>
      </c>
      <c r="P122" s="29" t="s">
        <v>36</v>
      </c>
      <c r="Q122" s="177">
        <v>3</v>
      </c>
      <c r="R122" s="29" t="s">
        <v>155</v>
      </c>
    </row>
    <row r="123" spans="1:18" x14ac:dyDescent="0.25">
      <c r="A123" s="176" t="s">
        <v>36</v>
      </c>
      <c r="B123" s="176" t="s">
        <v>174</v>
      </c>
      <c r="C123" s="176" t="s">
        <v>162</v>
      </c>
      <c r="D123" s="177">
        <v>0.83561643835616439</v>
      </c>
      <c r="E123" s="177">
        <v>190</v>
      </c>
      <c r="F123" s="177">
        <v>1.4657534246575343</v>
      </c>
      <c r="G123" s="177">
        <v>1</v>
      </c>
      <c r="H123" s="177">
        <v>1</v>
      </c>
      <c r="I123" s="177"/>
      <c r="J123" s="176" t="s">
        <v>266</v>
      </c>
      <c r="K123" s="176" t="s">
        <v>283</v>
      </c>
      <c r="L123" s="176" t="s">
        <v>288</v>
      </c>
      <c r="M123" s="176"/>
      <c r="N123" s="176" t="s">
        <v>278</v>
      </c>
      <c r="O123" s="177">
        <v>0</v>
      </c>
      <c r="P123" s="29" t="s">
        <v>36</v>
      </c>
      <c r="Q123" s="177">
        <v>3</v>
      </c>
      <c r="R123" s="29" t="s">
        <v>162</v>
      </c>
    </row>
    <row r="124" spans="1:18" x14ac:dyDescent="0.25">
      <c r="A124" s="176" t="s">
        <v>36</v>
      </c>
      <c r="B124" s="176" t="s">
        <v>162</v>
      </c>
      <c r="C124" s="176" t="s">
        <v>162</v>
      </c>
      <c r="D124" s="177">
        <v>0.38904109589041097</v>
      </c>
      <c r="E124" s="177">
        <v>190.2</v>
      </c>
      <c r="F124" s="177">
        <v>4.8</v>
      </c>
      <c r="G124" s="177">
        <v>1</v>
      </c>
      <c r="H124" s="177">
        <v>1</v>
      </c>
      <c r="I124" s="177">
        <v>355191</v>
      </c>
      <c r="J124" s="176" t="s">
        <v>355</v>
      </c>
      <c r="K124" s="176" t="s">
        <v>283</v>
      </c>
      <c r="L124" s="176" t="s">
        <v>356</v>
      </c>
      <c r="M124" s="176"/>
      <c r="N124" s="176" t="s">
        <v>280</v>
      </c>
      <c r="O124" s="177">
        <v>1</v>
      </c>
      <c r="P124" s="29" t="s">
        <v>36</v>
      </c>
      <c r="Q124" s="177">
        <v>3</v>
      </c>
      <c r="R124" s="29" t="s">
        <v>162</v>
      </c>
    </row>
    <row r="125" spans="1:18" x14ac:dyDescent="0.25">
      <c r="A125" s="176" t="s">
        <v>36</v>
      </c>
      <c r="B125" s="176" t="s">
        <v>155</v>
      </c>
      <c r="C125" s="176" t="s">
        <v>155</v>
      </c>
      <c r="D125" s="177">
        <v>0.24657534246575341</v>
      </c>
      <c r="E125" s="177">
        <v>196.1</v>
      </c>
      <c r="F125" s="177">
        <v>2.6493150684931508</v>
      </c>
      <c r="G125" s="177">
        <v>1</v>
      </c>
      <c r="H125" s="177">
        <v>1</v>
      </c>
      <c r="I125" s="177">
        <v>373310</v>
      </c>
      <c r="J125" s="176" t="s">
        <v>357</v>
      </c>
      <c r="K125" s="176" t="s">
        <v>283</v>
      </c>
      <c r="L125" s="176" t="s">
        <v>288</v>
      </c>
      <c r="M125" s="176" t="s">
        <v>358</v>
      </c>
      <c r="N125" s="176" t="s">
        <v>280</v>
      </c>
      <c r="O125" s="177">
        <v>0</v>
      </c>
      <c r="P125" s="29" t="s">
        <v>36</v>
      </c>
      <c r="Q125" s="177">
        <v>3</v>
      </c>
      <c r="R125" s="29" t="s">
        <v>155</v>
      </c>
    </row>
    <row r="126" spans="1:18" x14ac:dyDescent="0.25">
      <c r="A126" s="176" t="s">
        <v>36</v>
      </c>
      <c r="B126" s="176" t="s">
        <v>155</v>
      </c>
      <c r="C126" s="176" t="s">
        <v>155</v>
      </c>
      <c r="D126" s="177">
        <v>0.65205479452054793</v>
      </c>
      <c r="E126" s="177">
        <v>199</v>
      </c>
      <c r="F126" s="177">
        <v>1.1863013698630136</v>
      </c>
      <c r="G126" s="177">
        <v>1</v>
      </c>
      <c r="H126" s="177">
        <v>0</v>
      </c>
      <c r="I126" s="177">
        <v>365746</v>
      </c>
      <c r="J126" s="176" t="s">
        <v>359</v>
      </c>
      <c r="K126" s="176" t="s">
        <v>283</v>
      </c>
      <c r="L126" s="176" t="s">
        <v>360</v>
      </c>
      <c r="M126" s="176"/>
      <c r="N126" s="176" t="s">
        <v>280</v>
      </c>
      <c r="O126" s="177">
        <v>0</v>
      </c>
      <c r="P126" s="29" t="s">
        <v>36</v>
      </c>
      <c r="Q126" s="177">
        <v>3</v>
      </c>
      <c r="R126" s="29" t="s">
        <v>155</v>
      </c>
    </row>
    <row r="127" spans="1:18" x14ac:dyDescent="0.25">
      <c r="A127" s="176" t="s">
        <v>36</v>
      </c>
      <c r="B127" s="176" t="s">
        <v>162</v>
      </c>
      <c r="C127" s="176" t="s">
        <v>162</v>
      </c>
      <c r="D127" s="177">
        <v>0.17260273972602741</v>
      </c>
      <c r="E127" s="177">
        <v>207</v>
      </c>
      <c r="F127" s="177">
        <v>0.70136986301369864</v>
      </c>
      <c r="G127" s="177">
        <v>1</v>
      </c>
      <c r="H127" s="177">
        <v>1</v>
      </c>
      <c r="I127" s="177"/>
      <c r="J127" s="176" t="s">
        <v>361</v>
      </c>
      <c r="K127" s="176" t="s">
        <v>283</v>
      </c>
      <c r="L127" s="176" t="s">
        <v>288</v>
      </c>
      <c r="M127" s="176"/>
      <c r="N127" s="176" t="s">
        <v>278</v>
      </c>
      <c r="O127" s="177">
        <v>1</v>
      </c>
      <c r="P127" s="29" t="s">
        <v>36</v>
      </c>
      <c r="Q127" s="177">
        <v>3</v>
      </c>
      <c r="R127" s="29" t="s">
        <v>162</v>
      </c>
    </row>
    <row r="128" spans="1:18" x14ac:dyDescent="0.25">
      <c r="A128" s="176" t="s">
        <v>36</v>
      </c>
      <c r="B128" s="176" t="s">
        <v>154</v>
      </c>
      <c r="C128" s="176" t="s">
        <v>155</v>
      </c>
      <c r="D128" s="177">
        <v>0.50410958904109593</v>
      </c>
      <c r="E128" s="177">
        <v>217.4</v>
      </c>
      <c r="F128" s="177">
        <v>4.161643835616438</v>
      </c>
      <c r="G128" s="177">
        <v>0</v>
      </c>
      <c r="H128" s="177">
        <v>0</v>
      </c>
      <c r="I128" s="177">
        <v>4878112</v>
      </c>
      <c r="J128" s="176" t="s">
        <v>362</v>
      </c>
      <c r="K128" s="176" t="s">
        <v>149</v>
      </c>
      <c r="L128" s="176"/>
      <c r="M128" s="176" t="s">
        <v>363</v>
      </c>
      <c r="N128" s="176" t="s">
        <v>278</v>
      </c>
      <c r="O128" s="177">
        <v>0</v>
      </c>
      <c r="P128" s="29" t="s">
        <v>36</v>
      </c>
      <c r="Q128" s="177">
        <v>3</v>
      </c>
      <c r="R128" s="29" t="s">
        <v>155</v>
      </c>
    </row>
    <row r="129" spans="1:18" x14ac:dyDescent="0.25">
      <c r="A129" s="176" t="s">
        <v>36</v>
      </c>
      <c r="B129" s="176" t="s">
        <v>162</v>
      </c>
      <c r="C129" s="176" t="s">
        <v>162</v>
      </c>
      <c r="D129" s="177">
        <v>0.53150684931506853</v>
      </c>
      <c r="E129" s="177">
        <v>225.6</v>
      </c>
      <c r="F129" s="177">
        <v>5.2082191780821914</v>
      </c>
      <c r="G129" s="177">
        <v>1</v>
      </c>
      <c r="H129" s="177">
        <v>1</v>
      </c>
      <c r="I129" s="177">
        <v>370197</v>
      </c>
      <c r="J129" s="176" t="s">
        <v>189</v>
      </c>
      <c r="K129" s="176" t="s">
        <v>283</v>
      </c>
      <c r="L129" s="176" t="s">
        <v>288</v>
      </c>
      <c r="M129" s="176"/>
      <c r="N129" s="176" t="s">
        <v>280</v>
      </c>
      <c r="O129" s="177">
        <v>1</v>
      </c>
      <c r="P129" s="29" t="s">
        <v>36</v>
      </c>
      <c r="Q129" s="177">
        <v>3</v>
      </c>
      <c r="R129" s="29" t="s">
        <v>162</v>
      </c>
    </row>
    <row r="130" spans="1:18" x14ac:dyDescent="0.25">
      <c r="A130" s="176" t="s">
        <v>36</v>
      </c>
      <c r="B130" s="176" t="s">
        <v>155</v>
      </c>
      <c r="C130" s="176" t="s">
        <v>155</v>
      </c>
      <c r="D130" s="177">
        <v>0.41369863013698632</v>
      </c>
      <c r="E130" s="177">
        <v>227.6</v>
      </c>
      <c r="F130" s="177">
        <v>6.506849315068493</v>
      </c>
      <c r="G130" s="177">
        <v>1</v>
      </c>
      <c r="H130" s="177">
        <v>1</v>
      </c>
      <c r="I130" s="177">
        <v>339288</v>
      </c>
      <c r="J130" s="176" t="s">
        <v>364</v>
      </c>
      <c r="K130" s="176" t="s">
        <v>283</v>
      </c>
      <c r="L130" s="176" t="s">
        <v>365</v>
      </c>
      <c r="M130" s="176" t="s">
        <v>366</v>
      </c>
      <c r="N130" s="176" t="s">
        <v>367</v>
      </c>
      <c r="O130" s="177">
        <v>0</v>
      </c>
      <c r="P130" s="29" t="s">
        <v>36</v>
      </c>
      <c r="Q130" s="177">
        <v>3</v>
      </c>
      <c r="R130" s="29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16" sqref="A16:E16"/>
    </sheetView>
  </sheetViews>
  <sheetFormatPr defaultRowHeight="15" x14ac:dyDescent="0.25"/>
  <sheetData>
    <row r="1" spans="1:5" ht="15.75" thickBot="1" x14ac:dyDescent="0.3">
      <c r="A1" s="218" t="s">
        <v>391</v>
      </c>
      <c r="B1" s="218"/>
      <c r="C1" s="218"/>
      <c r="D1" s="218"/>
      <c r="E1" s="218"/>
    </row>
    <row r="2" spans="1:5" ht="26.25" x14ac:dyDescent="0.25">
      <c r="A2" s="202" t="s">
        <v>95</v>
      </c>
      <c r="B2" s="204" t="s">
        <v>384</v>
      </c>
      <c r="C2" s="204" t="s">
        <v>385</v>
      </c>
      <c r="D2" s="194" t="s">
        <v>386</v>
      </c>
      <c r="E2" s="195" t="s">
        <v>386</v>
      </c>
    </row>
    <row r="3" spans="1:5" ht="27" thickBot="1" x14ac:dyDescent="0.3">
      <c r="A3" s="203"/>
      <c r="B3" s="205"/>
      <c r="C3" s="205"/>
      <c r="D3" s="192" t="s">
        <v>384</v>
      </c>
      <c r="E3" s="196" t="s">
        <v>385</v>
      </c>
    </row>
    <row r="4" spans="1:5" ht="15.75" thickBot="1" x14ac:dyDescent="0.3">
      <c r="A4" s="197">
        <v>0</v>
      </c>
      <c r="B4" s="193">
        <v>75</v>
      </c>
      <c r="C4" s="193">
        <v>45.18</v>
      </c>
      <c r="D4" s="193">
        <v>75</v>
      </c>
      <c r="E4" s="198">
        <v>45.18</v>
      </c>
    </row>
    <row r="5" spans="1:5" x14ac:dyDescent="0.25">
      <c r="A5" s="199">
        <v>1</v>
      </c>
      <c r="B5" s="200">
        <v>91</v>
      </c>
      <c r="C5" s="200">
        <v>54.82</v>
      </c>
      <c r="D5" s="200">
        <v>166</v>
      </c>
      <c r="E5" s="201">
        <v>100</v>
      </c>
    </row>
    <row r="6" spans="1:5" ht="15.75" thickBot="1" x14ac:dyDescent="0.3">
      <c r="A6" s="206"/>
    </row>
    <row r="7" spans="1:5" x14ac:dyDescent="0.25">
      <c r="A7" s="209" t="s">
        <v>387</v>
      </c>
      <c r="B7" s="210"/>
    </row>
    <row r="8" spans="1:5" ht="25.5" customHeight="1" thickBot="1" x14ac:dyDescent="0.3">
      <c r="A8" s="211" t="s">
        <v>388</v>
      </c>
      <c r="B8" s="212"/>
    </row>
    <row r="9" spans="1:5" ht="15.75" thickBot="1" x14ac:dyDescent="0.3">
      <c r="A9" s="207" t="s">
        <v>389</v>
      </c>
      <c r="B9" s="198">
        <v>1.5422</v>
      </c>
    </row>
    <row r="10" spans="1:5" ht="15.75" thickBot="1" x14ac:dyDescent="0.3">
      <c r="A10" s="207" t="s">
        <v>44</v>
      </c>
      <c r="B10" s="198">
        <v>1</v>
      </c>
    </row>
    <row r="11" spans="1:5" x14ac:dyDescent="0.25">
      <c r="A11" s="208" t="s">
        <v>390</v>
      </c>
      <c r="B11" s="213">
        <v>0.21429999999999999</v>
      </c>
    </row>
    <row r="15" spans="1:5" ht="15.75" thickBot="1" x14ac:dyDescent="0.3"/>
    <row r="16" spans="1:5" ht="15.75" thickBot="1" x14ac:dyDescent="0.3">
      <c r="A16" s="184" t="s">
        <v>392</v>
      </c>
      <c r="B16" s="185"/>
      <c r="C16" s="185"/>
      <c r="D16" s="185"/>
      <c r="E16" s="186"/>
    </row>
    <row r="17" spans="1:5" ht="15.75" thickBot="1" x14ac:dyDescent="0.3">
      <c r="A17" s="211" t="s">
        <v>146</v>
      </c>
      <c r="B17" s="212"/>
      <c r="C17" s="212"/>
      <c r="D17" s="212"/>
      <c r="E17" s="212"/>
    </row>
    <row r="18" spans="1:5" ht="26.25" x14ac:dyDescent="0.25">
      <c r="A18" s="215" t="s">
        <v>146</v>
      </c>
      <c r="B18" s="217" t="s">
        <v>384</v>
      </c>
      <c r="C18" s="217" t="s">
        <v>385</v>
      </c>
      <c r="D18" s="191" t="s">
        <v>386</v>
      </c>
      <c r="E18" s="214" t="s">
        <v>386</v>
      </c>
    </row>
    <row r="19" spans="1:5" ht="27" thickBot="1" x14ac:dyDescent="0.3">
      <c r="A19" s="216"/>
      <c r="B19" s="205"/>
      <c r="C19" s="205"/>
      <c r="D19" s="192" t="s">
        <v>384</v>
      </c>
      <c r="E19" s="196" t="s">
        <v>385</v>
      </c>
    </row>
    <row r="20" spans="1:5" ht="15.75" thickBot="1" x14ac:dyDescent="0.3">
      <c r="A20" s="207" t="s">
        <v>162</v>
      </c>
      <c r="B20" s="193">
        <v>66</v>
      </c>
      <c r="C20" s="193">
        <v>51.16</v>
      </c>
      <c r="D20" s="193">
        <v>66</v>
      </c>
      <c r="E20" s="198">
        <v>51.16</v>
      </c>
    </row>
    <row r="21" spans="1:5" x14ac:dyDescent="0.25">
      <c r="A21" s="208" t="s">
        <v>155</v>
      </c>
      <c r="B21" s="200">
        <v>63</v>
      </c>
      <c r="C21" s="200">
        <v>48.84</v>
      </c>
      <c r="D21" s="200">
        <v>129</v>
      </c>
      <c r="E21" s="201">
        <v>100</v>
      </c>
    </row>
    <row r="22" spans="1:5" ht="15.75" thickBot="1" x14ac:dyDescent="0.3">
      <c r="A22" s="206"/>
    </row>
    <row r="23" spans="1:5" x14ac:dyDescent="0.25">
      <c r="A23" s="209" t="s">
        <v>387</v>
      </c>
      <c r="B23" s="210"/>
    </row>
    <row r="24" spans="1:5" ht="25.5" customHeight="1" thickBot="1" x14ac:dyDescent="0.3">
      <c r="A24" s="211" t="s">
        <v>388</v>
      </c>
      <c r="B24" s="212"/>
    </row>
    <row r="25" spans="1:5" ht="15.75" thickBot="1" x14ac:dyDescent="0.3">
      <c r="A25" s="207" t="s">
        <v>389</v>
      </c>
      <c r="B25" s="198">
        <v>6.9800000000000001E-2</v>
      </c>
    </row>
    <row r="26" spans="1:5" ht="15.75" thickBot="1" x14ac:dyDescent="0.3">
      <c r="A26" s="207" t="s">
        <v>44</v>
      </c>
      <c r="B26" s="198">
        <v>1</v>
      </c>
    </row>
    <row r="27" spans="1:5" x14ac:dyDescent="0.25">
      <c r="A27" s="208" t="s">
        <v>390</v>
      </c>
      <c r="B27" s="213">
        <v>0.79169999999999996</v>
      </c>
    </row>
  </sheetData>
  <mergeCells count="13">
    <mergeCell ref="A18:A19"/>
    <mergeCell ref="B18:B19"/>
    <mergeCell ref="C18:C19"/>
    <mergeCell ref="A23:B23"/>
    <mergeCell ref="A24:B24"/>
    <mergeCell ref="A1:E1"/>
    <mergeCell ref="A16:E16"/>
    <mergeCell ref="A2:A3"/>
    <mergeCell ref="B2:B3"/>
    <mergeCell ref="C2:C3"/>
    <mergeCell ref="A7:B7"/>
    <mergeCell ref="A8:B8"/>
    <mergeCell ref="A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0"/>
  <sheetViews>
    <sheetView topLeftCell="A40" workbookViewId="0">
      <selection activeCell="A51" sqref="A51:K51"/>
    </sheetView>
  </sheetViews>
  <sheetFormatPr defaultRowHeight="15" x14ac:dyDescent="0.25"/>
  <cols>
    <col min="1" max="1" width="5.42578125" style="2" bestFit="1" customWidth="1"/>
    <col min="2" max="2" width="6" style="2" bestFit="1" customWidth="1"/>
    <col min="3" max="3" width="21" style="2" bestFit="1" customWidth="1"/>
    <col min="4" max="4" width="10.28515625" style="2" bestFit="1" customWidth="1"/>
    <col min="5" max="5" width="8.7109375" style="2" bestFit="1" customWidth="1"/>
    <col min="6" max="8" width="8" style="2" bestFit="1" customWidth="1"/>
    <col min="9" max="11" width="6" style="2" bestFit="1" customWidth="1"/>
    <col min="12" max="12" width="4.28515625" style="2" bestFit="1" customWidth="1"/>
    <col min="13" max="15" width="9.140625" style="2"/>
    <col min="16" max="16" width="10.28515625" style="2" bestFit="1" customWidth="1"/>
    <col min="17" max="17" width="8.5703125" style="2" bestFit="1" customWidth="1"/>
    <col min="18" max="18" width="12.7109375" style="2" bestFit="1" customWidth="1"/>
    <col min="19" max="19" width="12" style="2" bestFit="1" customWidth="1"/>
    <col min="20" max="20" width="12.7109375" style="2" bestFit="1" customWidth="1"/>
    <col min="21" max="21" width="12" style="2" bestFit="1" customWidth="1"/>
    <col min="22" max="22" width="11.5703125" style="2" bestFit="1" customWidth="1"/>
    <col min="23" max="23" width="10.85546875" style="2" bestFit="1" customWidth="1"/>
    <col min="24" max="24" width="11.5703125" style="2" bestFit="1" customWidth="1"/>
    <col min="25" max="25" width="10.85546875" style="2" bestFit="1" customWidth="1"/>
    <col min="26" max="26" width="17.28515625" style="2" bestFit="1" customWidth="1"/>
    <col min="27" max="27" width="21.7109375" style="2" bestFit="1" customWidth="1"/>
    <col min="28" max="16384" width="9.140625" style="2"/>
  </cols>
  <sheetData>
    <row r="1" spans="1:28" s="7" customFormat="1" x14ac:dyDescent="0.25">
      <c r="A1" s="7" t="s">
        <v>71</v>
      </c>
      <c r="B1" s="12" t="s">
        <v>22</v>
      </c>
      <c r="C1" s="12" t="s">
        <v>23</v>
      </c>
      <c r="D1" s="12" t="s">
        <v>31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  <c r="K1" s="12" t="s">
        <v>30</v>
      </c>
      <c r="P1" s="28" t="s">
        <v>84</v>
      </c>
      <c r="Q1" s="30" t="s">
        <v>44</v>
      </c>
      <c r="R1" s="30" t="s">
        <v>24</v>
      </c>
      <c r="S1" s="30" t="s">
        <v>25</v>
      </c>
      <c r="T1" s="30" t="s">
        <v>26</v>
      </c>
      <c r="U1" s="30" t="s">
        <v>85</v>
      </c>
      <c r="V1" s="30" t="s">
        <v>86</v>
      </c>
      <c r="W1" s="30" t="s">
        <v>87</v>
      </c>
      <c r="X1" s="30" t="s">
        <v>88</v>
      </c>
      <c r="Y1" s="30" t="s">
        <v>55</v>
      </c>
      <c r="Z1" s="30" t="s">
        <v>89</v>
      </c>
      <c r="AA1" s="31" t="s">
        <v>90</v>
      </c>
    </row>
    <row r="2" spans="1:28" x14ac:dyDescent="0.25">
      <c r="A2" s="13" t="s">
        <v>61</v>
      </c>
      <c r="B2" s="14" t="s">
        <v>16</v>
      </c>
      <c r="C2" s="14" t="s">
        <v>48</v>
      </c>
      <c r="D2" s="14" t="s">
        <v>78</v>
      </c>
      <c r="E2" s="14">
        <v>-0.28672999999999998</v>
      </c>
      <c r="F2" s="14">
        <v>6.4689999999999998E-2</v>
      </c>
      <c r="G2" s="14">
        <v>19.647500000000001</v>
      </c>
      <c r="H2" s="14" t="s">
        <v>17</v>
      </c>
      <c r="I2" s="14">
        <v>0.751</v>
      </c>
      <c r="J2" s="14">
        <v>0.66100000000000003</v>
      </c>
      <c r="K2" s="15">
        <v>0.85199999999999998</v>
      </c>
      <c r="L2" s="2">
        <f>1/I2</f>
        <v>1.3315579227696406</v>
      </c>
      <c r="M2" s="2">
        <f t="shared" ref="M2:N2" si="0">1/J2</f>
        <v>1.51285930408472</v>
      </c>
      <c r="N2" s="2">
        <f t="shared" si="0"/>
        <v>1.1737089201877935</v>
      </c>
      <c r="P2" s="52" t="s">
        <v>80</v>
      </c>
      <c r="Q2" s="54">
        <v>1</v>
      </c>
      <c r="R2" s="55">
        <v>-0.28672591513025275</v>
      </c>
      <c r="S2" s="55">
        <v>6.4686368402205319E-2</v>
      </c>
      <c r="T2" s="56">
        <v>19.647547862324249</v>
      </c>
      <c r="U2" s="56">
        <v>9.3122740481158602E-6</v>
      </c>
      <c r="V2" s="57">
        <v>0.7507174609392504</v>
      </c>
      <c r="W2" s="57">
        <v>0.66132567005615606</v>
      </c>
      <c r="X2" s="57">
        <v>0.85219239427258142</v>
      </c>
      <c r="Y2" s="53" t="s">
        <v>80</v>
      </c>
      <c r="Z2" s="53" t="s">
        <v>91</v>
      </c>
      <c r="AA2" s="58" t="s">
        <v>92</v>
      </c>
    </row>
    <row r="3" spans="1:28" x14ac:dyDescent="0.25">
      <c r="A3" s="13" t="s">
        <v>61</v>
      </c>
      <c r="B3" s="14" t="s">
        <v>16</v>
      </c>
      <c r="C3" s="14" t="s">
        <v>49</v>
      </c>
      <c r="D3" s="14" t="s">
        <v>15</v>
      </c>
      <c r="E3" s="14">
        <v>1.576E-2</v>
      </c>
      <c r="F3" s="14">
        <v>2.1900000000000001E-3</v>
      </c>
      <c r="G3" s="14">
        <v>51.600999999999999</v>
      </c>
      <c r="H3" s="14" t="s">
        <v>17</v>
      </c>
      <c r="I3" s="14">
        <v>1.016</v>
      </c>
      <c r="J3" s="14">
        <v>1.012</v>
      </c>
      <c r="K3" s="15">
        <v>1.02</v>
      </c>
      <c r="P3" s="52" t="s">
        <v>93</v>
      </c>
      <c r="Q3" s="54">
        <v>1</v>
      </c>
      <c r="R3" s="55">
        <v>1.5763526780364509E-2</v>
      </c>
      <c r="S3" s="55">
        <v>2.1944422849640103E-3</v>
      </c>
      <c r="T3" s="56">
        <v>51.601039615017079</v>
      </c>
      <c r="U3" s="56">
        <v>6.8005564135628829E-13</v>
      </c>
      <c r="V3" s="57">
        <v>1.0158884265928001</v>
      </c>
      <c r="W3" s="57">
        <v>1.0115284451050404</v>
      </c>
      <c r="X3" s="57">
        <v>1.0202672008675204</v>
      </c>
      <c r="Y3" s="53" t="s">
        <v>93</v>
      </c>
      <c r="Z3" s="53" t="s">
        <v>94</v>
      </c>
      <c r="AA3" s="58" t="s">
        <v>92</v>
      </c>
    </row>
    <row r="4" spans="1:28" x14ac:dyDescent="0.25">
      <c r="A4" s="166" t="s">
        <v>61</v>
      </c>
      <c r="B4" s="167" t="s">
        <v>16</v>
      </c>
      <c r="C4" s="167" t="s">
        <v>50</v>
      </c>
      <c r="D4" s="167" t="s">
        <v>64</v>
      </c>
      <c r="E4" s="167">
        <v>8.2580000000000001E-2</v>
      </c>
      <c r="F4" s="167">
        <v>0.29416999999999999</v>
      </c>
      <c r="G4" s="167">
        <v>7.8799999999999995E-2</v>
      </c>
      <c r="H4" s="167">
        <v>0.77890000000000004</v>
      </c>
      <c r="I4" s="167">
        <v>1.0860000000000001</v>
      </c>
      <c r="J4" s="167">
        <v>0.61</v>
      </c>
      <c r="K4" s="168">
        <v>1.9330000000000001</v>
      </c>
      <c r="P4" s="169" t="s">
        <v>95</v>
      </c>
      <c r="Q4" s="170">
        <v>1</v>
      </c>
      <c r="R4" s="171">
        <v>-0.15474111662910628</v>
      </c>
      <c r="S4" s="171">
        <v>0.25540647151620544</v>
      </c>
      <c r="T4" s="172">
        <v>0.36706895748120888</v>
      </c>
      <c r="U4" s="172">
        <v>0.54460628832725411</v>
      </c>
      <c r="V4" s="173">
        <v>0.85663691783285112</v>
      </c>
      <c r="W4" s="173">
        <v>0.51927140081392609</v>
      </c>
      <c r="X4" s="173">
        <v>1.4131854899845022</v>
      </c>
      <c r="Y4" s="174"/>
      <c r="Z4" s="174" t="s">
        <v>96</v>
      </c>
      <c r="AA4" s="175" t="s">
        <v>92</v>
      </c>
    </row>
    <row r="5" spans="1:28" x14ac:dyDescent="0.25">
      <c r="A5" s="3" t="s">
        <v>58</v>
      </c>
      <c r="B5" s="4" t="s">
        <v>16</v>
      </c>
      <c r="C5" s="4" t="s">
        <v>47</v>
      </c>
      <c r="D5" s="4" t="s">
        <v>19</v>
      </c>
      <c r="E5" s="4">
        <v>-2.6842199999999998</v>
      </c>
      <c r="F5" s="4">
        <v>0.37232999999999999</v>
      </c>
      <c r="G5" s="4">
        <v>51.971899999999998</v>
      </c>
      <c r="H5" s="4" t="s">
        <v>17</v>
      </c>
      <c r="I5" s="4">
        <v>6.8000000000000005E-2</v>
      </c>
      <c r="J5" s="4">
        <v>3.3000000000000002E-2</v>
      </c>
      <c r="K5" s="5">
        <v>0.14199999999999999</v>
      </c>
      <c r="P5" s="107" t="s">
        <v>97</v>
      </c>
      <c r="Q5" s="109">
        <v>1</v>
      </c>
      <c r="R5" s="110">
        <v>8.2578161394670002E-2</v>
      </c>
      <c r="S5" s="110">
        <v>0.29417329086625355</v>
      </c>
      <c r="T5" s="111">
        <v>7.8799586824719631E-2</v>
      </c>
      <c r="U5" s="111">
        <v>0.77893081232629524</v>
      </c>
      <c r="V5" s="112">
        <v>1.0860835599273622</v>
      </c>
      <c r="W5" s="112">
        <v>0.61018633947294831</v>
      </c>
      <c r="X5" s="112">
        <v>1.9331430791508026</v>
      </c>
      <c r="Y5" s="108"/>
      <c r="Z5" s="108" t="s">
        <v>98</v>
      </c>
      <c r="AA5" s="113" t="s">
        <v>92</v>
      </c>
    </row>
    <row r="6" spans="1:28" x14ac:dyDescent="0.25">
      <c r="A6" s="9" t="s">
        <v>60</v>
      </c>
      <c r="B6" s="10" t="s">
        <v>16</v>
      </c>
      <c r="C6" s="10" t="s">
        <v>47</v>
      </c>
      <c r="D6" s="10" t="s">
        <v>19</v>
      </c>
      <c r="E6" s="10">
        <v>-1.67391</v>
      </c>
      <c r="F6" s="10">
        <v>0.34572000000000003</v>
      </c>
      <c r="G6" s="10">
        <v>23.4436</v>
      </c>
      <c r="H6" s="10" t="s">
        <v>17</v>
      </c>
      <c r="I6" s="10">
        <v>0.188</v>
      </c>
      <c r="J6" s="10">
        <v>9.5000000000000001E-2</v>
      </c>
      <c r="K6" s="11">
        <v>0.36899999999999999</v>
      </c>
      <c r="P6" s="52" t="s">
        <v>80</v>
      </c>
      <c r="Q6" s="54">
        <v>1</v>
      </c>
      <c r="R6" s="55">
        <v>-0.28672591513025275</v>
      </c>
      <c r="S6" s="55">
        <v>6.4686368402205319E-2</v>
      </c>
      <c r="T6" s="56">
        <v>19.647547862324249</v>
      </c>
      <c r="U6" s="56">
        <v>9.3122740481158602E-6</v>
      </c>
      <c r="V6" s="57">
        <v>0.7507174609392504</v>
      </c>
      <c r="W6" s="57">
        <v>0.66132567005615606</v>
      </c>
      <c r="X6" s="57">
        <v>0.85219239427258142</v>
      </c>
      <c r="Y6" s="53" t="s">
        <v>80</v>
      </c>
      <c r="Z6" s="53" t="s">
        <v>99</v>
      </c>
      <c r="AA6" s="58" t="s">
        <v>100</v>
      </c>
    </row>
    <row r="7" spans="1:28" x14ac:dyDescent="0.25">
      <c r="A7" s="3" t="s">
        <v>58</v>
      </c>
      <c r="B7" s="4" t="s">
        <v>16</v>
      </c>
      <c r="C7" s="4" t="s">
        <v>65</v>
      </c>
      <c r="D7" s="4" t="s">
        <v>19</v>
      </c>
      <c r="E7" s="4">
        <v>-2.6948599999999998</v>
      </c>
      <c r="F7" s="4">
        <v>0.37336000000000003</v>
      </c>
      <c r="G7" s="4">
        <v>52.0976</v>
      </c>
      <c r="H7" s="4" t="s">
        <v>17</v>
      </c>
      <c r="I7" s="4">
        <v>6.8000000000000005E-2</v>
      </c>
      <c r="J7" s="4">
        <v>3.2000000000000001E-2</v>
      </c>
      <c r="K7" s="5">
        <v>0.14000000000000001</v>
      </c>
      <c r="P7" s="52" t="s">
        <v>93</v>
      </c>
      <c r="Q7" s="54">
        <v>1</v>
      </c>
      <c r="R7" s="55">
        <v>1.5763526780364509E-2</v>
      </c>
      <c r="S7" s="55">
        <v>2.1944422849640103E-3</v>
      </c>
      <c r="T7" s="56">
        <v>51.601039615017079</v>
      </c>
      <c r="U7" s="56">
        <v>6.8005564135628829E-13</v>
      </c>
      <c r="V7" s="57">
        <v>1.0158884265928001</v>
      </c>
      <c r="W7" s="57">
        <v>1.0115284451050404</v>
      </c>
      <c r="X7" s="57">
        <v>1.0202672008675204</v>
      </c>
      <c r="Y7" s="53" t="s">
        <v>93</v>
      </c>
      <c r="Z7" s="53" t="s">
        <v>101</v>
      </c>
      <c r="AA7" s="58" t="s">
        <v>100</v>
      </c>
    </row>
    <row r="8" spans="1:28" x14ac:dyDescent="0.25">
      <c r="A8" s="6" t="s">
        <v>60</v>
      </c>
      <c r="B8" s="7" t="s">
        <v>16</v>
      </c>
      <c r="C8" s="7" t="s">
        <v>65</v>
      </c>
      <c r="D8" s="7" t="s">
        <v>19</v>
      </c>
      <c r="E8" s="7">
        <v>-1.6847000000000001</v>
      </c>
      <c r="F8" s="7">
        <v>0.34666999999999998</v>
      </c>
      <c r="G8" s="7">
        <v>23.6157</v>
      </c>
      <c r="H8" s="7" t="s">
        <v>17</v>
      </c>
      <c r="I8" s="7">
        <v>0.186</v>
      </c>
      <c r="J8" s="7">
        <v>9.4E-2</v>
      </c>
      <c r="K8" s="8">
        <v>0.36599999999999999</v>
      </c>
      <c r="P8" s="52" t="s">
        <v>95</v>
      </c>
      <c r="Q8" s="54">
        <v>1</v>
      </c>
      <c r="R8" s="55">
        <v>-0.15474111662910628</v>
      </c>
      <c r="S8" s="55">
        <v>0.25540647151620544</v>
      </c>
      <c r="T8" s="56">
        <v>0.36706895748120888</v>
      </c>
      <c r="U8" s="56">
        <v>0.54460628832725411</v>
      </c>
      <c r="V8" s="57">
        <v>0.85663691783285112</v>
      </c>
      <c r="W8" s="57">
        <v>0.51927140081392609</v>
      </c>
      <c r="X8" s="57">
        <v>1.4131854899845022</v>
      </c>
      <c r="Y8" s="53"/>
      <c r="Z8" s="53" t="s">
        <v>102</v>
      </c>
      <c r="AA8" s="58" t="s">
        <v>100</v>
      </c>
    </row>
    <row r="9" spans="1:28" ht="15.75" thickBot="1" x14ac:dyDescent="0.3">
      <c r="A9" s="9" t="s">
        <v>61</v>
      </c>
      <c r="B9" s="10" t="s">
        <v>16</v>
      </c>
      <c r="C9" s="10" t="s">
        <v>65</v>
      </c>
      <c r="D9" s="10" t="s">
        <v>66</v>
      </c>
      <c r="E9" s="10">
        <v>9.5079999999999998E-2</v>
      </c>
      <c r="F9" s="10">
        <v>0.1283</v>
      </c>
      <c r="G9" s="10">
        <v>0.54920000000000002</v>
      </c>
      <c r="H9" s="10">
        <v>0.4587</v>
      </c>
      <c r="I9" s="10">
        <v>1.1000000000000001</v>
      </c>
      <c r="J9" s="10">
        <v>0.85499999999999998</v>
      </c>
      <c r="K9" s="11">
        <v>1.4139999999999999</v>
      </c>
      <c r="P9" s="45" t="s">
        <v>97</v>
      </c>
      <c r="Q9" s="47">
        <v>1</v>
      </c>
      <c r="R9" s="48">
        <v>8.2578161394670002E-2</v>
      </c>
      <c r="S9" s="48">
        <v>0.29417329086625355</v>
      </c>
      <c r="T9" s="49">
        <v>7.8799586824719631E-2</v>
      </c>
      <c r="U9" s="49">
        <v>0.77893081232629524</v>
      </c>
      <c r="V9" s="50">
        <v>1.0860835599273622</v>
      </c>
      <c r="W9" s="50">
        <v>0.61018633947294831</v>
      </c>
      <c r="X9" s="50">
        <v>1.9331430791508026</v>
      </c>
      <c r="Y9" s="46"/>
      <c r="Z9" s="46" t="s">
        <v>103</v>
      </c>
      <c r="AA9" s="51" t="s">
        <v>100</v>
      </c>
    </row>
    <row r="10" spans="1:28" ht="15.75" thickBot="1" x14ac:dyDescent="0.3">
      <c r="A10" s="3" t="s">
        <v>58</v>
      </c>
      <c r="B10" s="4" t="s">
        <v>16</v>
      </c>
      <c r="C10" s="4" t="s">
        <v>67</v>
      </c>
      <c r="D10" s="4" t="s">
        <v>19</v>
      </c>
      <c r="E10" s="4">
        <v>-2.42685</v>
      </c>
      <c r="F10" s="4">
        <v>0.37719000000000003</v>
      </c>
      <c r="G10" s="4">
        <v>41.397100000000002</v>
      </c>
      <c r="H10" s="4" t="s">
        <v>17</v>
      </c>
      <c r="I10" s="4">
        <v>8.7999999999999995E-2</v>
      </c>
      <c r="J10" s="4">
        <v>4.2000000000000003E-2</v>
      </c>
      <c r="K10" s="5">
        <v>0.185</v>
      </c>
    </row>
    <row r="11" spans="1:28" ht="15.75" thickBot="1" x14ac:dyDescent="0.3">
      <c r="A11" s="6" t="s">
        <v>60</v>
      </c>
      <c r="B11" s="7" t="s">
        <v>16</v>
      </c>
      <c r="C11" s="7" t="s">
        <v>67</v>
      </c>
      <c r="D11" s="7" t="s">
        <v>19</v>
      </c>
      <c r="E11" s="7">
        <v>-1.5067200000000001</v>
      </c>
      <c r="F11" s="7">
        <v>0.34339999999999998</v>
      </c>
      <c r="G11" s="7">
        <v>19.251899999999999</v>
      </c>
      <c r="H11" s="7" t="s">
        <v>17</v>
      </c>
      <c r="I11" s="7">
        <v>0.222</v>
      </c>
      <c r="J11" s="7">
        <v>0.113</v>
      </c>
      <c r="K11" s="8">
        <v>0.434</v>
      </c>
      <c r="P11" s="29" t="s">
        <v>84</v>
      </c>
      <c r="Q11" s="29" t="s">
        <v>104</v>
      </c>
      <c r="R11" s="29" t="s">
        <v>105</v>
      </c>
      <c r="S11" s="29" t="s">
        <v>44</v>
      </c>
      <c r="T11" s="29" t="s">
        <v>24</v>
      </c>
      <c r="U11" s="29" t="s">
        <v>25</v>
      </c>
      <c r="V11" s="29" t="s">
        <v>26</v>
      </c>
      <c r="W11" s="121" t="s">
        <v>85</v>
      </c>
      <c r="X11" s="29" t="s">
        <v>86</v>
      </c>
      <c r="Y11" s="29" t="s">
        <v>87</v>
      </c>
      <c r="Z11" s="29" t="s">
        <v>88</v>
      </c>
      <c r="AA11" s="29" t="s">
        <v>89</v>
      </c>
      <c r="AB11" s="29" t="s">
        <v>90</v>
      </c>
    </row>
    <row r="12" spans="1:28" x14ac:dyDescent="0.25">
      <c r="A12" s="9" t="s">
        <v>61</v>
      </c>
      <c r="B12" s="10" t="s">
        <v>16</v>
      </c>
      <c r="C12" s="10" t="s">
        <v>67</v>
      </c>
      <c r="D12" s="10" t="s">
        <v>78</v>
      </c>
      <c r="E12" s="10">
        <v>-0.24037</v>
      </c>
      <c r="F12" s="10">
        <v>6.3109999999999999E-2</v>
      </c>
      <c r="G12" s="10">
        <v>14.5078</v>
      </c>
      <c r="H12" s="10">
        <v>1E-4</v>
      </c>
      <c r="I12" s="10">
        <v>0.78600000000000003</v>
      </c>
      <c r="J12" s="10">
        <v>0.69499999999999995</v>
      </c>
      <c r="K12" s="11">
        <v>0.89</v>
      </c>
      <c r="P12" s="38" t="s">
        <v>106</v>
      </c>
      <c r="Q12" s="39" t="s">
        <v>107</v>
      </c>
      <c r="R12" s="39" t="s">
        <v>35</v>
      </c>
      <c r="S12" s="40">
        <v>1</v>
      </c>
      <c r="T12" s="41">
        <v>-2.6842204691363052</v>
      </c>
      <c r="U12" s="41">
        <v>0.37233493794682448</v>
      </c>
      <c r="V12" s="42">
        <v>51.971923154640471</v>
      </c>
      <c r="W12" s="122">
        <v>5.6299936845534656E-13</v>
      </c>
      <c r="X12" s="43">
        <v>6.8274395255914222E-2</v>
      </c>
      <c r="Y12" s="43">
        <v>3.2909841319185049E-2</v>
      </c>
      <c r="Z12" s="43">
        <v>0.14164131034091032</v>
      </c>
      <c r="AA12" s="39" t="s">
        <v>108</v>
      </c>
      <c r="AB12" s="44" t="s">
        <v>92</v>
      </c>
    </row>
    <row r="13" spans="1:28" ht="15.75" thickBot="1" x14ac:dyDescent="0.3">
      <c r="A13" s="80" t="s">
        <v>58</v>
      </c>
      <c r="B13" s="81" t="s">
        <v>16</v>
      </c>
      <c r="C13" s="81" t="s">
        <v>68</v>
      </c>
      <c r="D13" s="81" t="s">
        <v>19</v>
      </c>
      <c r="E13" s="81">
        <v>-2.6859199999999999</v>
      </c>
      <c r="F13" s="81">
        <v>0.37298999999999999</v>
      </c>
      <c r="G13" s="81">
        <v>51.855499999999999</v>
      </c>
      <c r="H13" s="81" t="s">
        <v>17</v>
      </c>
      <c r="I13" s="81">
        <v>6.8000000000000005E-2</v>
      </c>
      <c r="J13" s="81">
        <v>3.3000000000000002E-2</v>
      </c>
      <c r="K13" s="82">
        <v>0.14199999999999999</v>
      </c>
      <c r="P13" s="45" t="s">
        <v>106</v>
      </c>
      <c r="Q13" s="46" t="s">
        <v>109</v>
      </c>
      <c r="R13" s="46" t="s">
        <v>110</v>
      </c>
      <c r="S13" s="47">
        <v>1</v>
      </c>
      <c r="T13" s="48">
        <v>-1.6739060428819648</v>
      </c>
      <c r="U13" s="48">
        <v>0.34571542688635565</v>
      </c>
      <c r="V13" s="49">
        <v>23.443617952916561</v>
      </c>
      <c r="W13" s="123">
        <v>1.2862873229900742E-6</v>
      </c>
      <c r="X13" s="50">
        <v>0.18751319871884803</v>
      </c>
      <c r="Y13" s="50">
        <v>9.5226612947885148E-2</v>
      </c>
      <c r="Z13" s="50">
        <v>0.36923711350541172</v>
      </c>
      <c r="AA13" s="46" t="s">
        <v>108</v>
      </c>
      <c r="AB13" s="51" t="s">
        <v>92</v>
      </c>
    </row>
    <row r="14" spans="1:28" x14ac:dyDescent="0.25">
      <c r="A14" s="83" t="s">
        <v>60</v>
      </c>
      <c r="B14" s="84" t="s">
        <v>16</v>
      </c>
      <c r="C14" s="84" t="s">
        <v>68</v>
      </c>
      <c r="D14" s="84" t="s">
        <v>19</v>
      </c>
      <c r="E14" s="84">
        <v>-1.66415</v>
      </c>
      <c r="F14" s="84">
        <v>0.34719</v>
      </c>
      <c r="G14" s="84">
        <v>22.9741</v>
      </c>
      <c r="H14" s="84" t="s">
        <v>17</v>
      </c>
      <c r="I14" s="84">
        <v>0.189</v>
      </c>
      <c r="J14" s="84">
        <v>9.6000000000000002E-2</v>
      </c>
      <c r="K14" s="85">
        <v>0.374</v>
      </c>
      <c r="P14" s="38" t="s">
        <v>106</v>
      </c>
      <c r="Q14" s="39" t="s">
        <v>107</v>
      </c>
      <c r="R14" s="39" t="s">
        <v>35</v>
      </c>
      <c r="S14" s="40">
        <v>1</v>
      </c>
      <c r="T14" s="41">
        <v>-2.6948563436960584</v>
      </c>
      <c r="U14" s="41">
        <v>0.37335914314054069</v>
      </c>
      <c r="V14" s="42">
        <v>52.097592634251924</v>
      </c>
      <c r="W14" s="122">
        <v>5.2809632717775253E-13</v>
      </c>
      <c r="X14" s="43">
        <v>6.7552085360123554E-2</v>
      </c>
      <c r="Y14" s="43">
        <v>3.2496372295606535E-2</v>
      </c>
      <c r="Z14" s="43">
        <v>0.14042442014730266</v>
      </c>
      <c r="AA14" s="39" t="s">
        <v>111</v>
      </c>
      <c r="AB14" s="44" t="s">
        <v>92</v>
      </c>
    </row>
    <row r="15" spans="1:28" x14ac:dyDescent="0.25">
      <c r="A15" s="86" t="s">
        <v>61</v>
      </c>
      <c r="B15" s="87" t="s">
        <v>16</v>
      </c>
      <c r="C15" s="87" t="s">
        <v>68</v>
      </c>
      <c r="D15" s="87" t="s">
        <v>64</v>
      </c>
      <c r="E15" s="87">
        <v>0.11458</v>
      </c>
      <c r="F15" s="87">
        <v>0.29885</v>
      </c>
      <c r="G15" s="87">
        <v>0.14699999999999999</v>
      </c>
      <c r="H15" s="87">
        <v>0.70140000000000002</v>
      </c>
      <c r="I15" s="87">
        <v>1.121</v>
      </c>
      <c r="J15" s="87">
        <v>0.624</v>
      </c>
      <c r="K15" s="88">
        <v>2.0139999999999998</v>
      </c>
      <c r="P15" s="52" t="s">
        <v>106</v>
      </c>
      <c r="Q15" s="53" t="s">
        <v>109</v>
      </c>
      <c r="R15" s="53" t="s">
        <v>110</v>
      </c>
      <c r="S15" s="54">
        <v>1</v>
      </c>
      <c r="T15" s="55">
        <v>-1.6846953857872411</v>
      </c>
      <c r="U15" s="55">
        <v>0.34667371987181222</v>
      </c>
      <c r="V15" s="56">
        <v>23.615705899603675</v>
      </c>
      <c r="W15" s="124">
        <v>1.1762354133494285E-6</v>
      </c>
      <c r="X15" s="57">
        <v>0.18550092957017295</v>
      </c>
      <c r="Y15" s="57">
        <v>9.402793207460583E-2</v>
      </c>
      <c r="Z15" s="57">
        <v>0.36596141287139444</v>
      </c>
      <c r="AA15" s="53" t="s">
        <v>111</v>
      </c>
      <c r="AB15" s="58" t="s">
        <v>92</v>
      </c>
    </row>
    <row r="16" spans="1:28" ht="15.75" thickBot="1" x14ac:dyDescent="0.3">
      <c r="A16" s="20" t="s">
        <v>58</v>
      </c>
      <c r="B16" s="21" t="s">
        <v>16</v>
      </c>
      <c r="C16" s="21" t="s">
        <v>69</v>
      </c>
      <c r="D16" s="21" t="s">
        <v>19</v>
      </c>
      <c r="E16" s="21">
        <v>-2.4193500000000001</v>
      </c>
      <c r="F16" s="21">
        <v>0.37726999999999999</v>
      </c>
      <c r="G16" s="21">
        <v>41.124699999999997</v>
      </c>
      <c r="H16" s="21" t="s">
        <v>17</v>
      </c>
      <c r="I16" s="21">
        <v>8.8999999999999996E-2</v>
      </c>
      <c r="J16" s="21">
        <v>4.2000000000000003E-2</v>
      </c>
      <c r="K16" s="22">
        <v>0.186</v>
      </c>
      <c r="P16" s="45" t="s">
        <v>112</v>
      </c>
      <c r="Q16" s="46"/>
      <c r="R16" s="46"/>
      <c r="S16" s="47">
        <v>1</v>
      </c>
      <c r="T16" s="48">
        <v>9.5078310747093928E-2</v>
      </c>
      <c r="U16" s="48">
        <v>0.1283014831440093</v>
      </c>
      <c r="V16" s="49">
        <v>0.54916083981863106</v>
      </c>
      <c r="W16" s="123">
        <v>0.45866077735723465</v>
      </c>
      <c r="X16" s="50">
        <v>1.0997449736045535</v>
      </c>
      <c r="Y16" s="50">
        <v>0.85522731885368164</v>
      </c>
      <c r="Z16" s="50">
        <v>1.4141725600973225</v>
      </c>
      <c r="AA16" s="46" t="s">
        <v>111</v>
      </c>
      <c r="AB16" s="51" t="s">
        <v>92</v>
      </c>
    </row>
    <row r="17" spans="1:28" x14ac:dyDescent="0.25">
      <c r="A17" s="23" t="s">
        <v>60</v>
      </c>
      <c r="B17" s="16" t="s">
        <v>16</v>
      </c>
      <c r="C17" s="16" t="s">
        <v>69</v>
      </c>
      <c r="D17" s="16" t="s">
        <v>19</v>
      </c>
      <c r="E17" s="16">
        <v>-1.50759</v>
      </c>
      <c r="F17" s="16">
        <v>0.34300000000000003</v>
      </c>
      <c r="G17" s="16">
        <v>19.318899999999999</v>
      </c>
      <c r="H17" s="16" t="s">
        <v>17</v>
      </c>
      <c r="I17" s="16">
        <v>0.221</v>
      </c>
      <c r="J17" s="16">
        <v>0.113</v>
      </c>
      <c r="K17" s="24">
        <v>0.434</v>
      </c>
      <c r="P17" s="38" t="s">
        <v>106</v>
      </c>
      <c r="Q17" s="39" t="s">
        <v>107</v>
      </c>
      <c r="R17" s="39" t="s">
        <v>35</v>
      </c>
      <c r="S17" s="40">
        <v>1</v>
      </c>
      <c r="T17" s="41">
        <v>-2.4268459764274826</v>
      </c>
      <c r="U17" s="41">
        <v>0.37718747795071106</v>
      </c>
      <c r="V17" s="42">
        <v>41.397097790115112</v>
      </c>
      <c r="W17" s="122">
        <v>1.2424170419818077E-10</v>
      </c>
      <c r="X17" s="43">
        <v>8.8314941177570772E-2</v>
      </c>
      <c r="Y17" s="43">
        <v>4.2166894824889223E-2</v>
      </c>
      <c r="Z17" s="43">
        <v>0.18496806244774919</v>
      </c>
      <c r="AA17" s="39" t="s">
        <v>113</v>
      </c>
      <c r="AB17" s="44" t="s">
        <v>92</v>
      </c>
    </row>
    <row r="18" spans="1:28" x14ac:dyDescent="0.25">
      <c r="A18" s="23" t="s">
        <v>61</v>
      </c>
      <c r="B18" s="16" t="s">
        <v>16</v>
      </c>
      <c r="C18" s="16" t="s">
        <v>69</v>
      </c>
      <c r="D18" s="16" t="s">
        <v>78</v>
      </c>
      <c r="E18" s="16">
        <v>-0.24221000000000001</v>
      </c>
      <c r="F18" s="16">
        <v>6.3020000000000007E-2</v>
      </c>
      <c r="G18" s="16">
        <v>14.7719</v>
      </c>
      <c r="H18" s="16">
        <v>1E-4</v>
      </c>
      <c r="I18" s="16">
        <v>0.78500000000000003</v>
      </c>
      <c r="J18" s="16">
        <v>0.69399999999999995</v>
      </c>
      <c r="K18" s="24">
        <v>0.88800000000000001</v>
      </c>
      <c r="P18" s="52" t="s">
        <v>106</v>
      </c>
      <c r="Q18" s="53" t="s">
        <v>109</v>
      </c>
      <c r="R18" s="53" t="s">
        <v>110</v>
      </c>
      <c r="S18" s="54">
        <v>1</v>
      </c>
      <c r="T18" s="55">
        <v>-1.5067229989218491</v>
      </c>
      <c r="U18" s="55">
        <v>0.34339669508499171</v>
      </c>
      <c r="V18" s="56">
        <v>19.251945019599486</v>
      </c>
      <c r="W18" s="124">
        <v>1.1455361340341876E-5</v>
      </c>
      <c r="X18" s="57">
        <v>0.22163508763902967</v>
      </c>
      <c r="Y18" s="57">
        <v>0.11306774193962196</v>
      </c>
      <c r="Z18" s="57">
        <v>0.43444851051320643</v>
      </c>
      <c r="AA18" s="53" t="s">
        <v>113</v>
      </c>
      <c r="AB18" s="58" t="s">
        <v>92</v>
      </c>
    </row>
    <row r="19" spans="1:28" ht="15.75" thickBot="1" x14ac:dyDescent="0.3">
      <c r="A19" s="25" t="s">
        <v>61</v>
      </c>
      <c r="B19" s="26" t="s">
        <v>16</v>
      </c>
      <c r="C19" s="26" t="s">
        <v>69</v>
      </c>
      <c r="D19" s="26" t="s">
        <v>64</v>
      </c>
      <c r="E19" s="26">
        <v>-0.10514</v>
      </c>
      <c r="F19" s="26">
        <v>0.29871999999999999</v>
      </c>
      <c r="G19" s="26">
        <v>0.1239</v>
      </c>
      <c r="H19" s="26">
        <v>0.72489999999999999</v>
      </c>
      <c r="I19" s="26">
        <v>0.9</v>
      </c>
      <c r="J19" s="26">
        <v>0.501</v>
      </c>
      <c r="K19" s="27">
        <v>1.617</v>
      </c>
      <c r="P19" s="45" t="s">
        <v>80</v>
      </c>
      <c r="Q19" s="46" t="s">
        <v>80</v>
      </c>
      <c r="R19" s="46"/>
      <c r="S19" s="47">
        <v>1</v>
      </c>
      <c r="T19" s="48">
        <v>-0.24036941576686593</v>
      </c>
      <c r="U19" s="48">
        <v>6.3107173336090103E-2</v>
      </c>
      <c r="V19" s="49">
        <v>14.507779958074321</v>
      </c>
      <c r="W19" s="123">
        <v>1.3958189140605331E-4</v>
      </c>
      <c r="X19" s="50">
        <v>0.78633732200017947</v>
      </c>
      <c r="Y19" s="50">
        <v>0.69485144624688133</v>
      </c>
      <c r="Z19" s="50">
        <v>0.88986845650274737</v>
      </c>
      <c r="AA19" s="46" t="s">
        <v>113</v>
      </c>
      <c r="AB19" s="51" t="s">
        <v>92</v>
      </c>
    </row>
    <row r="20" spans="1:28" x14ac:dyDescent="0.25">
      <c r="A20" s="3" t="s">
        <v>58</v>
      </c>
      <c r="B20" s="4" t="s">
        <v>16</v>
      </c>
      <c r="C20" s="4" t="s">
        <v>70</v>
      </c>
      <c r="D20" s="4" t="s">
        <v>19</v>
      </c>
      <c r="E20" s="4">
        <v>-2.4468000000000001</v>
      </c>
      <c r="F20" s="4">
        <v>0.37830999999999998</v>
      </c>
      <c r="G20" s="4">
        <v>41.8322</v>
      </c>
      <c r="H20" s="4" t="s">
        <v>17</v>
      </c>
      <c r="I20" s="4">
        <v>8.6999999999999994E-2</v>
      </c>
      <c r="J20" s="4">
        <v>4.1000000000000002E-2</v>
      </c>
      <c r="K20" s="5">
        <v>0.182</v>
      </c>
      <c r="P20" s="38" t="s">
        <v>106</v>
      </c>
      <c r="Q20" s="39" t="s">
        <v>107</v>
      </c>
      <c r="R20" s="39" t="s">
        <v>35</v>
      </c>
      <c r="S20" s="40">
        <v>1</v>
      </c>
      <c r="T20" s="41">
        <v>-1.4781903618339152</v>
      </c>
      <c r="U20" s="41">
        <v>0.84526375517886165</v>
      </c>
      <c r="V20" s="42">
        <v>3.0582729167373195</v>
      </c>
      <c r="W20" s="122">
        <v>8.0327006984294125E-2</v>
      </c>
      <c r="X20" s="43">
        <v>0.22805000319053637</v>
      </c>
      <c r="Y20" s="43">
        <v>4.3505109873868832E-2</v>
      </c>
      <c r="Z20" s="43">
        <v>1.1954182877823583</v>
      </c>
      <c r="AA20" s="39" t="s">
        <v>114</v>
      </c>
      <c r="AB20" s="44" t="s">
        <v>92</v>
      </c>
    </row>
    <row r="21" spans="1:28" x14ac:dyDescent="0.25">
      <c r="A21" s="6" t="s">
        <v>60</v>
      </c>
      <c r="B21" s="7" t="s">
        <v>16</v>
      </c>
      <c r="C21" s="7" t="s">
        <v>70</v>
      </c>
      <c r="D21" s="7" t="s">
        <v>19</v>
      </c>
      <c r="E21" s="7">
        <v>-1.5318400000000001</v>
      </c>
      <c r="F21" s="7">
        <v>0.34581000000000001</v>
      </c>
      <c r="G21" s="7">
        <v>19.622499999999999</v>
      </c>
      <c r="H21" s="7" t="s">
        <v>17</v>
      </c>
      <c r="I21" s="7">
        <v>0.216</v>
      </c>
      <c r="J21" s="7">
        <v>0.11</v>
      </c>
      <c r="K21" s="8">
        <v>0.42599999999999999</v>
      </c>
      <c r="P21" s="52" t="s">
        <v>106</v>
      </c>
      <c r="Q21" s="53" t="s">
        <v>109</v>
      </c>
      <c r="R21" s="53" t="s">
        <v>110</v>
      </c>
      <c r="S21" s="54">
        <v>1</v>
      </c>
      <c r="T21" s="55">
        <v>-1.0647239362803</v>
      </c>
      <c r="U21" s="55">
        <v>0.52033012028718018</v>
      </c>
      <c r="V21" s="56">
        <v>4.1871266956055582</v>
      </c>
      <c r="W21" s="124">
        <v>4.073207744022686E-2</v>
      </c>
      <c r="X21" s="57">
        <v>0.34482303475835807</v>
      </c>
      <c r="Y21" s="57">
        <v>0.12436279336552547</v>
      </c>
      <c r="Z21" s="57">
        <v>0.95609725450992344</v>
      </c>
      <c r="AA21" s="53" t="s">
        <v>114</v>
      </c>
      <c r="AB21" s="58" t="s">
        <v>92</v>
      </c>
    </row>
    <row r="22" spans="1:28" ht="15.75" thickBot="1" x14ac:dyDescent="0.3">
      <c r="A22" s="6" t="s">
        <v>61</v>
      </c>
      <c r="B22" s="7" t="s">
        <v>16</v>
      </c>
      <c r="C22" s="7" t="s">
        <v>70</v>
      </c>
      <c r="D22" s="7" t="s">
        <v>78</v>
      </c>
      <c r="E22" s="7">
        <v>-0.23826</v>
      </c>
      <c r="F22" s="7">
        <v>6.2480000000000001E-2</v>
      </c>
      <c r="G22" s="7">
        <v>14.5434</v>
      </c>
      <c r="H22" s="7">
        <v>1E-4</v>
      </c>
      <c r="I22" s="7">
        <v>0.78800000000000003</v>
      </c>
      <c r="J22" s="7">
        <v>0.69699999999999995</v>
      </c>
      <c r="K22" s="8">
        <v>0.89100000000000001</v>
      </c>
      <c r="P22" s="45" t="s">
        <v>93</v>
      </c>
      <c r="Q22" s="46" t="s">
        <v>93</v>
      </c>
      <c r="R22" s="46"/>
      <c r="S22" s="47">
        <v>1</v>
      </c>
      <c r="T22" s="48">
        <v>8.3109740129478724E-3</v>
      </c>
      <c r="U22" s="48">
        <v>5.0341026687961369E-3</v>
      </c>
      <c r="V22" s="49">
        <v>2.7255848810278622</v>
      </c>
      <c r="W22" s="123">
        <v>9.8751940476065503E-2</v>
      </c>
      <c r="X22" s="50">
        <v>1.0083456060329248</v>
      </c>
      <c r="Y22" s="50">
        <v>0.99844552353970228</v>
      </c>
      <c r="Z22" s="50">
        <v>1.0183438527535005</v>
      </c>
      <c r="AA22" s="46" t="s">
        <v>114</v>
      </c>
      <c r="AB22" s="51" t="s">
        <v>92</v>
      </c>
    </row>
    <row r="23" spans="1:28" x14ac:dyDescent="0.25">
      <c r="A23" s="9" t="s">
        <v>61</v>
      </c>
      <c r="B23" s="10" t="s">
        <v>16</v>
      </c>
      <c r="C23" s="10" t="s">
        <v>70</v>
      </c>
      <c r="D23" s="10" t="s">
        <v>66</v>
      </c>
      <c r="E23" s="10">
        <v>0.10929</v>
      </c>
      <c r="F23" s="10">
        <v>0.13136</v>
      </c>
      <c r="G23" s="10">
        <v>0.69220000000000004</v>
      </c>
      <c r="H23" s="10">
        <v>0.40539999999999998</v>
      </c>
      <c r="I23" s="10">
        <v>1.115</v>
      </c>
      <c r="J23" s="10">
        <v>0.86199999999999999</v>
      </c>
      <c r="K23" s="11">
        <v>1.4430000000000001</v>
      </c>
      <c r="P23" s="38" t="s">
        <v>106</v>
      </c>
      <c r="Q23" s="39" t="s">
        <v>107</v>
      </c>
      <c r="R23" s="39" t="s">
        <v>35</v>
      </c>
      <c r="S23" s="40">
        <v>1</v>
      </c>
      <c r="T23" s="41">
        <v>-2.6948563436960584</v>
      </c>
      <c r="U23" s="41">
        <v>0.37335914314054069</v>
      </c>
      <c r="V23" s="42">
        <v>52.097592634251924</v>
      </c>
      <c r="W23" s="122">
        <v>5.2809632717775253E-13</v>
      </c>
      <c r="X23" s="43">
        <v>6.7552085360123554E-2</v>
      </c>
      <c r="Y23" s="43">
        <v>3.2496372295606535E-2</v>
      </c>
      <c r="Z23" s="43">
        <v>0.14042442014730266</v>
      </c>
      <c r="AA23" s="39" t="s">
        <v>115</v>
      </c>
      <c r="AB23" s="44" t="s">
        <v>92</v>
      </c>
    </row>
    <row r="24" spans="1:28" x14ac:dyDescent="0.25">
      <c r="P24" s="52" t="s">
        <v>106</v>
      </c>
      <c r="Q24" s="53" t="s">
        <v>109</v>
      </c>
      <c r="R24" s="53" t="s">
        <v>110</v>
      </c>
      <c r="S24" s="54">
        <v>1</v>
      </c>
      <c r="T24" s="55">
        <v>-1.6846953857872411</v>
      </c>
      <c r="U24" s="55">
        <v>0.34667371987181222</v>
      </c>
      <c r="V24" s="56">
        <v>23.615705899603675</v>
      </c>
      <c r="W24" s="124">
        <v>1.1762354133494285E-6</v>
      </c>
      <c r="X24" s="57">
        <v>0.18550092957017295</v>
      </c>
      <c r="Y24" s="57">
        <v>9.402793207460583E-2</v>
      </c>
      <c r="Z24" s="57">
        <v>0.36596141287139444</v>
      </c>
      <c r="AA24" s="53" t="s">
        <v>115</v>
      </c>
      <c r="AB24" s="58" t="s">
        <v>92</v>
      </c>
    </row>
    <row r="25" spans="1:28" s="7" customFormat="1" ht="15.75" thickBot="1" x14ac:dyDescent="0.3">
      <c r="A25" s="7" t="s">
        <v>71</v>
      </c>
      <c r="B25" s="12" t="s">
        <v>22</v>
      </c>
      <c r="C25" s="12" t="s">
        <v>23</v>
      </c>
      <c r="D25" s="12" t="s">
        <v>31</v>
      </c>
      <c r="E25" s="12" t="s">
        <v>24</v>
      </c>
      <c r="F25" s="12" t="s">
        <v>25</v>
      </c>
      <c r="G25" s="12" t="s">
        <v>26</v>
      </c>
      <c r="H25" s="12" t="s">
        <v>27</v>
      </c>
      <c r="I25" s="12" t="s">
        <v>28</v>
      </c>
      <c r="J25" s="12" t="s">
        <v>29</v>
      </c>
      <c r="K25" s="12" t="s">
        <v>30</v>
      </c>
      <c r="P25" s="45" t="s">
        <v>95</v>
      </c>
      <c r="Q25" s="46"/>
      <c r="R25" s="46"/>
      <c r="S25" s="47">
        <v>1</v>
      </c>
      <c r="T25" s="48">
        <v>-0.19015662149418786</v>
      </c>
      <c r="U25" s="48">
        <v>0.2566029662880186</v>
      </c>
      <c r="V25" s="49">
        <v>0.54916083981863106</v>
      </c>
      <c r="W25" s="123">
        <v>0.45866077735723465</v>
      </c>
      <c r="X25" s="50">
        <v>0.82682962451041697</v>
      </c>
      <c r="Y25" s="50">
        <v>0.50002899424818159</v>
      </c>
      <c r="Z25" s="50">
        <v>1.3672151731839766</v>
      </c>
      <c r="AA25" s="46" t="s">
        <v>115</v>
      </c>
      <c r="AB25" s="51" t="s">
        <v>92</v>
      </c>
    </row>
    <row r="26" spans="1:28" x14ac:dyDescent="0.25">
      <c r="A26" s="10" t="s">
        <v>61</v>
      </c>
      <c r="B26" s="10" t="s">
        <v>18</v>
      </c>
      <c r="C26" s="10" t="s">
        <v>52</v>
      </c>
      <c r="D26" s="10" t="s">
        <v>78</v>
      </c>
      <c r="E26" s="10">
        <v>-0.28672999999999998</v>
      </c>
      <c r="F26" s="10">
        <v>6.4689999999999998E-2</v>
      </c>
      <c r="G26" s="10">
        <v>19.647500000000001</v>
      </c>
      <c r="H26" s="10" t="s">
        <v>17</v>
      </c>
      <c r="I26" s="10">
        <v>0.751</v>
      </c>
      <c r="J26" s="10">
        <v>0.66100000000000003</v>
      </c>
      <c r="K26" s="10">
        <v>0.85199999999999998</v>
      </c>
      <c r="P26" s="59" t="s">
        <v>106</v>
      </c>
      <c r="Q26" s="60" t="s">
        <v>107</v>
      </c>
      <c r="R26" s="60" t="s">
        <v>35</v>
      </c>
      <c r="S26" s="61">
        <v>1</v>
      </c>
      <c r="T26" s="62">
        <v>-2.6859199999999999</v>
      </c>
      <c r="U26" s="62">
        <v>0.37298999999999999</v>
      </c>
      <c r="V26" s="63">
        <v>51.855499999999999</v>
      </c>
      <c r="W26" s="125" t="s">
        <v>141</v>
      </c>
      <c r="X26" s="64">
        <v>6.8000000000000005E-2</v>
      </c>
      <c r="Y26" s="64">
        <v>3.3000000000000002E-2</v>
      </c>
      <c r="Z26" s="64">
        <v>0.14199999999999999</v>
      </c>
      <c r="AA26" s="60" t="s">
        <v>118</v>
      </c>
      <c r="AB26" s="65" t="s">
        <v>92</v>
      </c>
    </row>
    <row r="27" spans="1:28" x14ac:dyDescent="0.25">
      <c r="A27" s="14" t="s">
        <v>61</v>
      </c>
      <c r="B27" s="14" t="s">
        <v>18</v>
      </c>
      <c r="C27" s="14" t="s">
        <v>53</v>
      </c>
      <c r="D27" s="14" t="s">
        <v>15</v>
      </c>
      <c r="E27" s="14">
        <v>1.576E-2</v>
      </c>
      <c r="F27" s="14">
        <v>2.1900000000000001E-3</v>
      </c>
      <c r="G27" s="14">
        <v>51.600999999999999</v>
      </c>
      <c r="H27" s="14" t="s">
        <v>17</v>
      </c>
      <c r="I27" s="14">
        <v>1.016</v>
      </c>
      <c r="J27" s="14">
        <v>1.012</v>
      </c>
      <c r="K27" s="14">
        <v>1.02</v>
      </c>
      <c r="P27" s="66" t="s">
        <v>106</v>
      </c>
      <c r="Q27" s="67" t="s">
        <v>109</v>
      </c>
      <c r="R27" s="67" t="s">
        <v>110</v>
      </c>
      <c r="S27" s="68">
        <v>1</v>
      </c>
      <c r="T27" s="69">
        <v>-1.66415</v>
      </c>
      <c r="U27" s="69">
        <v>0.34719</v>
      </c>
      <c r="V27" s="70">
        <v>22.9741</v>
      </c>
      <c r="W27" s="126" t="s">
        <v>141</v>
      </c>
      <c r="X27" s="71">
        <v>0.189</v>
      </c>
      <c r="Y27" s="71">
        <v>9.6000000000000002E-2</v>
      </c>
      <c r="Z27" s="71">
        <v>0.374</v>
      </c>
      <c r="AA27" s="67" t="s">
        <v>118</v>
      </c>
      <c r="AB27" s="72" t="s">
        <v>92</v>
      </c>
    </row>
    <row r="28" spans="1:28" ht="15.75" thickBot="1" x14ac:dyDescent="0.3">
      <c r="A28" s="14" t="s">
        <v>61</v>
      </c>
      <c r="B28" s="14" t="s">
        <v>18</v>
      </c>
      <c r="C28" s="14" t="s">
        <v>54</v>
      </c>
      <c r="D28" s="14" t="s">
        <v>64</v>
      </c>
      <c r="E28" s="14">
        <v>8.2580000000000001E-2</v>
      </c>
      <c r="F28" s="14">
        <v>0.29416999999999999</v>
      </c>
      <c r="G28" s="14">
        <v>7.8799999999999995E-2</v>
      </c>
      <c r="H28" s="14">
        <v>0.77890000000000004</v>
      </c>
      <c r="I28" s="14">
        <v>1.0860000000000001</v>
      </c>
      <c r="J28" s="14">
        <v>0.61</v>
      </c>
      <c r="K28" s="14">
        <v>1.9330000000000001</v>
      </c>
      <c r="P28" s="73" t="s">
        <v>97</v>
      </c>
      <c r="Q28" s="74"/>
      <c r="R28" s="74"/>
      <c r="S28" s="75">
        <v>1</v>
      </c>
      <c r="T28" s="76">
        <v>0.11458</v>
      </c>
      <c r="U28" s="76">
        <v>0.29885</v>
      </c>
      <c r="V28" s="77">
        <v>0.14699999999999999</v>
      </c>
      <c r="W28" s="127">
        <v>0.70140000000000002</v>
      </c>
      <c r="X28" s="78">
        <v>1.121</v>
      </c>
      <c r="Y28" s="78">
        <v>0.624</v>
      </c>
      <c r="Z28" s="78">
        <v>2.0139999999999998</v>
      </c>
      <c r="AA28" s="74" t="s">
        <v>118</v>
      </c>
      <c r="AB28" s="79" t="s">
        <v>92</v>
      </c>
    </row>
    <row r="29" spans="1:28" x14ac:dyDescent="0.25">
      <c r="A29" s="2" t="s">
        <v>58</v>
      </c>
      <c r="B29" s="2" t="s">
        <v>18</v>
      </c>
      <c r="C29" s="2" t="s">
        <v>51</v>
      </c>
      <c r="D29" s="2" t="s">
        <v>19</v>
      </c>
      <c r="E29" s="2">
        <v>-3.7839</v>
      </c>
      <c r="F29" s="2">
        <v>0.66688000000000003</v>
      </c>
      <c r="G29" s="2">
        <v>32.194800000000001</v>
      </c>
      <c r="H29" s="2" t="s">
        <v>17</v>
      </c>
      <c r="I29" s="2">
        <v>2.3E-2</v>
      </c>
      <c r="J29" s="2">
        <v>6.0000000000000001E-3</v>
      </c>
      <c r="K29" s="2">
        <v>8.4000000000000005E-2</v>
      </c>
      <c r="P29" s="89" t="s">
        <v>106</v>
      </c>
      <c r="Q29" s="89" t="s">
        <v>107</v>
      </c>
      <c r="R29" s="89" t="s">
        <v>35</v>
      </c>
      <c r="S29" s="90">
        <v>1</v>
      </c>
      <c r="T29" s="91">
        <v>-2.4468043149971632</v>
      </c>
      <c r="U29" s="91">
        <v>0.37830666367635229</v>
      </c>
      <c r="V29" s="92">
        <v>41.832179557835431</v>
      </c>
      <c r="W29" s="128">
        <v>9.9453073198177133E-11</v>
      </c>
      <c r="X29" s="93">
        <v>8.6569794721762086E-2</v>
      </c>
      <c r="Y29" s="93">
        <v>4.1243087709807218E-2</v>
      </c>
      <c r="Z29" s="93">
        <v>0.18171116117443231</v>
      </c>
      <c r="AA29" s="89" t="s">
        <v>116</v>
      </c>
      <c r="AB29" s="89" t="s">
        <v>92</v>
      </c>
    </row>
    <row r="30" spans="1:28" x14ac:dyDescent="0.25">
      <c r="A30" s="10" t="s">
        <v>60</v>
      </c>
      <c r="B30" s="10" t="s">
        <v>18</v>
      </c>
      <c r="C30" s="10" t="s">
        <v>51</v>
      </c>
      <c r="D30" s="10" t="s">
        <v>19</v>
      </c>
      <c r="E30" s="10">
        <v>-1.70336</v>
      </c>
      <c r="F30" s="10">
        <v>0.41975000000000001</v>
      </c>
      <c r="G30" s="10">
        <v>16.467400000000001</v>
      </c>
      <c r="H30" s="10" t="s">
        <v>17</v>
      </c>
      <c r="I30" s="10">
        <v>0.182</v>
      </c>
      <c r="J30" s="10">
        <v>0.08</v>
      </c>
      <c r="K30" s="10">
        <v>0.41499999999999998</v>
      </c>
      <c r="P30" s="89" t="s">
        <v>106</v>
      </c>
      <c r="Q30" s="89" t="s">
        <v>109</v>
      </c>
      <c r="R30" s="89" t="s">
        <v>110</v>
      </c>
      <c r="S30" s="90">
        <v>1</v>
      </c>
      <c r="T30" s="91">
        <v>-1.5318391886656317</v>
      </c>
      <c r="U30" s="91">
        <v>0.34580860393867757</v>
      </c>
      <c r="V30" s="92">
        <v>19.62251918496575</v>
      </c>
      <c r="W30" s="128">
        <v>9.4350580915542384E-6</v>
      </c>
      <c r="X30" s="93">
        <v>0.2161377833749491</v>
      </c>
      <c r="Y30" s="93">
        <v>0.10974326475010938</v>
      </c>
      <c r="Z30" s="93">
        <v>0.42568025936361487</v>
      </c>
      <c r="AA30" s="89" t="s">
        <v>116</v>
      </c>
      <c r="AB30" s="89" t="s">
        <v>92</v>
      </c>
    </row>
    <row r="31" spans="1:28" x14ac:dyDescent="0.25">
      <c r="A31" s="2" t="s">
        <v>58</v>
      </c>
      <c r="B31" s="2" t="s">
        <v>18</v>
      </c>
      <c r="C31" s="2" t="s">
        <v>72</v>
      </c>
      <c r="D31" s="2" t="s">
        <v>19</v>
      </c>
      <c r="E31" s="2">
        <v>-3.7933699999999999</v>
      </c>
      <c r="F31" s="2">
        <v>0.66783000000000003</v>
      </c>
      <c r="G31" s="2">
        <v>32.2639</v>
      </c>
      <c r="H31" s="2" t="s">
        <v>17</v>
      </c>
      <c r="I31" s="2">
        <v>2.3E-2</v>
      </c>
      <c r="J31" s="2">
        <v>6.0000000000000001E-3</v>
      </c>
      <c r="K31" s="2">
        <v>8.3000000000000004E-2</v>
      </c>
      <c r="P31" s="89" t="s">
        <v>80</v>
      </c>
      <c r="Q31" s="89" t="s">
        <v>80</v>
      </c>
      <c r="R31" s="89"/>
      <c r="S31" s="90">
        <v>1</v>
      </c>
      <c r="T31" s="91">
        <v>-0.23825567124572139</v>
      </c>
      <c r="U31" s="91">
        <v>6.2475585152321801E-2</v>
      </c>
      <c r="V31" s="92">
        <v>14.543395983708267</v>
      </c>
      <c r="W31" s="128">
        <v>1.3696790141825513E-4</v>
      </c>
      <c r="X31" s="93">
        <v>0.78800119608919461</v>
      </c>
      <c r="Y31" s="93">
        <v>0.69718424156096503</v>
      </c>
      <c r="Z31" s="93">
        <v>0.89064819314867261</v>
      </c>
      <c r="AA31" s="89" t="s">
        <v>116</v>
      </c>
      <c r="AB31" s="89" t="s">
        <v>92</v>
      </c>
    </row>
    <row r="32" spans="1:28" x14ac:dyDescent="0.25">
      <c r="A32" s="2" t="s">
        <v>60</v>
      </c>
      <c r="B32" s="2" t="s">
        <v>18</v>
      </c>
      <c r="C32" s="2" t="s">
        <v>72</v>
      </c>
      <c r="D32" s="2" t="s">
        <v>19</v>
      </c>
      <c r="E32" s="2">
        <v>-1.7110700000000001</v>
      </c>
      <c r="F32" s="2">
        <v>0.42025000000000001</v>
      </c>
      <c r="G32" s="2">
        <v>16.577500000000001</v>
      </c>
      <c r="H32" s="2" t="s">
        <v>17</v>
      </c>
      <c r="I32" s="2">
        <v>0.18099999999999999</v>
      </c>
      <c r="J32" s="2">
        <v>7.9000000000000001E-2</v>
      </c>
      <c r="K32" s="2">
        <v>0.41199999999999998</v>
      </c>
      <c r="P32" s="89" t="s">
        <v>95</v>
      </c>
      <c r="Q32" s="89"/>
      <c r="R32" s="89"/>
      <c r="S32" s="90">
        <v>1</v>
      </c>
      <c r="T32" s="91">
        <v>-0.2185876472490649</v>
      </c>
      <c r="U32" s="91">
        <v>0.26272341956255463</v>
      </c>
      <c r="V32" s="92">
        <v>0.69223516104429794</v>
      </c>
      <c r="W32" s="128">
        <v>0.40540515856434511</v>
      </c>
      <c r="X32" s="93">
        <v>0.8036530383797017</v>
      </c>
      <c r="Y32" s="93">
        <v>0.48021753132144485</v>
      </c>
      <c r="Z32" s="93">
        <v>1.3449284209172407</v>
      </c>
      <c r="AA32" s="89" t="s">
        <v>116</v>
      </c>
      <c r="AB32" s="89" t="s">
        <v>92</v>
      </c>
    </row>
    <row r="33" spans="1:28" x14ac:dyDescent="0.25">
      <c r="A33" s="10" t="s">
        <v>61</v>
      </c>
      <c r="B33" s="10" t="s">
        <v>18</v>
      </c>
      <c r="C33" s="10" t="s">
        <v>72</v>
      </c>
      <c r="D33" s="10" t="s">
        <v>66</v>
      </c>
      <c r="E33" s="10">
        <v>0.15354999999999999</v>
      </c>
      <c r="F33" s="10">
        <v>0.18819</v>
      </c>
      <c r="G33" s="10">
        <v>0.66579999999999995</v>
      </c>
      <c r="H33" s="10">
        <v>0.41449999999999998</v>
      </c>
      <c r="I33" s="10">
        <v>1.1659999999999999</v>
      </c>
      <c r="J33" s="10">
        <v>0.80600000000000005</v>
      </c>
      <c r="K33" s="10">
        <v>1.6859999999999999</v>
      </c>
      <c r="P33" s="94" t="s">
        <v>106</v>
      </c>
      <c r="Q33" s="94" t="s">
        <v>107</v>
      </c>
      <c r="R33" s="94" t="s">
        <v>35</v>
      </c>
      <c r="S33" s="95">
        <v>1</v>
      </c>
      <c r="T33" s="96">
        <v>-2.4193500000000001</v>
      </c>
      <c r="U33" s="96">
        <v>0.37726999999999999</v>
      </c>
      <c r="V33" s="97">
        <v>41.124699999999997</v>
      </c>
      <c r="W33" s="129" t="s">
        <v>141</v>
      </c>
      <c r="X33" s="98">
        <v>8.8999999999999996E-2</v>
      </c>
      <c r="Y33" s="98">
        <v>4.2000000000000003E-2</v>
      </c>
      <c r="Z33" s="98">
        <v>0.186</v>
      </c>
      <c r="AA33" s="94" t="s">
        <v>119</v>
      </c>
      <c r="AB33" s="94" t="s">
        <v>92</v>
      </c>
    </row>
    <row r="34" spans="1:28" x14ac:dyDescent="0.25">
      <c r="A34" s="2" t="s">
        <v>58</v>
      </c>
      <c r="B34" s="2" t="s">
        <v>18</v>
      </c>
      <c r="C34" s="2" t="s">
        <v>73</v>
      </c>
      <c r="D34" s="2" t="s">
        <v>19</v>
      </c>
      <c r="E34" s="2">
        <v>-3.60928</v>
      </c>
      <c r="F34" s="2">
        <v>0.69027000000000005</v>
      </c>
      <c r="G34" s="2">
        <v>27.340599999999998</v>
      </c>
      <c r="H34" s="2" t="s">
        <v>17</v>
      </c>
      <c r="I34" s="2">
        <v>2.7E-2</v>
      </c>
      <c r="J34" s="2">
        <v>7.0000000000000001E-3</v>
      </c>
      <c r="K34" s="2">
        <v>0.105</v>
      </c>
      <c r="P34" s="94" t="s">
        <v>106</v>
      </c>
      <c r="Q34" s="94" t="s">
        <v>109</v>
      </c>
      <c r="R34" s="94" t="s">
        <v>110</v>
      </c>
      <c r="S34" s="95">
        <v>1</v>
      </c>
      <c r="T34" s="96">
        <v>-1.50759</v>
      </c>
      <c r="U34" s="96">
        <v>0.34300000000000003</v>
      </c>
      <c r="V34" s="97">
        <v>19.318899999999999</v>
      </c>
      <c r="W34" s="129" t="s">
        <v>141</v>
      </c>
      <c r="X34" s="98">
        <v>0.221</v>
      </c>
      <c r="Y34" s="98">
        <v>0.113</v>
      </c>
      <c r="Z34" s="98">
        <v>0.434</v>
      </c>
      <c r="AA34" s="94" t="s">
        <v>119</v>
      </c>
      <c r="AB34" s="94" t="s">
        <v>92</v>
      </c>
    </row>
    <row r="35" spans="1:28" x14ac:dyDescent="0.25">
      <c r="A35" s="2" t="s">
        <v>60</v>
      </c>
      <c r="B35" s="2" t="s">
        <v>18</v>
      </c>
      <c r="C35" s="2" t="s">
        <v>73</v>
      </c>
      <c r="D35" s="2" t="s">
        <v>19</v>
      </c>
      <c r="E35" s="2">
        <v>-1.54498</v>
      </c>
      <c r="F35" s="2">
        <v>0.41710999999999998</v>
      </c>
      <c r="G35" s="2">
        <v>13.72</v>
      </c>
      <c r="H35" s="2">
        <v>2.0000000000000001E-4</v>
      </c>
      <c r="I35" s="2">
        <v>0.21299999999999999</v>
      </c>
      <c r="J35" s="2">
        <v>9.4E-2</v>
      </c>
      <c r="K35" s="2">
        <v>0.48299999999999998</v>
      </c>
      <c r="P35" s="94" t="s">
        <v>80</v>
      </c>
      <c r="Q35" s="94" t="s">
        <v>80</v>
      </c>
      <c r="R35" s="94"/>
      <c r="S35" s="95">
        <v>1</v>
      </c>
      <c r="T35" s="96">
        <v>-0.24221000000000001</v>
      </c>
      <c r="U35" s="96">
        <v>6.3020000000000007E-2</v>
      </c>
      <c r="V35" s="97">
        <v>14.7719</v>
      </c>
      <c r="W35" s="129">
        <v>1E-4</v>
      </c>
      <c r="X35" s="98">
        <v>0.78500000000000003</v>
      </c>
      <c r="Y35" s="98">
        <v>0.69399999999999995</v>
      </c>
      <c r="Z35" s="98">
        <v>0.88800000000000001</v>
      </c>
      <c r="AA35" s="94" t="s">
        <v>119</v>
      </c>
      <c r="AB35" s="94" t="s">
        <v>92</v>
      </c>
    </row>
    <row r="36" spans="1:28" ht="15.75" thickBot="1" x14ac:dyDescent="0.3">
      <c r="A36" s="10" t="s">
        <v>61</v>
      </c>
      <c r="B36" s="10" t="s">
        <v>18</v>
      </c>
      <c r="C36" s="10" t="s">
        <v>73</v>
      </c>
      <c r="D36" s="10" t="s">
        <v>78</v>
      </c>
      <c r="E36" s="10">
        <v>-0.32049</v>
      </c>
      <c r="F36" s="10">
        <v>0.13952999999999999</v>
      </c>
      <c r="G36" s="10">
        <v>5.2760999999999996</v>
      </c>
      <c r="H36" s="10">
        <v>2.1600000000000001E-2</v>
      </c>
      <c r="I36" s="10">
        <v>0.72599999999999998</v>
      </c>
      <c r="J36" s="10">
        <v>0.55200000000000005</v>
      </c>
      <c r="K36" s="10">
        <v>0.95399999999999996</v>
      </c>
      <c r="P36" s="99" t="s">
        <v>97</v>
      </c>
      <c r="Q36" s="99"/>
      <c r="R36" s="99"/>
      <c r="S36" s="99">
        <v>1</v>
      </c>
      <c r="T36" s="99">
        <v>-0.10514</v>
      </c>
      <c r="U36" s="99">
        <v>0.29871999999999999</v>
      </c>
      <c r="V36" s="99">
        <v>0.1239</v>
      </c>
      <c r="W36" s="130">
        <v>0.72489999999999999</v>
      </c>
      <c r="X36" s="99">
        <v>0.9</v>
      </c>
      <c r="Y36" s="99">
        <v>0.501</v>
      </c>
      <c r="Z36" s="99">
        <v>1.617</v>
      </c>
      <c r="AA36" s="99" t="s">
        <v>119</v>
      </c>
      <c r="AB36" s="99" t="s">
        <v>92</v>
      </c>
    </row>
    <row r="37" spans="1:28" x14ac:dyDescent="0.25">
      <c r="A37" s="2" t="s">
        <v>58</v>
      </c>
      <c r="B37" s="2" t="s">
        <v>18</v>
      </c>
      <c r="C37" s="2" t="s">
        <v>74</v>
      </c>
      <c r="D37" s="2" t="s">
        <v>19</v>
      </c>
      <c r="E37" s="2">
        <v>-3.7890100000000002</v>
      </c>
      <c r="F37" s="2">
        <v>0.66593999999999998</v>
      </c>
      <c r="G37" s="2">
        <v>32.373100000000001</v>
      </c>
      <c r="H37" s="2" t="s">
        <v>17</v>
      </c>
      <c r="I37" s="2">
        <v>2.3E-2</v>
      </c>
      <c r="J37" s="2">
        <v>6.0000000000000001E-3</v>
      </c>
      <c r="K37" s="2">
        <v>8.3000000000000004E-2</v>
      </c>
      <c r="P37" s="38" t="s">
        <v>106</v>
      </c>
      <c r="Q37" s="39" t="s">
        <v>107</v>
      </c>
      <c r="R37" s="39" t="s">
        <v>35</v>
      </c>
      <c r="S37" s="40">
        <v>1</v>
      </c>
      <c r="T37" s="41">
        <v>-1.5348394454752841</v>
      </c>
      <c r="U37" s="41">
        <v>0.88119542705330478</v>
      </c>
      <c r="V37" s="42">
        <v>3.0337614935593082</v>
      </c>
      <c r="W37" s="122">
        <v>8.1548760414916488E-2</v>
      </c>
      <c r="X37" s="43">
        <v>0.21549028633296582</v>
      </c>
      <c r="Y37" s="43">
        <v>3.8313585004082724E-2</v>
      </c>
      <c r="Z37" s="43">
        <v>1.2119999602990781</v>
      </c>
      <c r="AA37" s="39" t="s">
        <v>117</v>
      </c>
      <c r="AB37" s="44" t="s">
        <v>92</v>
      </c>
    </row>
    <row r="38" spans="1:28" x14ac:dyDescent="0.25">
      <c r="A38" s="2" t="s">
        <v>60</v>
      </c>
      <c r="B38" s="2" t="s">
        <v>18</v>
      </c>
      <c r="C38" s="2" t="s">
        <v>74</v>
      </c>
      <c r="D38" s="2" t="s">
        <v>19</v>
      </c>
      <c r="E38" s="2">
        <v>-1.73854</v>
      </c>
      <c r="F38" s="2">
        <v>0.42154999999999998</v>
      </c>
      <c r="G38" s="2">
        <v>17.008800000000001</v>
      </c>
      <c r="H38" s="2" t="s">
        <v>17</v>
      </c>
      <c r="I38" s="2">
        <v>0.17599999999999999</v>
      </c>
      <c r="J38" s="2">
        <v>7.6999999999999999E-2</v>
      </c>
      <c r="K38" s="2">
        <v>0.40200000000000002</v>
      </c>
      <c r="P38" s="52" t="s">
        <v>106</v>
      </c>
      <c r="Q38" s="53" t="s">
        <v>109</v>
      </c>
      <c r="R38" s="53" t="s">
        <v>110</v>
      </c>
      <c r="S38" s="54">
        <v>1</v>
      </c>
      <c r="T38" s="55">
        <v>-1.0951065000868541</v>
      </c>
      <c r="U38" s="55">
        <v>0.53712324842877635</v>
      </c>
      <c r="V38" s="56">
        <v>4.1568543966545901</v>
      </c>
      <c r="W38" s="124">
        <v>4.1466345137988608E-2</v>
      </c>
      <c r="X38" s="57">
        <v>0.3345039803485631</v>
      </c>
      <c r="Y38" s="57">
        <v>0.11673501728592393</v>
      </c>
      <c r="Z38" s="57">
        <v>0.95852054910796736</v>
      </c>
      <c r="AA38" s="53" t="s">
        <v>117</v>
      </c>
      <c r="AB38" s="58" t="s">
        <v>92</v>
      </c>
    </row>
    <row r="39" spans="1:28" x14ac:dyDescent="0.25">
      <c r="A39" s="10" t="s">
        <v>61</v>
      </c>
      <c r="B39" s="10" t="s">
        <v>18</v>
      </c>
      <c r="C39" s="10" t="s">
        <v>74</v>
      </c>
      <c r="D39" s="10" t="s">
        <v>64</v>
      </c>
      <c r="E39" s="10">
        <v>-0.32107000000000002</v>
      </c>
      <c r="F39" s="10">
        <v>0.46888999999999997</v>
      </c>
      <c r="G39" s="10">
        <v>0.46889999999999998</v>
      </c>
      <c r="H39" s="10">
        <v>0.49349999999999999</v>
      </c>
      <c r="I39" s="10">
        <v>0.72499999999999998</v>
      </c>
      <c r="J39" s="10">
        <v>0.28899999999999998</v>
      </c>
      <c r="K39" s="10">
        <v>1.8180000000000001</v>
      </c>
      <c r="P39" s="52" t="s">
        <v>93</v>
      </c>
      <c r="Q39" s="53" t="s">
        <v>93</v>
      </c>
      <c r="R39" s="53"/>
      <c r="S39" s="54">
        <v>1</v>
      </c>
      <c r="T39" s="55">
        <v>7.9291765870236411E-3</v>
      </c>
      <c r="U39" s="55">
        <v>5.3043132196988509E-3</v>
      </c>
      <c r="V39" s="56">
        <v>2.2345900331806599</v>
      </c>
      <c r="W39" s="124">
        <v>0.13495241417522386</v>
      </c>
      <c r="X39" s="57">
        <v>1.007960695759651</v>
      </c>
      <c r="Y39" s="57">
        <v>0.99753595446994958</v>
      </c>
      <c r="Z39" s="57">
        <v>1.0184943807224802</v>
      </c>
      <c r="AA39" s="53" t="s">
        <v>117</v>
      </c>
      <c r="AB39" s="58" t="s">
        <v>92</v>
      </c>
    </row>
    <row r="40" spans="1:28" ht="15.75" thickBot="1" x14ac:dyDescent="0.3">
      <c r="A40" s="2" t="s">
        <v>58</v>
      </c>
      <c r="B40" s="2" t="s">
        <v>18</v>
      </c>
      <c r="C40" s="2" t="s">
        <v>75</v>
      </c>
      <c r="D40" s="2" t="s">
        <v>19</v>
      </c>
      <c r="E40" s="2">
        <v>-3.5921799999999999</v>
      </c>
      <c r="F40" s="2">
        <v>0.68825999999999998</v>
      </c>
      <c r="G40" s="2">
        <v>27.239899999999999</v>
      </c>
      <c r="H40" s="2" t="s">
        <v>17</v>
      </c>
      <c r="I40" s="2">
        <v>2.8000000000000001E-2</v>
      </c>
      <c r="J40" s="2">
        <v>7.0000000000000001E-3</v>
      </c>
      <c r="K40" s="2">
        <v>0.106</v>
      </c>
      <c r="P40" s="45" t="s">
        <v>95</v>
      </c>
      <c r="Q40" s="46"/>
      <c r="R40" s="46"/>
      <c r="S40" s="47">
        <v>1</v>
      </c>
      <c r="T40" s="48">
        <v>-6.2373843306484392E-2</v>
      </c>
      <c r="U40" s="48">
        <v>0.26944015517970449</v>
      </c>
      <c r="V40" s="49">
        <v>5.3589582049450822E-2</v>
      </c>
      <c r="W40" s="123">
        <v>0.81693086159259787</v>
      </c>
      <c r="X40" s="50">
        <v>0.93953158353525967</v>
      </c>
      <c r="Y40" s="50">
        <v>0.55406856107023172</v>
      </c>
      <c r="Z40" s="50">
        <v>1.5931595085547225</v>
      </c>
      <c r="AA40" s="46" t="s">
        <v>117</v>
      </c>
      <c r="AB40" s="51" t="s">
        <v>92</v>
      </c>
    </row>
    <row r="41" spans="1:28" x14ac:dyDescent="0.25">
      <c r="A41" s="2" t="s">
        <v>60</v>
      </c>
      <c r="B41" s="2" t="s">
        <v>18</v>
      </c>
      <c r="C41" s="2" t="s">
        <v>75</v>
      </c>
      <c r="D41" s="2" t="s">
        <v>19</v>
      </c>
      <c r="E41" s="2">
        <v>-1.56369</v>
      </c>
      <c r="F41" s="2">
        <v>0.41664000000000001</v>
      </c>
      <c r="G41" s="2">
        <v>14.086</v>
      </c>
      <c r="H41" s="2">
        <v>2.0000000000000001E-4</v>
      </c>
      <c r="I41" s="2">
        <v>0.20899999999999999</v>
      </c>
      <c r="J41" s="2">
        <v>9.2999999999999999E-2</v>
      </c>
      <c r="K41" s="2">
        <v>0.47399999999999998</v>
      </c>
      <c r="P41" s="52" t="s">
        <v>106</v>
      </c>
      <c r="Q41" s="53" t="s">
        <v>107</v>
      </c>
      <c r="R41" s="53" t="s">
        <v>35</v>
      </c>
      <c r="S41" s="54">
        <v>1</v>
      </c>
      <c r="T41" s="55">
        <v>-1.4851953610531854</v>
      </c>
      <c r="U41" s="55">
        <v>0.84554223169754072</v>
      </c>
      <c r="V41" s="56">
        <v>3.0852940410067053</v>
      </c>
      <c r="W41" s="124">
        <v>7.9002984448745261E-2</v>
      </c>
      <c r="X41" s="57">
        <v>0.22645809526270128</v>
      </c>
      <c r="Y41" s="57">
        <v>4.3177848450662248E-2</v>
      </c>
      <c r="Z41" s="57">
        <v>1.1877217311698662</v>
      </c>
      <c r="AA41" s="53" t="s">
        <v>120</v>
      </c>
      <c r="AB41" s="58" t="s">
        <v>92</v>
      </c>
    </row>
    <row r="42" spans="1:28" x14ac:dyDescent="0.25">
      <c r="A42" s="2" t="s">
        <v>61</v>
      </c>
      <c r="B42" s="2" t="s">
        <v>18</v>
      </c>
      <c r="C42" s="2" t="s">
        <v>75</v>
      </c>
      <c r="D42" s="2" t="s">
        <v>78</v>
      </c>
      <c r="E42" s="2">
        <v>-0.32412000000000002</v>
      </c>
      <c r="F42" s="2">
        <v>0.13688</v>
      </c>
      <c r="G42" s="2">
        <v>5.6071999999999997</v>
      </c>
      <c r="H42" s="2">
        <v>1.7899999999999999E-2</v>
      </c>
      <c r="I42" s="2">
        <v>0.72299999999999998</v>
      </c>
      <c r="J42" s="2">
        <v>0.55300000000000005</v>
      </c>
      <c r="K42" s="2">
        <v>0.94599999999999995</v>
      </c>
      <c r="P42" s="52" t="s">
        <v>106</v>
      </c>
      <c r="Q42" s="53" t="s">
        <v>109</v>
      </c>
      <c r="R42" s="53" t="s">
        <v>110</v>
      </c>
      <c r="S42" s="54">
        <v>1</v>
      </c>
      <c r="T42" s="55">
        <v>-1.0600147024968201</v>
      </c>
      <c r="U42" s="55">
        <v>0.52007869491036551</v>
      </c>
      <c r="V42" s="56">
        <v>4.1541832625013422</v>
      </c>
      <c r="W42" s="124">
        <v>4.1531798768976252E-2</v>
      </c>
      <c r="X42" s="57">
        <v>0.34645071660205312</v>
      </c>
      <c r="Y42" s="57">
        <v>0.12501141652532952</v>
      </c>
      <c r="Z42" s="57">
        <v>0.96013710083635684</v>
      </c>
      <c r="AA42" s="53" t="s">
        <v>120</v>
      </c>
      <c r="AB42" s="58" t="s">
        <v>92</v>
      </c>
    </row>
    <row r="43" spans="1:28" x14ac:dyDescent="0.25">
      <c r="A43" s="10" t="s">
        <v>61</v>
      </c>
      <c r="B43" s="10" t="s">
        <v>18</v>
      </c>
      <c r="C43" s="10" t="s">
        <v>75</v>
      </c>
      <c r="D43" s="10" t="s">
        <v>64</v>
      </c>
      <c r="E43" s="10">
        <v>-0.44379000000000002</v>
      </c>
      <c r="F43" s="10">
        <v>0.46412999999999999</v>
      </c>
      <c r="G43" s="10">
        <v>0.9143</v>
      </c>
      <c r="H43" s="10">
        <v>0.33900000000000002</v>
      </c>
      <c r="I43" s="10">
        <v>0.64200000000000002</v>
      </c>
      <c r="J43" s="10">
        <v>0.25800000000000001</v>
      </c>
      <c r="K43" s="10">
        <v>1.593</v>
      </c>
      <c r="P43" s="52" t="s">
        <v>93</v>
      </c>
      <c r="Q43" s="53" t="s">
        <v>93</v>
      </c>
      <c r="R43" s="53"/>
      <c r="S43" s="54">
        <v>1</v>
      </c>
      <c r="T43" s="55">
        <v>8.2691124338679003E-3</v>
      </c>
      <c r="U43" s="55">
        <v>5.0322783209956002E-3</v>
      </c>
      <c r="V43" s="56">
        <v>2.7001537158796167</v>
      </c>
      <c r="W43" s="124">
        <v>0.10033857200754814</v>
      </c>
      <c r="X43" s="57">
        <v>1.008303395977094</v>
      </c>
      <c r="Y43" s="57">
        <v>0.99840729786293014</v>
      </c>
      <c r="Z43" s="57">
        <v>1.0182975830756777</v>
      </c>
      <c r="AA43" s="53" t="s">
        <v>120</v>
      </c>
      <c r="AB43" s="58" t="s">
        <v>92</v>
      </c>
    </row>
    <row r="44" spans="1:28" ht="15.75" thickBot="1" x14ac:dyDescent="0.3">
      <c r="A44" s="2" t="s">
        <v>58</v>
      </c>
      <c r="B44" s="2" t="s">
        <v>18</v>
      </c>
      <c r="C44" s="2" t="s">
        <v>76</v>
      </c>
      <c r="D44" s="2" t="s">
        <v>19</v>
      </c>
      <c r="E44" s="2">
        <v>-3.63429</v>
      </c>
      <c r="F44" s="2">
        <v>0.69006000000000001</v>
      </c>
      <c r="G44" s="2">
        <v>27.7378</v>
      </c>
      <c r="H44" s="2" t="s">
        <v>17</v>
      </c>
      <c r="I44" s="2">
        <v>2.5999999999999999E-2</v>
      </c>
      <c r="J44" s="2">
        <v>7.0000000000000001E-3</v>
      </c>
      <c r="K44" s="2">
        <v>0.10199999999999999</v>
      </c>
      <c r="P44" s="45" t="s">
        <v>97</v>
      </c>
      <c r="Q44" s="46"/>
      <c r="R44" s="46"/>
      <c r="S44" s="47">
        <v>1</v>
      </c>
      <c r="T44" s="48">
        <v>0.10410317674123512</v>
      </c>
      <c r="U44" s="48">
        <v>0.29825197457687075</v>
      </c>
      <c r="V44" s="49">
        <v>0.12183198199788463</v>
      </c>
      <c r="W44" s="123">
        <v>0.72705598885060696</v>
      </c>
      <c r="X44" s="50">
        <v>1.1097149457808895</v>
      </c>
      <c r="Y44" s="50">
        <v>0.61849884674734024</v>
      </c>
      <c r="Z44" s="50">
        <v>1.9910582976277442</v>
      </c>
      <c r="AA44" s="46" t="s">
        <v>120</v>
      </c>
      <c r="AB44" s="51" t="s">
        <v>92</v>
      </c>
    </row>
    <row r="45" spans="1:28" x14ac:dyDescent="0.25">
      <c r="A45" s="2" t="s">
        <v>60</v>
      </c>
      <c r="B45" s="2" t="s">
        <v>18</v>
      </c>
      <c r="C45" s="2" t="s">
        <v>76</v>
      </c>
      <c r="D45" s="2" t="s">
        <v>19</v>
      </c>
      <c r="E45" s="2">
        <v>-1.5723</v>
      </c>
      <c r="F45" s="2">
        <v>0.41915999999999998</v>
      </c>
      <c r="G45" s="2">
        <v>14.070600000000001</v>
      </c>
      <c r="H45" s="2">
        <v>2.0000000000000001E-4</v>
      </c>
      <c r="I45" s="2">
        <v>0.20799999999999999</v>
      </c>
      <c r="J45" s="2">
        <v>9.0999999999999998E-2</v>
      </c>
      <c r="K45" s="2">
        <v>0.47199999999999998</v>
      </c>
      <c r="P45" s="52" t="s">
        <v>106</v>
      </c>
      <c r="Q45" s="53" t="s">
        <v>107</v>
      </c>
      <c r="R45" s="53" t="s">
        <v>35</v>
      </c>
      <c r="S45" s="54">
        <v>1</v>
      </c>
      <c r="T45" s="55">
        <v>-2.4468043149971632</v>
      </c>
      <c r="U45" s="55">
        <v>0.37830666367635229</v>
      </c>
      <c r="V45" s="56">
        <v>41.832179557835431</v>
      </c>
      <c r="W45" s="124">
        <v>9.9453073198177133E-11</v>
      </c>
      <c r="X45" s="57">
        <v>8.6569794721762086E-2</v>
      </c>
      <c r="Y45" s="57">
        <v>4.1243087709807218E-2</v>
      </c>
      <c r="Z45" s="57">
        <v>0.18171116117443231</v>
      </c>
      <c r="AA45" s="53" t="s">
        <v>121</v>
      </c>
      <c r="AB45" s="58" t="s">
        <v>92</v>
      </c>
    </row>
    <row r="46" spans="1:28" x14ac:dyDescent="0.25">
      <c r="A46" s="2" t="s">
        <v>61</v>
      </c>
      <c r="B46" s="2" t="s">
        <v>18</v>
      </c>
      <c r="C46" s="2" t="s">
        <v>76</v>
      </c>
      <c r="D46" s="2" t="s">
        <v>78</v>
      </c>
      <c r="E46" s="2">
        <v>-0.32196000000000002</v>
      </c>
      <c r="F46" s="2">
        <v>0.13761999999999999</v>
      </c>
      <c r="G46" s="2">
        <v>5.4733000000000001</v>
      </c>
      <c r="H46" s="2">
        <v>1.9300000000000001E-2</v>
      </c>
      <c r="I46" s="2">
        <v>0.72499999999999998</v>
      </c>
      <c r="J46" s="2">
        <v>0.55300000000000005</v>
      </c>
      <c r="K46" s="2">
        <v>0.94899999999999995</v>
      </c>
      <c r="P46" s="52" t="s">
        <v>106</v>
      </c>
      <c r="Q46" s="53" t="s">
        <v>109</v>
      </c>
      <c r="R46" s="53" t="s">
        <v>110</v>
      </c>
      <c r="S46" s="54">
        <v>1</v>
      </c>
      <c r="T46" s="55">
        <v>-1.5318391886656313</v>
      </c>
      <c r="U46" s="55">
        <v>0.34580860393867757</v>
      </c>
      <c r="V46" s="56">
        <v>19.622519184965736</v>
      </c>
      <c r="W46" s="124">
        <v>9.4350580915543469E-6</v>
      </c>
      <c r="X46" s="57">
        <v>0.21613778337494921</v>
      </c>
      <c r="Y46" s="57">
        <v>0.10974326475010944</v>
      </c>
      <c r="Z46" s="57">
        <v>0.42568025936361503</v>
      </c>
      <c r="AA46" s="53" t="s">
        <v>121</v>
      </c>
      <c r="AB46" s="58" t="s">
        <v>92</v>
      </c>
    </row>
    <row r="47" spans="1:28" x14ac:dyDescent="0.25">
      <c r="A47" s="10" t="s">
        <v>61</v>
      </c>
      <c r="B47" s="10" t="s">
        <v>18</v>
      </c>
      <c r="C47" s="10" t="s">
        <v>76</v>
      </c>
      <c r="D47" s="10" t="s">
        <v>66</v>
      </c>
      <c r="E47" s="10">
        <v>0.18576999999999999</v>
      </c>
      <c r="F47" s="10">
        <v>0.19106000000000001</v>
      </c>
      <c r="G47" s="10">
        <v>0.94540000000000002</v>
      </c>
      <c r="H47" s="10">
        <v>0.33090000000000003</v>
      </c>
      <c r="I47" s="10">
        <v>1.204</v>
      </c>
      <c r="J47" s="10">
        <v>0.82799999999999996</v>
      </c>
      <c r="K47" s="10">
        <v>1.7509999999999999</v>
      </c>
      <c r="P47" s="52" t="s">
        <v>80</v>
      </c>
      <c r="Q47" s="53" t="s">
        <v>80</v>
      </c>
      <c r="R47" s="53"/>
      <c r="S47" s="54">
        <v>1</v>
      </c>
      <c r="T47" s="55">
        <v>-0.23825567124572133</v>
      </c>
      <c r="U47" s="55">
        <v>6.2475585152321815E-2</v>
      </c>
      <c r="V47" s="56">
        <v>14.543395983708253</v>
      </c>
      <c r="W47" s="124">
        <v>1.3696790141825774E-4</v>
      </c>
      <c r="X47" s="57">
        <v>0.78800119608919461</v>
      </c>
      <c r="Y47" s="57">
        <v>0.69718424156096515</v>
      </c>
      <c r="Z47" s="57">
        <v>0.89064819314867272</v>
      </c>
      <c r="AA47" s="53" t="s">
        <v>121</v>
      </c>
      <c r="AB47" s="58" t="s">
        <v>92</v>
      </c>
    </row>
    <row r="48" spans="1:28" ht="15.75" thickBot="1" x14ac:dyDescent="0.3">
      <c r="P48" s="45" t="s">
        <v>112</v>
      </c>
      <c r="Q48" s="46"/>
      <c r="R48" s="46"/>
      <c r="S48" s="47">
        <v>1</v>
      </c>
      <c r="T48" s="48">
        <v>0.10929382362453249</v>
      </c>
      <c r="U48" s="48">
        <v>0.13136170978127729</v>
      </c>
      <c r="V48" s="49">
        <v>0.69223516104429883</v>
      </c>
      <c r="W48" s="123">
        <v>0.40540515856434478</v>
      </c>
      <c r="X48" s="50">
        <v>1.11549005952716</v>
      </c>
      <c r="Y48" s="50">
        <v>0.86228417222303788</v>
      </c>
      <c r="Z48" s="50">
        <v>1.4430487222048329</v>
      </c>
      <c r="AA48" s="46" t="s">
        <v>121</v>
      </c>
      <c r="AB48" s="51" t="s">
        <v>92</v>
      </c>
    </row>
    <row r="49" spans="1:28" x14ac:dyDescent="0.25">
      <c r="P49" s="38" t="s">
        <v>106</v>
      </c>
      <c r="Q49" s="39" t="s">
        <v>107</v>
      </c>
      <c r="R49" s="39" t="s">
        <v>35</v>
      </c>
      <c r="S49" s="40">
        <v>1</v>
      </c>
      <c r="T49" s="41">
        <v>-1.3342205828994538</v>
      </c>
      <c r="U49" s="41">
        <v>0.86417417947369346</v>
      </c>
      <c r="V49" s="42">
        <v>2.3837060594914719</v>
      </c>
      <c r="W49" s="122">
        <v>0.12260637312117817</v>
      </c>
      <c r="X49" s="43">
        <v>0.26336336539201255</v>
      </c>
      <c r="Y49" s="43">
        <v>4.8413777288867879E-2</v>
      </c>
      <c r="Z49" s="43">
        <v>1.4326554570769918</v>
      </c>
      <c r="AA49" s="39" t="s">
        <v>122</v>
      </c>
      <c r="AB49" s="44" t="s">
        <v>92</v>
      </c>
    </row>
    <row r="50" spans="1:28" ht="15.75" thickBot="1" x14ac:dyDescent="0.3">
      <c r="P50" s="52" t="s">
        <v>106</v>
      </c>
      <c r="Q50" s="53" t="s">
        <v>109</v>
      </c>
      <c r="R50" s="53" t="s">
        <v>110</v>
      </c>
      <c r="S50" s="54">
        <v>1</v>
      </c>
      <c r="T50" s="55">
        <v>-0.93710790789415632</v>
      </c>
      <c r="U50" s="55">
        <v>0.53556371507242739</v>
      </c>
      <c r="V50" s="56">
        <v>3.0616596773642479</v>
      </c>
      <c r="W50" s="124">
        <v>8.0159754294820362E-2</v>
      </c>
      <c r="X50" s="57">
        <v>0.39175920225754185</v>
      </c>
      <c r="Y50" s="57">
        <v>0.13713444268735583</v>
      </c>
      <c r="Z50" s="57">
        <v>1.1191591955010469</v>
      </c>
      <c r="AA50" s="53" t="s">
        <v>122</v>
      </c>
      <c r="AB50" s="58" t="s">
        <v>92</v>
      </c>
    </row>
    <row r="51" spans="1:28" ht="15.75" thickBot="1" x14ac:dyDescent="0.3">
      <c r="A51" s="184" t="s">
        <v>374</v>
      </c>
      <c r="B51" s="185"/>
      <c r="C51" s="185"/>
      <c r="D51" s="185"/>
      <c r="E51" s="185"/>
      <c r="F51" s="185"/>
      <c r="G51" s="185"/>
      <c r="H51" s="185"/>
      <c r="I51" s="185"/>
      <c r="J51" s="185"/>
      <c r="K51" s="186"/>
      <c r="P51" s="52" t="s">
        <v>80</v>
      </c>
      <c r="Q51" s="53" t="s">
        <v>80</v>
      </c>
      <c r="R51" s="53"/>
      <c r="S51" s="54">
        <v>1</v>
      </c>
      <c r="T51" s="55">
        <v>-0.23194288343698019</v>
      </c>
      <c r="U51" s="55">
        <v>6.2118582743488526E-2</v>
      </c>
      <c r="V51" s="56">
        <v>13.941805720699927</v>
      </c>
      <c r="W51" s="124">
        <v>1.8855778735446744E-4</v>
      </c>
      <c r="X51" s="57">
        <v>0.79299141495734626</v>
      </c>
      <c r="Y51" s="57">
        <v>0.70209042803688637</v>
      </c>
      <c r="Z51" s="57">
        <v>0.89566152604350335</v>
      </c>
      <c r="AA51" s="53" t="s">
        <v>122</v>
      </c>
      <c r="AB51" s="58" t="s">
        <v>92</v>
      </c>
    </row>
    <row r="52" spans="1:28" ht="15.75" thickBot="1" x14ac:dyDescent="0.3">
      <c r="A52" s="7" t="s">
        <v>71</v>
      </c>
      <c r="B52" s="12" t="s">
        <v>22</v>
      </c>
      <c r="C52" s="12" t="s">
        <v>23</v>
      </c>
      <c r="D52" s="12" t="s">
        <v>31</v>
      </c>
      <c r="E52" s="12" t="s">
        <v>24</v>
      </c>
      <c r="F52" s="12" t="s">
        <v>25</v>
      </c>
      <c r="G52" s="12" t="s">
        <v>26</v>
      </c>
      <c r="H52" s="12" t="s">
        <v>27</v>
      </c>
      <c r="I52" s="12" t="s">
        <v>28</v>
      </c>
      <c r="J52" s="12" t="s">
        <v>29</v>
      </c>
      <c r="K52" s="12" t="s">
        <v>30</v>
      </c>
      <c r="P52" s="45" t="s">
        <v>93</v>
      </c>
      <c r="Q52" s="46" t="s">
        <v>93</v>
      </c>
      <c r="R52" s="46"/>
      <c r="S52" s="47">
        <v>1</v>
      </c>
      <c r="T52" s="48">
        <v>7.3455071096830259E-3</v>
      </c>
      <c r="U52" s="48">
        <v>5.0620919654635636E-3</v>
      </c>
      <c r="V52" s="49">
        <v>2.1056370078459095</v>
      </c>
      <c r="W52" s="123">
        <v>0.14675721641093831</v>
      </c>
      <c r="X52" s="50">
        <v>1.0073725515247929</v>
      </c>
      <c r="Y52" s="50">
        <v>0.99742730423967862</v>
      </c>
      <c r="Z52" s="50">
        <v>1.0174169618698532</v>
      </c>
      <c r="AA52" s="46" t="s">
        <v>122</v>
      </c>
      <c r="AB52" s="51" t="s">
        <v>92</v>
      </c>
    </row>
    <row r="53" spans="1:28" x14ac:dyDescent="0.25">
      <c r="A53" s="13" t="s">
        <v>61</v>
      </c>
      <c r="B53" s="14" t="s">
        <v>16</v>
      </c>
      <c r="C53" s="14" t="s">
        <v>48</v>
      </c>
      <c r="D53" s="14" t="s">
        <v>78</v>
      </c>
      <c r="E53" s="14">
        <v>-0.28672999999999998</v>
      </c>
      <c r="F53" s="14">
        <v>6.4689999999999998E-2</v>
      </c>
      <c r="G53" s="14">
        <v>19.647500000000001</v>
      </c>
      <c r="H53" s="14" t="s">
        <v>17</v>
      </c>
      <c r="I53" s="14">
        <v>0.751</v>
      </c>
      <c r="J53" s="14">
        <v>0.66100000000000003</v>
      </c>
      <c r="K53" s="15">
        <v>0.85199999999999998</v>
      </c>
      <c r="P53" s="133" t="s">
        <v>106</v>
      </c>
      <c r="Q53" s="134" t="s">
        <v>107</v>
      </c>
      <c r="R53" s="134" t="s">
        <v>35</v>
      </c>
      <c r="S53" s="135">
        <v>1</v>
      </c>
      <c r="T53" s="136">
        <v>-1.4336</v>
      </c>
      <c r="U53" s="136">
        <v>0.89751999999999998</v>
      </c>
      <c r="V53" s="137">
        <v>2.5512999999999999</v>
      </c>
      <c r="W53" s="138">
        <v>0.11020000000000001</v>
      </c>
      <c r="X53" s="139">
        <v>0.23799999999999999</v>
      </c>
      <c r="Y53" s="139">
        <v>4.1000000000000002E-2</v>
      </c>
      <c r="Z53" s="139">
        <v>1.385</v>
      </c>
      <c r="AA53" s="134" t="s">
        <v>142</v>
      </c>
      <c r="AB53" s="140" t="s">
        <v>92</v>
      </c>
    </row>
    <row r="54" spans="1:28" x14ac:dyDescent="0.25">
      <c r="A54" s="13" t="s">
        <v>61</v>
      </c>
      <c r="B54" s="14" t="s">
        <v>16</v>
      </c>
      <c r="C54" s="14" t="s">
        <v>49</v>
      </c>
      <c r="D54" s="14" t="s">
        <v>15</v>
      </c>
      <c r="E54" s="14">
        <v>1.576E-2</v>
      </c>
      <c r="F54" s="14">
        <v>2.1900000000000001E-3</v>
      </c>
      <c r="G54" s="14">
        <v>51.600999999999999</v>
      </c>
      <c r="H54" s="14" t="s">
        <v>17</v>
      </c>
      <c r="I54" s="14">
        <v>1.016</v>
      </c>
      <c r="J54" s="14">
        <v>1.012</v>
      </c>
      <c r="K54" s="15">
        <v>1.02</v>
      </c>
      <c r="P54" s="141" t="s">
        <v>106</v>
      </c>
      <c r="Q54" s="142" t="s">
        <v>109</v>
      </c>
      <c r="R54" s="142" t="s">
        <v>110</v>
      </c>
      <c r="S54" s="143">
        <v>1</v>
      </c>
      <c r="T54" s="144">
        <v>-0.99509000000000003</v>
      </c>
      <c r="U54" s="144">
        <v>0.55474999999999997</v>
      </c>
      <c r="V54" s="145">
        <v>3.2176</v>
      </c>
      <c r="W54" s="146">
        <v>7.2900000000000006E-2</v>
      </c>
      <c r="X54" s="147">
        <v>0.37</v>
      </c>
      <c r="Y54" s="147">
        <v>0.125</v>
      </c>
      <c r="Z54" s="147">
        <v>1.097</v>
      </c>
      <c r="AA54" s="142" t="s">
        <v>142</v>
      </c>
      <c r="AB54" s="148" t="s">
        <v>92</v>
      </c>
    </row>
    <row r="55" spans="1:28" x14ac:dyDescent="0.25">
      <c r="A55" s="13" t="s">
        <v>61</v>
      </c>
      <c r="B55" s="14" t="s">
        <v>16</v>
      </c>
      <c r="C55" s="14" t="s">
        <v>50</v>
      </c>
      <c r="D55" s="14" t="s">
        <v>64</v>
      </c>
      <c r="E55" s="14">
        <v>8.2580000000000001E-2</v>
      </c>
      <c r="F55" s="14">
        <v>0.29416999999999999</v>
      </c>
      <c r="G55" s="14">
        <v>7.8799999999999995E-2</v>
      </c>
      <c r="H55" s="14">
        <v>0.77890000000000004</v>
      </c>
      <c r="I55" s="14">
        <v>1.0860000000000001</v>
      </c>
      <c r="J55" s="14">
        <v>0.61</v>
      </c>
      <c r="K55" s="15">
        <v>1.9330000000000001</v>
      </c>
      <c r="P55" s="141" t="s">
        <v>80</v>
      </c>
      <c r="Q55" s="142" t="s">
        <v>80</v>
      </c>
      <c r="R55" s="142"/>
      <c r="S55" s="143">
        <v>1</v>
      </c>
      <c r="T55" s="144">
        <v>-0.23175000000000001</v>
      </c>
      <c r="U55" s="144">
        <v>6.1839999999999999E-2</v>
      </c>
      <c r="V55" s="145">
        <v>14.045400000000001</v>
      </c>
      <c r="W55" s="146">
        <v>2.0000000000000001E-4</v>
      </c>
      <c r="X55" s="147">
        <v>0.79300000000000004</v>
      </c>
      <c r="Y55" s="147">
        <v>0.70299999999999996</v>
      </c>
      <c r="Z55" s="147">
        <v>0.89500000000000002</v>
      </c>
      <c r="AA55" s="142" t="s">
        <v>142</v>
      </c>
      <c r="AB55" s="148" t="s">
        <v>92</v>
      </c>
    </row>
    <row r="56" spans="1:28" x14ac:dyDescent="0.25">
      <c r="A56" s="3" t="s">
        <v>58</v>
      </c>
      <c r="B56" s="4" t="s">
        <v>16</v>
      </c>
      <c r="C56" s="4" t="s">
        <v>47</v>
      </c>
      <c r="D56" s="4" t="s">
        <v>19</v>
      </c>
      <c r="E56" s="4">
        <v>-2.6842199999999998</v>
      </c>
      <c r="F56" s="4">
        <v>0.37232999999999999</v>
      </c>
      <c r="G56" s="4">
        <v>51.971899999999998</v>
      </c>
      <c r="H56" s="4" t="s">
        <v>17</v>
      </c>
      <c r="I56" s="4">
        <v>6.8000000000000005E-2</v>
      </c>
      <c r="J56" s="4">
        <v>3.3000000000000002E-2</v>
      </c>
      <c r="K56" s="5">
        <v>0.14199999999999999</v>
      </c>
      <c r="P56" s="141" t="s">
        <v>93</v>
      </c>
      <c r="Q56" s="142" t="s">
        <v>93</v>
      </c>
      <c r="R56" s="142"/>
      <c r="S56" s="143">
        <v>1</v>
      </c>
      <c r="T56" s="144">
        <v>6.7200000000000003E-3</v>
      </c>
      <c r="U56" s="144">
        <v>5.28E-3</v>
      </c>
      <c r="V56" s="145">
        <v>1.6192</v>
      </c>
      <c r="W56" s="146">
        <v>0.20319999999999999</v>
      </c>
      <c r="X56" s="147">
        <v>1.0069999999999999</v>
      </c>
      <c r="Y56" s="147">
        <v>0.996</v>
      </c>
      <c r="Z56" s="147">
        <v>1.0169999999999999</v>
      </c>
      <c r="AA56" s="142" t="s">
        <v>142</v>
      </c>
      <c r="AB56" s="148" t="s">
        <v>92</v>
      </c>
    </row>
    <row r="57" spans="1:28" ht="15.75" thickBot="1" x14ac:dyDescent="0.3">
      <c r="A57" s="9" t="s">
        <v>60</v>
      </c>
      <c r="B57" s="10" t="s">
        <v>16</v>
      </c>
      <c r="C57" s="10" t="s">
        <v>47</v>
      </c>
      <c r="D57" s="10" t="s">
        <v>19</v>
      </c>
      <c r="E57" s="10">
        <v>-1.67391</v>
      </c>
      <c r="F57" s="10">
        <v>0.34572000000000003</v>
      </c>
      <c r="G57" s="10">
        <v>23.4436</v>
      </c>
      <c r="H57" s="10" t="s">
        <v>17</v>
      </c>
      <c r="I57" s="10">
        <v>0.188</v>
      </c>
      <c r="J57" s="10">
        <v>9.5000000000000001E-2</v>
      </c>
      <c r="K57" s="11">
        <v>0.36899999999999999</v>
      </c>
      <c r="P57" s="149" t="s">
        <v>95</v>
      </c>
      <c r="Q57" s="150"/>
      <c r="R57" s="150"/>
      <c r="S57" s="151">
        <v>1</v>
      </c>
      <c r="T57" s="152">
        <v>-0.11964</v>
      </c>
      <c r="U57" s="152">
        <v>0.27150000000000002</v>
      </c>
      <c r="V57" s="153">
        <v>0.19420000000000001</v>
      </c>
      <c r="W57" s="154">
        <v>0.65949999999999998</v>
      </c>
      <c r="X57" s="155">
        <v>0.88700000000000001</v>
      </c>
      <c r="Y57" s="155">
        <v>0.52100000000000002</v>
      </c>
      <c r="Z57" s="155">
        <v>1.5109999999999999</v>
      </c>
      <c r="AA57" s="150" t="s">
        <v>142</v>
      </c>
      <c r="AB57" s="156" t="s">
        <v>92</v>
      </c>
    </row>
    <row r="58" spans="1:28" x14ac:dyDescent="0.25">
      <c r="A58" s="3" t="s">
        <v>58</v>
      </c>
      <c r="B58" s="4" t="s">
        <v>16</v>
      </c>
      <c r="C58" s="4" t="s">
        <v>65</v>
      </c>
      <c r="D58" s="4" t="s">
        <v>19</v>
      </c>
      <c r="E58" s="4">
        <v>-2.6948599999999998</v>
      </c>
      <c r="F58" s="4">
        <v>0.37336000000000003</v>
      </c>
      <c r="G58" s="4">
        <v>52.0976</v>
      </c>
      <c r="H58" s="4" t="s">
        <v>17</v>
      </c>
      <c r="I58" s="4">
        <v>6.8000000000000005E-2</v>
      </c>
      <c r="J58" s="4">
        <v>3.2000000000000001E-2</v>
      </c>
      <c r="K58" s="5">
        <v>0.14000000000000001</v>
      </c>
      <c r="P58" s="38" t="s">
        <v>106</v>
      </c>
      <c r="Q58" s="39" t="s">
        <v>107</v>
      </c>
      <c r="R58" s="39" t="s">
        <v>35</v>
      </c>
      <c r="S58" s="40">
        <v>1</v>
      </c>
      <c r="T58" s="41">
        <v>-3.7838973028528131</v>
      </c>
      <c r="U58" s="41">
        <v>0.66687814034003123</v>
      </c>
      <c r="V58" s="42">
        <v>32.194798999963112</v>
      </c>
      <c r="W58" s="122">
        <v>1.3946358502962036E-8</v>
      </c>
      <c r="X58" s="43">
        <v>2.2733917586325862E-2</v>
      </c>
      <c r="Y58" s="43">
        <v>6.1521452306399745E-3</v>
      </c>
      <c r="Z58" s="43">
        <v>8.4008258818053447E-2</v>
      </c>
      <c r="AA58" s="39" t="s">
        <v>123</v>
      </c>
      <c r="AB58" s="44" t="s">
        <v>100</v>
      </c>
    </row>
    <row r="59" spans="1:28" ht="15.75" thickBot="1" x14ac:dyDescent="0.3">
      <c r="A59" s="6" t="s">
        <v>60</v>
      </c>
      <c r="B59" s="7" t="s">
        <v>16</v>
      </c>
      <c r="C59" s="7" t="s">
        <v>65</v>
      </c>
      <c r="D59" s="7" t="s">
        <v>19</v>
      </c>
      <c r="E59" s="7">
        <v>-1.6847000000000001</v>
      </c>
      <c r="F59" s="7">
        <v>0.34666999999999998</v>
      </c>
      <c r="G59" s="7">
        <v>23.6157</v>
      </c>
      <c r="H59" s="7" t="s">
        <v>17</v>
      </c>
      <c r="I59" s="7">
        <v>0.186</v>
      </c>
      <c r="J59" s="7">
        <v>9.4E-2</v>
      </c>
      <c r="K59" s="8">
        <v>0.36599999999999999</v>
      </c>
      <c r="P59" s="45" t="s">
        <v>106</v>
      </c>
      <c r="Q59" s="46" t="s">
        <v>109</v>
      </c>
      <c r="R59" s="46" t="s">
        <v>110</v>
      </c>
      <c r="S59" s="47">
        <v>1</v>
      </c>
      <c r="T59" s="48">
        <v>-1.703357077982868</v>
      </c>
      <c r="U59" s="48">
        <v>0.41975210576803601</v>
      </c>
      <c r="V59" s="49">
        <v>16.467422639451794</v>
      </c>
      <c r="W59" s="123">
        <v>4.9493237035071105E-5</v>
      </c>
      <c r="X59" s="50">
        <v>0.18207126948447755</v>
      </c>
      <c r="Y59" s="50">
        <v>7.997380881511465E-2</v>
      </c>
      <c r="Z59" s="50">
        <v>0.41451004601176467</v>
      </c>
      <c r="AA59" s="46" t="s">
        <v>123</v>
      </c>
      <c r="AB59" s="51" t="s">
        <v>100</v>
      </c>
    </row>
    <row r="60" spans="1:28" x14ac:dyDescent="0.25">
      <c r="A60" s="9" t="s">
        <v>61</v>
      </c>
      <c r="B60" s="10" t="s">
        <v>16</v>
      </c>
      <c r="C60" s="10" t="s">
        <v>65</v>
      </c>
      <c r="D60" s="10" t="s">
        <v>66</v>
      </c>
      <c r="E60" s="10">
        <v>9.5079999999999998E-2</v>
      </c>
      <c r="F60" s="10">
        <v>0.1283</v>
      </c>
      <c r="G60" s="10">
        <v>0.54920000000000002</v>
      </c>
      <c r="H60" s="10">
        <v>0.4587</v>
      </c>
      <c r="I60" s="10">
        <v>1.1000000000000001</v>
      </c>
      <c r="J60" s="10">
        <v>0.85499999999999998</v>
      </c>
      <c r="K60" s="11">
        <v>1.4139999999999999</v>
      </c>
      <c r="P60" s="38" t="s">
        <v>106</v>
      </c>
      <c r="Q60" s="39" t="s">
        <v>107</v>
      </c>
      <c r="R60" s="39" t="s">
        <v>35</v>
      </c>
      <c r="S60" s="40">
        <v>1</v>
      </c>
      <c r="T60" s="41">
        <v>-3.7933650498350628</v>
      </c>
      <c r="U60" s="41">
        <v>0.66783055881539621</v>
      </c>
      <c r="V60" s="42">
        <v>32.263888006380554</v>
      </c>
      <c r="W60" s="122">
        <v>1.3459163012344285E-8</v>
      </c>
      <c r="X60" s="43">
        <v>2.2519694312792889E-2</v>
      </c>
      <c r="Y60" s="43">
        <v>6.0828077240019599E-3</v>
      </c>
      <c r="Z60" s="43">
        <v>8.3372129278481324E-2</v>
      </c>
      <c r="AA60" s="39" t="s">
        <v>124</v>
      </c>
      <c r="AB60" s="44" t="s">
        <v>100</v>
      </c>
    </row>
    <row r="61" spans="1:28" x14ac:dyDescent="0.25">
      <c r="A61" s="3" t="s">
        <v>58</v>
      </c>
      <c r="B61" s="4" t="s">
        <v>16</v>
      </c>
      <c r="C61" s="21" t="s">
        <v>67</v>
      </c>
      <c r="D61" s="4" t="s">
        <v>19</v>
      </c>
      <c r="E61" s="4">
        <v>-2.42685</v>
      </c>
      <c r="F61" s="4">
        <v>0.37719000000000003</v>
      </c>
      <c r="G61" s="4">
        <v>41.397100000000002</v>
      </c>
      <c r="H61" s="178" t="s">
        <v>17</v>
      </c>
      <c r="I61" s="4">
        <v>8.7999999999999995E-2</v>
      </c>
      <c r="J61" s="4">
        <v>4.2000000000000003E-2</v>
      </c>
      <c r="K61" s="5">
        <v>0.185</v>
      </c>
      <c r="P61" s="52" t="s">
        <v>106</v>
      </c>
      <c r="Q61" s="53" t="s">
        <v>109</v>
      </c>
      <c r="R61" s="53" t="s">
        <v>110</v>
      </c>
      <c r="S61" s="54">
        <v>1</v>
      </c>
      <c r="T61" s="55">
        <v>-1.7110685382681581</v>
      </c>
      <c r="U61" s="55">
        <v>0.42025000617239411</v>
      </c>
      <c r="V61" s="56">
        <v>16.577512148543072</v>
      </c>
      <c r="W61" s="124">
        <v>4.6701513506085756E-5</v>
      </c>
      <c r="X61" s="57">
        <v>0.18067263381347534</v>
      </c>
      <c r="Y61" s="57">
        <v>7.9282059252726994E-2</v>
      </c>
      <c r="Z61" s="57">
        <v>0.41172745658691218</v>
      </c>
      <c r="AA61" s="53" t="s">
        <v>124</v>
      </c>
      <c r="AB61" s="58" t="s">
        <v>100</v>
      </c>
    </row>
    <row r="62" spans="1:28" ht="15.75" thickBot="1" x14ac:dyDescent="0.3">
      <c r="A62" s="6" t="s">
        <v>60</v>
      </c>
      <c r="B62" s="7" t="s">
        <v>16</v>
      </c>
      <c r="C62" s="16" t="s">
        <v>67</v>
      </c>
      <c r="D62" s="7" t="s">
        <v>19</v>
      </c>
      <c r="E62" s="7">
        <v>-1.5067200000000001</v>
      </c>
      <c r="F62" s="7">
        <v>0.34339999999999998</v>
      </c>
      <c r="G62" s="7">
        <v>19.251899999999999</v>
      </c>
      <c r="H62" s="179" t="s">
        <v>17</v>
      </c>
      <c r="I62" s="7">
        <v>0.222</v>
      </c>
      <c r="J62" s="7">
        <v>0.113</v>
      </c>
      <c r="K62" s="8">
        <v>0.434</v>
      </c>
      <c r="P62" s="52" t="s">
        <v>112</v>
      </c>
      <c r="Q62" s="53"/>
      <c r="R62" s="53"/>
      <c r="S62" s="54">
        <v>1</v>
      </c>
      <c r="T62" s="55">
        <v>0.15354899032123301</v>
      </c>
      <c r="U62" s="55">
        <v>0.18818503812373388</v>
      </c>
      <c r="V62" s="56">
        <v>0.66576927283896348</v>
      </c>
      <c r="W62" s="124">
        <v>0.4145305312486498</v>
      </c>
      <c r="X62" s="57">
        <v>1.1659649067182738</v>
      </c>
      <c r="Y62" s="57">
        <v>0.80631007112126052</v>
      </c>
      <c r="Z62" s="57">
        <v>1.686043883599343</v>
      </c>
      <c r="AA62" s="53" t="s">
        <v>124</v>
      </c>
      <c r="AB62" s="58" t="s">
        <v>100</v>
      </c>
    </row>
    <row r="63" spans="1:28" x14ac:dyDescent="0.25">
      <c r="A63" s="9" t="s">
        <v>61</v>
      </c>
      <c r="B63" s="10" t="s">
        <v>16</v>
      </c>
      <c r="C63" s="26" t="s">
        <v>67</v>
      </c>
      <c r="D63" s="10" t="s">
        <v>78</v>
      </c>
      <c r="E63" s="10">
        <v>-0.24037</v>
      </c>
      <c r="F63" s="10">
        <v>6.3109999999999999E-2</v>
      </c>
      <c r="G63" s="10">
        <v>14.5078</v>
      </c>
      <c r="H63" s="180">
        <v>1E-4</v>
      </c>
      <c r="I63" s="10">
        <v>0.78600000000000003</v>
      </c>
      <c r="J63" s="10">
        <v>0.69499999999999995</v>
      </c>
      <c r="K63" s="11">
        <v>0.89</v>
      </c>
      <c r="P63" s="38" t="s">
        <v>106</v>
      </c>
      <c r="Q63" s="39" t="s">
        <v>107</v>
      </c>
      <c r="R63" s="39" t="s">
        <v>35</v>
      </c>
      <c r="S63" s="40">
        <v>1</v>
      </c>
      <c r="T63" s="41">
        <v>-3.6092820268926822</v>
      </c>
      <c r="U63" s="41">
        <v>0.69026663724866011</v>
      </c>
      <c r="V63" s="42">
        <v>27.340589327723119</v>
      </c>
      <c r="W63" s="122">
        <v>1.7059264365489051E-7</v>
      </c>
      <c r="X63" s="43">
        <v>2.7071276338988516E-2</v>
      </c>
      <c r="Y63" s="43">
        <v>6.9976578719937437E-3</v>
      </c>
      <c r="Z63" s="43">
        <v>0.10472847001493618</v>
      </c>
      <c r="AA63" s="39" t="s">
        <v>125</v>
      </c>
      <c r="AB63" s="44" t="s">
        <v>100</v>
      </c>
    </row>
    <row r="64" spans="1:28" x14ac:dyDescent="0.25">
      <c r="A64" s="3" t="s">
        <v>58</v>
      </c>
      <c r="B64" s="4" t="s">
        <v>16</v>
      </c>
      <c r="C64" s="21" t="s">
        <v>368</v>
      </c>
      <c r="D64" s="4" t="s">
        <v>19</v>
      </c>
      <c r="E64" s="4">
        <v>-1.4781899999999999</v>
      </c>
      <c r="F64" s="4">
        <v>0.84526000000000001</v>
      </c>
      <c r="G64" s="4">
        <v>3.0583</v>
      </c>
      <c r="H64" s="4">
        <v>8.0299999999999996E-2</v>
      </c>
      <c r="I64" s="4">
        <v>0.22800000000000001</v>
      </c>
      <c r="J64" s="4">
        <v>4.3999999999999997E-2</v>
      </c>
      <c r="K64" s="5">
        <v>1.1950000000000001</v>
      </c>
      <c r="P64" s="52" t="s">
        <v>106</v>
      </c>
      <c r="Q64" s="53" t="s">
        <v>109</v>
      </c>
      <c r="R64" s="53" t="s">
        <v>110</v>
      </c>
      <c r="S64" s="54">
        <v>1</v>
      </c>
      <c r="T64" s="55">
        <v>-1.5449818040967873</v>
      </c>
      <c r="U64" s="55">
        <v>0.41710538091207899</v>
      </c>
      <c r="V64" s="56">
        <v>13.720032898901426</v>
      </c>
      <c r="W64" s="124">
        <v>2.1217915458316642E-4</v>
      </c>
      <c r="X64" s="57">
        <v>0.21331575266039113</v>
      </c>
      <c r="Y64" s="57">
        <v>9.418509581497965E-2</v>
      </c>
      <c r="Z64" s="57">
        <v>0.48312962830613843</v>
      </c>
      <c r="AA64" s="53" t="s">
        <v>125</v>
      </c>
      <c r="AB64" s="58" t="s">
        <v>100</v>
      </c>
    </row>
    <row r="65" spans="1:28" ht="15.75" thickBot="1" x14ac:dyDescent="0.3">
      <c r="A65" s="6" t="s">
        <v>60</v>
      </c>
      <c r="B65" s="7" t="s">
        <v>16</v>
      </c>
      <c r="C65" s="16" t="s">
        <v>368</v>
      </c>
      <c r="D65" s="7" t="s">
        <v>19</v>
      </c>
      <c r="E65" s="7">
        <v>-1.0647200000000001</v>
      </c>
      <c r="F65" s="7">
        <v>0.52032999999999996</v>
      </c>
      <c r="G65" s="7">
        <v>4.1871</v>
      </c>
      <c r="H65" s="179">
        <v>4.07E-2</v>
      </c>
      <c r="I65" s="7">
        <v>0.34499999999999997</v>
      </c>
      <c r="J65" s="7">
        <v>0.124</v>
      </c>
      <c r="K65" s="8">
        <v>0.95599999999999996</v>
      </c>
      <c r="P65" s="45" t="s">
        <v>80</v>
      </c>
      <c r="Q65" s="46" t="s">
        <v>80</v>
      </c>
      <c r="R65" s="46"/>
      <c r="S65" s="47">
        <v>1</v>
      </c>
      <c r="T65" s="48">
        <v>-0.32049441157549508</v>
      </c>
      <c r="U65" s="48">
        <v>0.13952942666701978</v>
      </c>
      <c r="V65" s="49">
        <v>5.276054863655026</v>
      </c>
      <c r="W65" s="123">
        <v>2.1620683812969888E-2</v>
      </c>
      <c r="X65" s="50">
        <v>0.72579010932055643</v>
      </c>
      <c r="Y65" s="50">
        <v>0.55213258980483781</v>
      </c>
      <c r="Z65" s="50">
        <v>0.95406663637396061</v>
      </c>
      <c r="AA65" s="46" t="s">
        <v>125</v>
      </c>
      <c r="AB65" s="51" t="s">
        <v>100</v>
      </c>
    </row>
    <row r="66" spans="1:28" x14ac:dyDescent="0.25">
      <c r="A66" s="9" t="s">
        <v>61</v>
      </c>
      <c r="B66" s="10" t="s">
        <v>16</v>
      </c>
      <c r="C66" s="26" t="s">
        <v>368</v>
      </c>
      <c r="D66" s="10" t="s">
        <v>15</v>
      </c>
      <c r="E66" s="10">
        <v>8.3099999999999997E-3</v>
      </c>
      <c r="F66" s="10">
        <v>5.0299999999999997E-3</v>
      </c>
      <c r="G66" s="10">
        <v>2.7256</v>
      </c>
      <c r="H66" s="10">
        <v>9.8799999999999999E-2</v>
      </c>
      <c r="I66" s="10">
        <v>1.008</v>
      </c>
      <c r="J66" s="10">
        <v>0.998</v>
      </c>
      <c r="K66" s="11">
        <v>1.018</v>
      </c>
      <c r="P66" s="52" t="s">
        <v>106</v>
      </c>
      <c r="Q66" s="53" t="s">
        <v>107</v>
      </c>
      <c r="R66" s="53" t="s">
        <v>35</v>
      </c>
      <c r="S66" s="54">
        <v>1</v>
      </c>
      <c r="T66" s="55">
        <v>-2.2706496521082391</v>
      </c>
      <c r="U66" s="55">
        <v>1.1674114964615379</v>
      </c>
      <c r="V66" s="56">
        <v>3.7831392655403966</v>
      </c>
      <c r="W66" s="124">
        <v>5.1771443088300645E-2</v>
      </c>
      <c r="X66" s="57">
        <v>0.10324508490412443</v>
      </c>
      <c r="Y66" s="57">
        <v>1.0475310827852238E-2</v>
      </c>
      <c r="Z66" s="57">
        <v>1.0175877100007156</v>
      </c>
      <c r="AA66" s="53" t="s">
        <v>126</v>
      </c>
      <c r="AB66" s="58" t="s">
        <v>100</v>
      </c>
    </row>
    <row r="67" spans="1:28" x14ac:dyDescent="0.25">
      <c r="A67" s="3" t="s">
        <v>58</v>
      </c>
      <c r="B67" s="4" t="s">
        <v>16</v>
      </c>
      <c r="C67" s="4" t="s">
        <v>68</v>
      </c>
      <c r="D67" s="4" t="s">
        <v>19</v>
      </c>
      <c r="E67" s="4">
        <v>-2.6859199999999999</v>
      </c>
      <c r="F67" s="4">
        <v>0.37298999999999999</v>
      </c>
      <c r="G67" s="4">
        <v>51.855499999999999</v>
      </c>
      <c r="H67" s="4" t="s">
        <v>17</v>
      </c>
      <c r="I67" s="4">
        <v>6.8000000000000005E-2</v>
      </c>
      <c r="J67" s="4">
        <v>3.3000000000000002E-2</v>
      </c>
      <c r="K67" s="5">
        <v>0.14199999999999999</v>
      </c>
      <c r="P67" s="52" t="s">
        <v>106</v>
      </c>
      <c r="Q67" s="53" t="s">
        <v>109</v>
      </c>
      <c r="R67" s="53" t="s">
        <v>110</v>
      </c>
      <c r="S67" s="54">
        <v>1</v>
      </c>
      <c r="T67" s="55">
        <v>-0.90099928741706992</v>
      </c>
      <c r="U67" s="55">
        <v>0.66194535389664588</v>
      </c>
      <c r="V67" s="56">
        <v>1.8526979394102523</v>
      </c>
      <c r="W67" s="124">
        <v>0.1734699338107466</v>
      </c>
      <c r="X67" s="57">
        <v>0.40616358272307646</v>
      </c>
      <c r="Y67" s="57">
        <v>0.11098187927313062</v>
      </c>
      <c r="Z67" s="57">
        <v>1.4864485717028697</v>
      </c>
      <c r="AA67" s="53" t="s">
        <v>126</v>
      </c>
      <c r="AB67" s="58" t="s">
        <v>100</v>
      </c>
    </row>
    <row r="68" spans="1:28" ht="15.75" thickBot="1" x14ac:dyDescent="0.3">
      <c r="A68" s="6" t="s">
        <v>60</v>
      </c>
      <c r="B68" s="7" t="s">
        <v>16</v>
      </c>
      <c r="C68" s="7" t="s">
        <v>68</v>
      </c>
      <c r="D68" s="7" t="s">
        <v>19</v>
      </c>
      <c r="E68" s="7">
        <v>-1.66415</v>
      </c>
      <c r="F68" s="7">
        <v>0.34719</v>
      </c>
      <c r="G68" s="7">
        <v>22.9741</v>
      </c>
      <c r="H68" s="7" t="s">
        <v>17</v>
      </c>
      <c r="I68" s="7">
        <v>0.189</v>
      </c>
      <c r="J68" s="7">
        <v>9.6000000000000002E-2</v>
      </c>
      <c r="K68" s="8">
        <v>0.374</v>
      </c>
      <c r="P68" s="45" t="s">
        <v>93</v>
      </c>
      <c r="Q68" s="46" t="s">
        <v>93</v>
      </c>
      <c r="R68" s="46"/>
      <c r="S68" s="47">
        <v>1</v>
      </c>
      <c r="T68" s="48">
        <v>1.0169334663570069E-2</v>
      </c>
      <c r="U68" s="48">
        <v>6.1551227332164371E-3</v>
      </c>
      <c r="V68" s="49">
        <v>2.7296794185313478</v>
      </c>
      <c r="W68" s="123">
        <v>9.8499054710073808E-2</v>
      </c>
      <c r="X68" s="50">
        <v>1.0102212180714221</v>
      </c>
      <c r="Y68" s="50">
        <v>0.9981073091885575</v>
      </c>
      <c r="Z68" s="50">
        <v>1.0224821520156917</v>
      </c>
      <c r="AA68" s="46" t="s">
        <v>126</v>
      </c>
      <c r="AB68" s="51" t="s">
        <v>100</v>
      </c>
    </row>
    <row r="69" spans="1:28" x14ac:dyDescent="0.25">
      <c r="A69" s="6" t="s">
        <v>61</v>
      </c>
      <c r="B69" s="7" t="s">
        <v>16</v>
      </c>
      <c r="C69" s="7" t="s">
        <v>68</v>
      </c>
      <c r="D69" s="7" t="s">
        <v>64</v>
      </c>
      <c r="E69" s="7">
        <v>0.11458</v>
      </c>
      <c r="F69" s="7">
        <v>0.29885</v>
      </c>
      <c r="G69" s="7">
        <v>0.14699999999999999</v>
      </c>
      <c r="H69" s="7">
        <v>0.70140000000000002</v>
      </c>
      <c r="I69" s="7">
        <v>1.121</v>
      </c>
      <c r="J69" s="7">
        <v>0.624</v>
      </c>
      <c r="K69" s="8">
        <v>2.0139999999999998</v>
      </c>
      <c r="P69" s="38" t="s">
        <v>106</v>
      </c>
      <c r="Q69" s="39" t="s">
        <v>107</v>
      </c>
      <c r="R69" s="39" t="s">
        <v>35</v>
      </c>
      <c r="S69" s="40">
        <v>1</v>
      </c>
      <c r="T69" s="41">
        <v>-3.7933650498350628</v>
      </c>
      <c r="U69" s="41">
        <v>0.66783055881539621</v>
      </c>
      <c r="V69" s="42">
        <v>32.263888006380554</v>
      </c>
      <c r="W69" s="122">
        <v>1.3459163012344285E-8</v>
      </c>
      <c r="X69" s="43">
        <v>2.2519694312792889E-2</v>
      </c>
      <c r="Y69" s="43">
        <v>6.0828077240019599E-3</v>
      </c>
      <c r="Z69" s="43">
        <v>8.3372129278481324E-2</v>
      </c>
      <c r="AA69" s="39" t="s">
        <v>127</v>
      </c>
      <c r="AB69" s="44" t="s">
        <v>100</v>
      </c>
    </row>
    <row r="70" spans="1:28" x14ac:dyDescent="0.25">
      <c r="A70" s="3" t="s">
        <v>58</v>
      </c>
      <c r="B70" s="4" t="s">
        <v>16</v>
      </c>
      <c r="C70" s="4" t="s">
        <v>69</v>
      </c>
      <c r="D70" s="4" t="s">
        <v>19</v>
      </c>
      <c r="E70" s="4">
        <v>-2.4193500000000001</v>
      </c>
      <c r="F70" s="4">
        <v>0.37726999999999999</v>
      </c>
      <c r="G70" s="4">
        <v>41.124699999999997</v>
      </c>
      <c r="H70" s="4" t="s">
        <v>17</v>
      </c>
      <c r="I70" s="4">
        <v>8.8999999999999996E-2</v>
      </c>
      <c r="J70" s="4">
        <v>4.2000000000000003E-2</v>
      </c>
      <c r="K70" s="5">
        <v>0.186</v>
      </c>
      <c r="P70" s="52" t="s">
        <v>106</v>
      </c>
      <c r="Q70" s="53" t="s">
        <v>109</v>
      </c>
      <c r="R70" s="53" t="s">
        <v>110</v>
      </c>
      <c r="S70" s="54">
        <v>1</v>
      </c>
      <c r="T70" s="55">
        <v>-1.7110685382681581</v>
      </c>
      <c r="U70" s="55">
        <v>0.42025000617239411</v>
      </c>
      <c r="V70" s="56">
        <v>16.577512148543072</v>
      </c>
      <c r="W70" s="124">
        <v>4.6701513506085756E-5</v>
      </c>
      <c r="X70" s="57">
        <v>0.18067263381347534</v>
      </c>
      <c r="Y70" s="57">
        <v>7.9282059252726994E-2</v>
      </c>
      <c r="Z70" s="57">
        <v>0.41172745658691218</v>
      </c>
      <c r="AA70" s="53" t="s">
        <v>127</v>
      </c>
      <c r="AB70" s="58" t="s">
        <v>100</v>
      </c>
    </row>
    <row r="71" spans="1:28" ht="15.75" thickBot="1" x14ac:dyDescent="0.3">
      <c r="A71" s="6" t="s">
        <v>60</v>
      </c>
      <c r="B71" s="7" t="s">
        <v>16</v>
      </c>
      <c r="C71" s="7" t="s">
        <v>69</v>
      </c>
      <c r="D71" s="7" t="s">
        <v>19</v>
      </c>
      <c r="E71" s="7">
        <v>-1.50759</v>
      </c>
      <c r="F71" s="7">
        <v>0.34300000000000003</v>
      </c>
      <c r="G71" s="7">
        <v>19.318899999999999</v>
      </c>
      <c r="H71" s="7" t="s">
        <v>17</v>
      </c>
      <c r="I71" s="7">
        <v>0.221</v>
      </c>
      <c r="J71" s="7">
        <v>0.113</v>
      </c>
      <c r="K71" s="8">
        <v>0.434</v>
      </c>
      <c r="P71" s="45" t="s">
        <v>95</v>
      </c>
      <c r="Q71" s="46"/>
      <c r="R71" s="46"/>
      <c r="S71" s="47">
        <v>1</v>
      </c>
      <c r="T71" s="48">
        <v>-0.30709798064246602</v>
      </c>
      <c r="U71" s="48">
        <v>0.37637007624746777</v>
      </c>
      <c r="V71" s="49">
        <v>0.66576927283896348</v>
      </c>
      <c r="W71" s="123">
        <v>0.4145305312486498</v>
      </c>
      <c r="X71" s="50">
        <v>0.73557852491982934</v>
      </c>
      <c r="Y71" s="50">
        <v>0.35177279696731767</v>
      </c>
      <c r="Z71" s="50">
        <v>1.5381398760447698</v>
      </c>
      <c r="AA71" s="46" t="s">
        <v>127</v>
      </c>
      <c r="AB71" s="51" t="s">
        <v>100</v>
      </c>
    </row>
    <row r="72" spans="1:28" x14ac:dyDescent="0.25">
      <c r="A72" s="6" t="s">
        <v>61</v>
      </c>
      <c r="B72" s="7" t="s">
        <v>16</v>
      </c>
      <c r="C72" s="7" t="s">
        <v>69</v>
      </c>
      <c r="D72" s="7" t="s">
        <v>78</v>
      </c>
      <c r="E72" s="7">
        <v>-0.24221000000000001</v>
      </c>
      <c r="F72" s="7">
        <v>6.3020000000000007E-2</v>
      </c>
      <c r="G72" s="7">
        <v>14.7719</v>
      </c>
      <c r="H72" s="7">
        <v>1E-4</v>
      </c>
      <c r="I72" s="7">
        <v>0.78500000000000003</v>
      </c>
      <c r="J72" s="7">
        <v>0.69399999999999995</v>
      </c>
      <c r="K72" s="8">
        <v>0.88800000000000001</v>
      </c>
      <c r="P72" s="100" t="s">
        <v>106</v>
      </c>
      <c r="Q72" s="101" t="s">
        <v>107</v>
      </c>
      <c r="R72" s="101" t="s">
        <v>35</v>
      </c>
      <c r="S72" s="102">
        <v>1</v>
      </c>
      <c r="T72" s="103">
        <v>-3.7890084970154527</v>
      </c>
      <c r="U72" s="103">
        <v>0.66593745789923109</v>
      </c>
      <c r="V72" s="104">
        <v>32.373098638537186</v>
      </c>
      <c r="W72" s="131">
        <v>1.272357401250286E-8</v>
      </c>
      <c r="X72" s="105">
        <v>2.2618016568087995E-2</v>
      </c>
      <c r="Y72" s="105">
        <v>6.1320759607337086E-3</v>
      </c>
      <c r="Z72" s="105">
        <v>8.3426017021011004E-2</v>
      </c>
      <c r="AA72" s="101" t="s">
        <v>130</v>
      </c>
      <c r="AB72" s="106" t="s">
        <v>100</v>
      </c>
    </row>
    <row r="73" spans="1:28" x14ac:dyDescent="0.25">
      <c r="A73" s="9" t="s">
        <v>61</v>
      </c>
      <c r="B73" s="10" t="s">
        <v>16</v>
      </c>
      <c r="C73" s="10" t="s">
        <v>69</v>
      </c>
      <c r="D73" s="10" t="s">
        <v>64</v>
      </c>
      <c r="E73" s="10">
        <v>-0.10514</v>
      </c>
      <c r="F73" s="10">
        <v>0.29871999999999999</v>
      </c>
      <c r="G73" s="10">
        <v>0.1239</v>
      </c>
      <c r="H73" s="10">
        <v>0.72489999999999999</v>
      </c>
      <c r="I73" s="10">
        <v>0.9</v>
      </c>
      <c r="J73" s="10">
        <v>0.501</v>
      </c>
      <c r="K73" s="11">
        <v>1.617</v>
      </c>
      <c r="P73" s="107" t="s">
        <v>106</v>
      </c>
      <c r="Q73" s="108" t="s">
        <v>109</v>
      </c>
      <c r="R73" s="108" t="s">
        <v>110</v>
      </c>
      <c r="S73" s="109">
        <v>1</v>
      </c>
      <c r="T73" s="110">
        <v>-1.7385406934943488</v>
      </c>
      <c r="U73" s="110">
        <v>0.42154864726045072</v>
      </c>
      <c r="V73" s="111">
        <v>17.008825323728601</v>
      </c>
      <c r="W73" s="129">
        <v>3.7206478320024996E-5</v>
      </c>
      <c r="X73" s="112">
        <v>0.17577672566240626</v>
      </c>
      <c r="Y73" s="112">
        <v>7.6937578105531923E-2</v>
      </c>
      <c r="Z73" s="112">
        <v>0.40159123857806067</v>
      </c>
      <c r="AA73" s="108" t="s">
        <v>130</v>
      </c>
      <c r="AB73" s="113" t="s">
        <v>100</v>
      </c>
    </row>
    <row r="74" spans="1:28" ht="15.75" thickBot="1" x14ac:dyDescent="0.3">
      <c r="A74" s="7" t="s">
        <v>58</v>
      </c>
      <c r="B74" s="7" t="s">
        <v>16</v>
      </c>
      <c r="C74" s="7" t="s">
        <v>369</v>
      </c>
      <c r="D74" s="7" t="s">
        <v>19</v>
      </c>
      <c r="E74" s="7">
        <v>-1.4852000000000001</v>
      </c>
      <c r="F74" s="7">
        <v>0.84553999999999996</v>
      </c>
      <c r="G74" s="7">
        <v>3.0853000000000002</v>
      </c>
      <c r="H74" s="7">
        <v>7.9000000000000001E-2</v>
      </c>
      <c r="I74" s="7">
        <v>0.22600000000000001</v>
      </c>
      <c r="J74" s="7">
        <v>4.2999999999999997E-2</v>
      </c>
      <c r="K74" s="7">
        <v>1.1879999999999999</v>
      </c>
      <c r="P74" s="114" t="s">
        <v>97</v>
      </c>
      <c r="Q74" s="115"/>
      <c r="R74" s="115"/>
      <c r="S74" s="116">
        <v>1</v>
      </c>
      <c r="T74" s="117">
        <v>-0.32106790686523556</v>
      </c>
      <c r="U74" s="117">
        <v>0.46888654155789433</v>
      </c>
      <c r="V74" s="118">
        <v>0.46887627570612989</v>
      </c>
      <c r="W74" s="132">
        <v>0.49350458896337446</v>
      </c>
      <c r="X74" s="119">
        <v>0.72537399144374715</v>
      </c>
      <c r="Y74" s="119">
        <v>0.2893643549540259</v>
      </c>
      <c r="Z74" s="119">
        <v>1.8183560568357857</v>
      </c>
      <c r="AA74" s="115" t="s">
        <v>130</v>
      </c>
      <c r="AB74" s="120" t="s">
        <v>100</v>
      </c>
    </row>
    <row r="75" spans="1:28" x14ac:dyDescent="0.25">
      <c r="A75" s="7" t="s">
        <v>60</v>
      </c>
      <c r="B75" s="7" t="s">
        <v>16</v>
      </c>
      <c r="C75" s="7" t="s">
        <v>369</v>
      </c>
      <c r="D75" s="7" t="s">
        <v>19</v>
      </c>
      <c r="E75" s="7">
        <v>-1.0600099999999999</v>
      </c>
      <c r="F75" s="7">
        <v>0.52007999999999999</v>
      </c>
      <c r="G75" s="7">
        <v>4.1542000000000003</v>
      </c>
      <c r="H75" s="179">
        <v>4.1500000000000002E-2</v>
      </c>
      <c r="I75" s="7">
        <v>0.34599999999999997</v>
      </c>
      <c r="J75" s="7">
        <v>0.125</v>
      </c>
      <c r="K75" s="7">
        <v>0.96</v>
      </c>
      <c r="P75" s="38" t="s">
        <v>106</v>
      </c>
      <c r="Q75" s="39" t="s">
        <v>107</v>
      </c>
      <c r="R75" s="39" t="s">
        <v>35</v>
      </c>
      <c r="S75" s="40">
        <v>1</v>
      </c>
      <c r="T75" s="41">
        <v>-3.6342909846806393</v>
      </c>
      <c r="U75" s="41">
        <v>0.69005545743414676</v>
      </c>
      <c r="V75" s="42">
        <v>27.737761122114733</v>
      </c>
      <c r="W75" s="122">
        <v>1.3892431899556269E-7</v>
      </c>
      <c r="X75" s="43">
        <v>2.6402647634295257E-2</v>
      </c>
      <c r="Y75" s="43">
        <v>6.8276493602253425E-3</v>
      </c>
      <c r="Z75" s="43">
        <v>0.10209953167216386</v>
      </c>
      <c r="AA75" s="39" t="s">
        <v>128</v>
      </c>
      <c r="AB75" s="44" t="s">
        <v>100</v>
      </c>
    </row>
    <row r="76" spans="1:28" x14ac:dyDescent="0.25">
      <c r="A76" s="7" t="s">
        <v>61</v>
      </c>
      <c r="B76" s="7" t="s">
        <v>16</v>
      </c>
      <c r="C76" s="7" t="s">
        <v>369</v>
      </c>
      <c r="D76" s="7" t="s">
        <v>15</v>
      </c>
      <c r="E76" s="7">
        <v>8.2699999999999996E-3</v>
      </c>
      <c r="F76" s="7">
        <v>5.0299999999999997E-3</v>
      </c>
      <c r="G76" s="7">
        <v>2.7002000000000002</v>
      </c>
      <c r="H76" s="7">
        <v>0.1003</v>
      </c>
      <c r="I76" s="7">
        <v>1.008</v>
      </c>
      <c r="J76" s="7">
        <v>0.998</v>
      </c>
      <c r="K76" s="7">
        <v>1.018</v>
      </c>
      <c r="P76" s="52" t="s">
        <v>106</v>
      </c>
      <c r="Q76" s="53" t="s">
        <v>109</v>
      </c>
      <c r="R76" s="53" t="s">
        <v>110</v>
      </c>
      <c r="S76" s="54">
        <v>1</v>
      </c>
      <c r="T76" s="55">
        <v>-1.5723007949788808</v>
      </c>
      <c r="U76" s="55">
        <v>0.41915995155289987</v>
      </c>
      <c r="V76" s="56">
        <v>14.070570451655026</v>
      </c>
      <c r="W76" s="124">
        <v>1.7607737953981425E-4</v>
      </c>
      <c r="X76" s="57">
        <v>0.2075670632839709</v>
      </c>
      <c r="Y76" s="57">
        <v>9.1278573272272595E-2</v>
      </c>
      <c r="Z76" s="57">
        <v>0.4720065642548722</v>
      </c>
      <c r="AA76" s="53" t="s">
        <v>128</v>
      </c>
      <c r="AB76" s="58" t="s">
        <v>100</v>
      </c>
    </row>
    <row r="77" spans="1:28" x14ac:dyDescent="0.25">
      <c r="A77" s="181" t="s">
        <v>61</v>
      </c>
      <c r="B77" s="181" t="s">
        <v>16</v>
      </c>
      <c r="C77" s="181" t="s">
        <v>369</v>
      </c>
      <c r="D77" s="181" t="s">
        <v>64</v>
      </c>
      <c r="E77" s="181">
        <v>0.1041</v>
      </c>
      <c r="F77" s="181">
        <v>0.29825000000000002</v>
      </c>
      <c r="G77" s="181">
        <v>0.12180000000000001</v>
      </c>
      <c r="H77" s="181">
        <v>0.72709999999999997</v>
      </c>
      <c r="I77" s="181">
        <v>1.1100000000000001</v>
      </c>
      <c r="J77" s="181">
        <v>0.61799999999999999</v>
      </c>
      <c r="K77" s="181">
        <v>1.9910000000000001</v>
      </c>
      <c r="P77" s="52" t="s">
        <v>80</v>
      </c>
      <c r="Q77" s="53" t="s">
        <v>80</v>
      </c>
      <c r="R77" s="53"/>
      <c r="S77" s="54">
        <v>1</v>
      </c>
      <c r="T77" s="55">
        <v>-0.32196048210707473</v>
      </c>
      <c r="U77" s="55">
        <v>0.13761877863330957</v>
      </c>
      <c r="V77" s="56">
        <v>5.4733061325300838</v>
      </c>
      <c r="W77" s="124">
        <v>1.9309064670398182E-2</v>
      </c>
      <c r="X77" s="57">
        <v>0.72472682944126643</v>
      </c>
      <c r="Y77" s="57">
        <v>0.55339218593901141</v>
      </c>
      <c r="Z77" s="57">
        <v>0.94910804788608838</v>
      </c>
      <c r="AA77" s="53" t="s">
        <v>128</v>
      </c>
      <c r="AB77" s="58" t="s">
        <v>100</v>
      </c>
    </row>
    <row r="78" spans="1:28" ht="15.75" thickBot="1" x14ac:dyDescent="0.3">
      <c r="A78" s="182" t="s">
        <v>58</v>
      </c>
      <c r="B78" s="182" t="s">
        <v>16</v>
      </c>
      <c r="C78" s="182" t="s">
        <v>70</v>
      </c>
      <c r="D78" s="182" t="s">
        <v>19</v>
      </c>
      <c r="E78" s="182">
        <v>-2.4468000000000001</v>
      </c>
      <c r="F78" s="182">
        <v>0.37830999999999998</v>
      </c>
      <c r="G78" s="182">
        <v>41.8322</v>
      </c>
      <c r="H78" s="179" t="s">
        <v>17</v>
      </c>
      <c r="I78" s="182">
        <v>8.6999999999999994E-2</v>
      </c>
      <c r="J78" s="182">
        <v>4.1000000000000002E-2</v>
      </c>
      <c r="K78" s="182">
        <v>0.182</v>
      </c>
      <c r="P78" s="45" t="s">
        <v>95</v>
      </c>
      <c r="Q78" s="46"/>
      <c r="R78" s="46"/>
      <c r="S78" s="47">
        <v>1</v>
      </c>
      <c r="T78" s="48">
        <v>-0.37154596934353096</v>
      </c>
      <c r="U78" s="48">
        <v>0.38211812962690828</v>
      </c>
      <c r="V78" s="49">
        <v>0.94543096419577921</v>
      </c>
      <c r="W78" s="123">
        <v>0.33088503931999536</v>
      </c>
      <c r="X78" s="50">
        <v>0.68966730154731437</v>
      </c>
      <c r="Y78" s="50">
        <v>0.32612199779615481</v>
      </c>
      <c r="Z78" s="50">
        <v>1.4584756319347014</v>
      </c>
      <c r="AA78" s="46" t="s">
        <v>128</v>
      </c>
      <c r="AB78" s="51" t="s">
        <v>100</v>
      </c>
    </row>
    <row r="79" spans="1:28" x14ac:dyDescent="0.25">
      <c r="A79" s="182" t="s">
        <v>60</v>
      </c>
      <c r="B79" s="182" t="s">
        <v>16</v>
      </c>
      <c r="C79" s="182" t="s">
        <v>70</v>
      </c>
      <c r="D79" s="182" t="s">
        <v>19</v>
      </c>
      <c r="E79" s="182">
        <v>-1.5318400000000001</v>
      </c>
      <c r="F79" s="182">
        <v>0.34581000000000001</v>
      </c>
      <c r="G79" s="182">
        <v>19.622499999999999</v>
      </c>
      <c r="H79" s="179" t="s">
        <v>17</v>
      </c>
      <c r="I79" s="182">
        <v>0.216</v>
      </c>
      <c r="J79" s="182">
        <v>0.11</v>
      </c>
      <c r="K79" s="182">
        <v>0.42599999999999999</v>
      </c>
      <c r="P79" s="38" t="s">
        <v>106</v>
      </c>
      <c r="Q79" s="39" t="s">
        <v>107</v>
      </c>
      <c r="R79" s="39" t="s">
        <v>35</v>
      </c>
      <c r="S79" s="40">
        <v>1</v>
      </c>
      <c r="T79" s="41">
        <v>-3.592177000469956</v>
      </c>
      <c r="U79" s="41">
        <v>0.68826327158149292</v>
      </c>
      <c r="V79" s="42">
        <v>27.239947532991234</v>
      </c>
      <c r="W79" s="122">
        <v>1.7970702936798175E-7</v>
      </c>
      <c r="X79" s="43">
        <v>2.7538314196328038E-2</v>
      </c>
      <c r="Y79" s="43">
        <v>7.1463880006702937E-3</v>
      </c>
      <c r="Z79" s="43">
        <v>0.10611776868322179</v>
      </c>
      <c r="AA79" s="39" t="s">
        <v>119</v>
      </c>
      <c r="AB79" s="44" t="s">
        <v>100</v>
      </c>
    </row>
    <row r="80" spans="1:28" x14ac:dyDescent="0.25">
      <c r="A80" s="182" t="s">
        <v>61</v>
      </c>
      <c r="B80" s="182" t="s">
        <v>16</v>
      </c>
      <c r="C80" s="182" t="s">
        <v>70</v>
      </c>
      <c r="D80" s="182" t="s">
        <v>78</v>
      </c>
      <c r="E80" s="182">
        <v>-0.23826</v>
      </c>
      <c r="F80" s="182">
        <v>6.2480000000000001E-2</v>
      </c>
      <c r="G80" s="182">
        <v>14.5434</v>
      </c>
      <c r="H80" s="179">
        <v>1E-4</v>
      </c>
      <c r="I80" s="182">
        <v>0.78800000000000003</v>
      </c>
      <c r="J80" s="182">
        <v>0.69699999999999995</v>
      </c>
      <c r="K80" s="182">
        <v>0.89100000000000001</v>
      </c>
      <c r="P80" s="52" t="s">
        <v>106</v>
      </c>
      <c r="Q80" s="53" t="s">
        <v>109</v>
      </c>
      <c r="R80" s="53" t="s">
        <v>110</v>
      </c>
      <c r="S80" s="54">
        <v>1</v>
      </c>
      <c r="T80" s="55">
        <v>-1.5636929164384701</v>
      </c>
      <c r="U80" s="55">
        <v>0.41663711280917143</v>
      </c>
      <c r="V80" s="56">
        <v>14.085978837846357</v>
      </c>
      <c r="W80" s="124">
        <v>1.7464078156282248E-4</v>
      </c>
      <c r="X80" s="57">
        <v>0.2093614873660905</v>
      </c>
      <c r="Y80" s="57">
        <v>9.2524051488776918E-2</v>
      </c>
      <c r="Z80" s="57">
        <v>0.47373879209622016</v>
      </c>
      <c r="AA80" s="53" t="s">
        <v>119</v>
      </c>
      <c r="AB80" s="58" t="s">
        <v>100</v>
      </c>
    </row>
    <row r="81" spans="1:28" x14ac:dyDescent="0.25">
      <c r="A81" s="181" t="s">
        <v>61</v>
      </c>
      <c r="B81" s="181" t="s">
        <v>16</v>
      </c>
      <c r="C81" s="181" t="s">
        <v>70</v>
      </c>
      <c r="D81" s="181" t="s">
        <v>66</v>
      </c>
      <c r="E81" s="181">
        <v>0.10929</v>
      </c>
      <c r="F81" s="181">
        <v>0.13136</v>
      </c>
      <c r="G81" s="181">
        <v>0.69220000000000004</v>
      </c>
      <c r="H81" s="181">
        <v>0.40539999999999998</v>
      </c>
      <c r="I81" s="181">
        <v>1.115</v>
      </c>
      <c r="J81" s="181">
        <v>0.86199999999999999</v>
      </c>
      <c r="K81" s="181">
        <v>1.4430000000000001</v>
      </c>
      <c r="P81" s="52" t="s">
        <v>80</v>
      </c>
      <c r="Q81" s="53" t="s">
        <v>80</v>
      </c>
      <c r="R81" s="53"/>
      <c r="S81" s="54">
        <v>1</v>
      </c>
      <c r="T81" s="55">
        <v>-0.32412140862576783</v>
      </c>
      <c r="U81" s="55">
        <v>0.13687774581029724</v>
      </c>
      <c r="V81" s="56">
        <v>5.6072477667941927</v>
      </c>
      <c r="W81" s="124">
        <v>1.7886334779963126E-2</v>
      </c>
      <c r="X81" s="57">
        <v>0.72316243889198706</v>
      </c>
      <c r="Y81" s="57">
        <v>0.55300023046878344</v>
      </c>
      <c r="Z81" s="57">
        <v>0.94568480121768772</v>
      </c>
      <c r="AA81" s="53" t="s">
        <v>119</v>
      </c>
      <c r="AB81" s="58" t="s">
        <v>100</v>
      </c>
    </row>
    <row r="82" spans="1:28" ht="15.75" thickBot="1" x14ac:dyDescent="0.3">
      <c r="A82" s="2" t="s">
        <v>58</v>
      </c>
      <c r="B82" s="2" t="s">
        <v>16</v>
      </c>
      <c r="C82" s="2" t="s">
        <v>370</v>
      </c>
      <c r="D82" s="2" t="s">
        <v>19</v>
      </c>
      <c r="E82" s="2">
        <v>-1.33422</v>
      </c>
      <c r="F82" s="2">
        <v>0.86416999999999999</v>
      </c>
      <c r="G82" s="2">
        <v>2.3837000000000002</v>
      </c>
      <c r="H82" s="2">
        <v>0.1226</v>
      </c>
      <c r="I82" s="2">
        <v>0.26300000000000001</v>
      </c>
      <c r="J82" s="2">
        <v>4.8000000000000001E-2</v>
      </c>
      <c r="K82" s="2">
        <v>1.4330000000000001</v>
      </c>
      <c r="P82" s="45" t="s">
        <v>97</v>
      </c>
      <c r="Q82" s="46"/>
      <c r="R82" s="46"/>
      <c r="S82" s="47">
        <v>1</v>
      </c>
      <c r="T82" s="48">
        <v>-0.44378526971286397</v>
      </c>
      <c r="U82" s="48">
        <v>0.46412587628238983</v>
      </c>
      <c r="V82" s="49">
        <v>0.91426943556000972</v>
      </c>
      <c r="W82" s="123">
        <v>0.33898414388138887</v>
      </c>
      <c r="X82" s="50">
        <v>0.64160317767107589</v>
      </c>
      <c r="Y82" s="50">
        <v>0.25834606089769729</v>
      </c>
      <c r="Z82" s="50">
        <v>1.5934233181927002</v>
      </c>
      <c r="AA82" s="46" t="s">
        <v>119</v>
      </c>
      <c r="AB82" s="51" t="s">
        <v>100</v>
      </c>
    </row>
    <row r="83" spans="1:28" x14ac:dyDescent="0.25">
      <c r="A83" s="2" t="s">
        <v>60</v>
      </c>
      <c r="B83" s="2" t="s">
        <v>16</v>
      </c>
      <c r="C83" s="2" t="s">
        <v>370</v>
      </c>
      <c r="D83" s="2" t="s">
        <v>19</v>
      </c>
      <c r="E83" s="2">
        <v>-0.93711</v>
      </c>
      <c r="F83" s="2">
        <v>0.53556000000000004</v>
      </c>
      <c r="G83" s="2">
        <v>3.0617000000000001</v>
      </c>
      <c r="H83" s="2">
        <v>8.0199999999999994E-2</v>
      </c>
      <c r="I83" s="2">
        <v>0.39200000000000002</v>
      </c>
      <c r="J83" s="2">
        <v>0.13700000000000001</v>
      </c>
      <c r="K83" s="2">
        <v>1.119</v>
      </c>
      <c r="P83" s="38" t="s">
        <v>106</v>
      </c>
      <c r="Q83" s="39" t="s">
        <v>107</v>
      </c>
      <c r="R83" s="39" t="s">
        <v>35</v>
      </c>
      <c r="S83" s="40">
        <v>1</v>
      </c>
      <c r="T83" s="41">
        <v>-2.3618858703093721</v>
      </c>
      <c r="U83" s="41">
        <v>1.1970269576298256</v>
      </c>
      <c r="V83" s="42">
        <v>3.8932290388361239</v>
      </c>
      <c r="W83" s="122">
        <v>4.8481127127589702E-2</v>
      </c>
      <c r="X83" s="43">
        <v>9.4242326698358109E-2</v>
      </c>
      <c r="Y83" s="43">
        <v>9.0226644425154025E-3</v>
      </c>
      <c r="Z83" s="43">
        <v>0.98436733385199315</v>
      </c>
      <c r="AA83" s="39" t="s">
        <v>129</v>
      </c>
      <c r="AB83" s="44" t="s">
        <v>100</v>
      </c>
    </row>
    <row r="84" spans="1:28" x14ac:dyDescent="0.25">
      <c r="A84" s="2" t="s">
        <v>61</v>
      </c>
      <c r="B84" s="2" t="s">
        <v>16</v>
      </c>
      <c r="C84" s="2" t="s">
        <v>370</v>
      </c>
      <c r="D84" s="2" t="s">
        <v>78</v>
      </c>
      <c r="E84" s="2">
        <v>-0.23194000000000001</v>
      </c>
      <c r="F84" s="2">
        <v>6.2120000000000002E-2</v>
      </c>
      <c r="G84" s="2">
        <v>13.941800000000001</v>
      </c>
      <c r="H84" s="183">
        <v>2.0000000000000001E-4</v>
      </c>
      <c r="I84" s="2">
        <v>0.79300000000000004</v>
      </c>
      <c r="J84" s="2">
        <v>0.70199999999999996</v>
      </c>
      <c r="K84" s="2">
        <v>0.89600000000000002</v>
      </c>
      <c r="P84" s="52" t="s">
        <v>106</v>
      </c>
      <c r="Q84" s="53" t="s">
        <v>109</v>
      </c>
      <c r="R84" s="53" t="s">
        <v>110</v>
      </c>
      <c r="S84" s="54">
        <v>1</v>
      </c>
      <c r="T84" s="55">
        <v>-0.94951022362769155</v>
      </c>
      <c r="U84" s="55">
        <v>0.67732449507096304</v>
      </c>
      <c r="V84" s="56">
        <v>1.9651953447971948</v>
      </c>
      <c r="W84" s="124">
        <v>0.16095877387653457</v>
      </c>
      <c r="X84" s="57">
        <v>0.38693048646345685</v>
      </c>
      <c r="Y84" s="57">
        <v>0.10258722775496176</v>
      </c>
      <c r="Z84" s="57">
        <v>1.4593941627163831</v>
      </c>
      <c r="AA84" s="53" t="s">
        <v>129</v>
      </c>
      <c r="AB84" s="58" t="s">
        <v>100</v>
      </c>
    </row>
    <row r="85" spans="1:28" x14ac:dyDescent="0.25">
      <c r="A85" s="2" t="s">
        <v>61</v>
      </c>
      <c r="B85" s="2" t="s">
        <v>16</v>
      </c>
      <c r="C85" s="2" t="s">
        <v>370</v>
      </c>
      <c r="D85" s="2" t="s">
        <v>15</v>
      </c>
      <c r="E85" s="2">
        <v>7.3499999999999998E-3</v>
      </c>
      <c r="F85" s="2">
        <v>5.0600000000000003E-3</v>
      </c>
      <c r="G85" s="2">
        <v>2.1055999999999999</v>
      </c>
      <c r="H85" s="2">
        <v>0.14680000000000001</v>
      </c>
      <c r="I85" s="2">
        <v>1.0069999999999999</v>
      </c>
      <c r="J85" s="2">
        <v>0.997</v>
      </c>
      <c r="K85" s="2">
        <v>1.0169999999999999</v>
      </c>
      <c r="P85" s="52" t="s">
        <v>93</v>
      </c>
      <c r="Q85" s="53" t="s">
        <v>93</v>
      </c>
      <c r="R85" s="53"/>
      <c r="S85" s="54">
        <v>1</v>
      </c>
      <c r="T85" s="55">
        <v>9.5416242525569218E-3</v>
      </c>
      <c r="U85" s="55">
        <v>6.4025455998023189E-3</v>
      </c>
      <c r="V85" s="56">
        <v>2.2209524459683014</v>
      </c>
      <c r="W85" s="124">
        <v>0.13614904459090849</v>
      </c>
      <c r="X85" s="57">
        <v>1.0095872906776397</v>
      </c>
      <c r="Y85" s="57">
        <v>0.99699738236784041</v>
      </c>
      <c r="Z85" s="57">
        <v>1.0223361821443184</v>
      </c>
      <c r="AA85" s="53" t="s">
        <v>129</v>
      </c>
      <c r="AB85" s="58" t="s">
        <v>100</v>
      </c>
    </row>
    <row r="86" spans="1:28" ht="15.75" thickBo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P86" s="45" t="s">
        <v>95</v>
      </c>
      <c r="Q86" s="46"/>
      <c r="R86" s="46"/>
      <c r="S86" s="47">
        <v>1</v>
      </c>
      <c r="T86" s="48">
        <v>-0.14543911476331312</v>
      </c>
      <c r="U86" s="48">
        <v>0.38957317066703395</v>
      </c>
      <c r="V86" s="49">
        <v>0.13937483458356487</v>
      </c>
      <c r="W86" s="123">
        <v>0.70890330387655065</v>
      </c>
      <c r="X86" s="50">
        <v>0.86464253243660283</v>
      </c>
      <c r="Y86" s="50">
        <v>0.40293158383200328</v>
      </c>
      <c r="Z86" s="50">
        <v>1.8554184851641864</v>
      </c>
      <c r="AA86" s="46" t="s">
        <v>129</v>
      </c>
      <c r="AB86" s="51" t="s">
        <v>100</v>
      </c>
    </row>
    <row r="87" spans="1:28" x14ac:dyDescent="0.25">
      <c r="A87" s="12" t="s">
        <v>71</v>
      </c>
      <c r="B87" s="12" t="s">
        <v>22</v>
      </c>
      <c r="C87" s="12" t="s">
        <v>23</v>
      </c>
      <c r="D87" s="12" t="s">
        <v>31</v>
      </c>
      <c r="E87" s="12" t="s">
        <v>24</v>
      </c>
      <c r="F87" s="12" t="s">
        <v>25</v>
      </c>
      <c r="G87" s="12" t="s">
        <v>26</v>
      </c>
      <c r="H87" s="12" t="s">
        <v>27</v>
      </c>
      <c r="I87" s="12" t="s">
        <v>28</v>
      </c>
      <c r="J87" s="12" t="s">
        <v>29</v>
      </c>
      <c r="K87" s="12" t="s">
        <v>30</v>
      </c>
      <c r="P87" s="38" t="s">
        <v>106</v>
      </c>
      <c r="Q87" s="39" t="s">
        <v>107</v>
      </c>
      <c r="R87" s="39" t="s">
        <v>35</v>
      </c>
      <c r="S87" s="40">
        <v>1</v>
      </c>
      <c r="T87" s="41">
        <v>-2.267572993676962</v>
      </c>
      <c r="U87" s="41">
        <v>1.1691936663226934</v>
      </c>
      <c r="V87" s="42">
        <v>3.7614010708480987</v>
      </c>
      <c r="W87" s="122">
        <v>5.2448613241578401E-2</v>
      </c>
      <c r="X87" s="43">
        <v>0.10356322391666622</v>
      </c>
      <c r="Y87" s="43">
        <v>1.0470950546159999E-2</v>
      </c>
      <c r="Z87" s="43">
        <v>1.0242949100687757</v>
      </c>
      <c r="AA87" s="39" t="s">
        <v>131</v>
      </c>
      <c r="AB87" s="44" t="s">
        <v>100</v>
      </c>
    </row>
    <row r="88" spans="1:28" x14ac:dyDescent="0.25">
      <c r="A88" s="10" t="s">
        <v>61</v>
      </c>
      <c r="B88" s="10" t="s">
        <v>18</v>
      </c>
      <c r="C88" s="10" t="s">
        <v>52</v>
      </c>
      <c r="D88" s="10" t="s">
        <v>78</v>
      </c>
      <c r="E88" s="10">
        <v>-0.28672999999999998</v>
      </c>
      <c r="F88" s="10">
        <v>6.4689999999999998E-2</v>
      </c>
      <c r="G88" s="10">
        <v>19.647500000000001</v>
      </c>
      <c r="H88" s="10" t="s">
        <v>17</v>
      </c>
      <c r="I88" s="10">
        <v>0.751</v>
      </c>
      <c r="J88" s="10">
        <v>0.66100000000000003</v>
      </c>
      <c r="K88" s="10">
        <v>0.85199999999999998</v>
      </c>
      <c r="P88" s="52" t="s">
        <v>106</v>
      </c>
      <c r="Q88" s="53" t="s">
        <v>109</v>
      </c>
      <c r="R88" s="53" t="s">
        <v>110</v>
      </c>
      <c r="S88" s="54">
        <v>1</v>
      </c>
      <c r="T88" s="55">
        <v>-0.92724734191831526</v>
      </c>
      <c r="U88" s="55">
        <v>0.66563634361001078</v>
      </c>
      <c r="V88" s="56">
        <v>1.9405156134323649</v>
      </c>
      <c r="W88" s="124">
        <v>0.16361256054170525</v>
      </c>
      <c r="X88" s="57">
        <v>0.39564127799529891</v>
      </c>
      <c r="Y88" s="57">
        <v>0.10732747523031383</v>
      </c>
      <c r="Z88" s="57">
        <v>1.4584524653901676</v>
      </c>
      <c r="AA88" s="53" t="s">
        <v>131</v>
      </c>
      <c r="AB88" s="58" t="s">
        <v>100</v>
      </c>
    </row>
    <row r="89" spans="1:28" x14ac:dyDescent="0.25">
      <c r="A89" s="14" t="s">
        <v>61</v>
      </c>
      <c r="B89" s="14" t="s">
        <v>18</v>
      </c>
      <c r="C89" s="14" t="s">
        <v>53</v>
      </c>
      <c r="D89" s="14" t="s">
        <v>15</v>
      </c>
      <c r="E89" s="14">
        <v>1.576E-2</v>
      </c>
      <c r="F89" s="14">
        <v>2.1900000000000001E-3</v>
      </c>
      <c r="G89" s="14">
        <v>51.600999999999999</v>
      </c>
      <c r="H89" s="14" t="s">
        <v>17</v>
      </c>
      <c r="I89" s="14">
        <v>1.016</v>
      </c>
      <c r="J89" s="14">
        <v>1.012</v>
      </c>
      <c r="K89" s="14">
        <v>1.02</v>
      </c>
      <c r="P89" s="52" t="s">
        <v>93</v>
      </c>
      <c r="Q89" s="53" t="s">
        <v>93</v>
      </c>
      <c r="R89" s="53"/>
      <c r="S89" s="54">
        <v>1</v>
      </c>
      <c r="T89" s="55">
        <v>1.0234663980079512E-2</v>
      </c>
      <c r="U89" s="55">
        <v>6.1792999654898756E-3</v>
      </c>
      <c r="V89" s="56">
        <v>2.7432704251801212</v>
      </c>
      <c r="W89" s="124">
        <v>9.7664701854873637E-2</v>
      </c>
      <c r="X89" s="57">
        <v>1.0102872172889406</v>
      </c>
      <c r="Y89" s="57">
        <v>0.99812521820103828</v>
      </c>
      <c r="Z89" s="57">
        <v>1.022597408426414</v>
      </c>
      <c r="AA89" s="53" t="s">
        <v>131</v>
      </c>
      <c r="AB89" s="58" t="s">
        <v>100</v>
      </c>
    </row>
    <row r="90" spans="1:28" ht="15.75" thickBot="1" x14ac:dyDescent="0.3">
      <c r="A90" s="14" t="s">
        <v>61</v>
      </c>
      <c r="B90" s="14" t="s">
        <v>18</v>
      </c>
      <c r="C90" s="14" t="s">
        <v>54</v>
      </c>
      <c r="D90" s="14" t="s">
        <v>64</v>
      </c>
      <c r="E90" s="14">
        <v>8.2580000000000001E-2</v>
      </c>
      <c r="F90" s="14">
        <v>0.29416999999999999</v>
      </c>
      <c r="G90" s="14">
        <v>7.8799999999999995E-2</v>
      </c>
      <c r="H90" s="14">
        <v>0.77890000000000004</v>
      </c>
      <c r="I90" s="14">
        <v>1.0860000000000001</v>
      </c>
      <c r="J90" s="14">
        <v>0.61</v>
      </c>
      <c r="K90" s="14">
        <v>1.9330000000000001</v>
      </c>
      <c r="P90" s="45" t="s">
        <v>97</v>
      </c>
      <c r="Q90" s="46"/>
      <c r="R90" s="46"/>
      <c r="S90" s="47">
        <v>1</v>
      </c>
      <c r="T90" s="48">
        <v>-0.32503232871740578</v>
      </c>
      <c r="U90" s="48">
        <v>0.46805462835226563</v>
      </c>
      <c r="V90" s="49">
        <v>0.48223644665396515</v>
      </c>
      <c r="W90" s="123">
        <v>0.48741104080799946</v>
      </c>
      <c r="X90" s="50">
        <v>0.72250399563700762</v>
      </c>
      <c r="Y90" s="50">
        <v>0.28868979441254727</v>
      </c>
      <c r="Z90" s="50">
        <v>1.808210867909894</v>
      </c>
      <c r="AA90" s="46" t="s">
        <v>131</v>
      </c>
      <c r="AB90" s="51" t="s">
        <v>100</v>
      </c>
    </row>
    <row r="91" spans="1:28" x14ac:dyDescent="0.25">
      <c r="A91" s="2" t="s">
        <v>58</v>
      </c>
      <c r="B91" s="2" t="s">
        <v>18</v>
      </c>
      <c r="C91" s="2" t="s">
        <v>51</v>
      </c>
      <c r="D91" s="2" t="s">
        <v>19</v>
      </c>
      <c r="E91" s="2">
        <v>-3.7839</v>
      </c>
      <c r="F91" s="2">
        <v>0.66688000000000003</v>
      </c>
      <c r="G91" s="2">
        <v>32.194800000000001</v>
      </c>
      <c r="H91" s="2" t="s">
        <v>17</v>
      </c>
      <c r="I91" s="2">
        <v>2.3E-2</v>
      </c>
      <c r="J91" s="2">
        <v>6.0000000000000001E-3</v>
      </c>
      <c r="K91" s="2">
        <v>8.4000000000000005E-2</v>
      </c>
      <c r="P91" s="38" t="s">
        <v>106</v>
      </c>
      <c r="Q91" s="39" t="s">
        <v>107</v>
      </c>
      <c r="R91" s="39" t="s">
        <v>35</v>
      </c>
      <c r="S91" s="40">
        <v>1</v>
      </c>
      <c r="T91" s="41">
        <v>-3.6342909846806393</v>
      </c>
      <c r="U91" s="41">
        <v>0.69005545743414676</v>
      </c>
      <c r="V91" s="42">
        <v>27.737761122114733</v>
      </c>
      <c r="W91" s="122">
        <v>1.3892431899556269E-7</v>
      </c>
      <c r="X91" s="43">
        <v>2.6402647634295257E-2</v>
      </c>
      <c r="Y91" s="43">
        <v>6.8276493602253425E-3</v>
      </c>
      <c r="Z91" s="43">
        <v>0.10209953167216386</v>
      </c>
      <c r="AA91" s="39" t="s">
        <v>132</v>
      </c>
      <c r="AB91" s="44" t="s">
        <v>100</v>
      </c>
    </row>
    <row r="92" spans="1:28" x14ac:dyDescent="0.25">
      <c r="A92" s="10" t="s">
        <v>60</v>
      </c>
      <c r="B92" s="10" t="s">
        <v>18</v>
      </c>
      <c r="C92" s="10" t="s">
        <v>51</v>
      </c>
      <c r="D92" s="10" t="s">
        <v>19</v>
      </c>
      <c r="E92" s="10">
        <v>-1.70336</v>
      </c>
      <c r="F92" s="10">
        <v>0.41975000000000001</v>
      </c>
      <c r="G92" s="10">
        <v>16.467400000000001</v>
      </c>
      <c r="H92" s="10" t="s">
        <v>17</v>
      </c>
      <c r="I92" s="10">
        <v>0.182</v>
      </c>
      <c r="J92" s="10">
        <v>0.08</v>
      </c>
      <c r="K92" s="10">
        <v>0.41499999999999998</v>
      </c>
      <c r="P92" s="52" t="s">
        <v>106</v>
      </c>
      <c r="Q92" s="53" t="s">
        <v>109</v>
      </c>
      <c r="R92" s="53" t="s">
        <v>110</v>
      </c>
      <c r="S92" s="54">
        <v>1</v>
      </c>
      <c r="T92" s="55">
        <v>-1.5723007949788808</v>
      </c>
      <c r="U92" s="55">
        <v>0.41915995155289987</v>
      </c>
      <c r="V92" s="56">
        <v>14.070570451655026</v>
      </c>
      <c r="W92" s="124">
        <v>1.7607737953981425E-4</v>
      </c>
      <c r="X92" s="57">
        <v>0.2075670632839709</v>
      </c>
      <c r="Y92" s="57">
        <v>9.1278573272272595E-2</v>
      </c>
      <c r="Z92" s="57">
        <v>0.4720065642548722</v>
      </c>
      <c r="AA92" s="53" t="s">
        <v>132</v>
      </c>
      <c r="AB92" s="58" t="s">
        <v>100</v>
      </c>
    </row>
    <row r="93" spans="1:28" x14ac:dyDescent="0.25">
      <c r="A93" s="2" t="s">
        <v>58</v>
      </c>
      <c r="B93" s="2" t="s">
        <v>18</v>
      </c>
      <c r="C93" s="2" t="s">
        <v>72</v>
      </c>
      <c r="D93" s="2" t="s">
        <v>19</v>
      </c>
      <c r="E93" s="2">
        <v>-3.7933699999999999</v>
      </c>
      <c r="F93" s="2">
        <v>0.66783000000000003</v>
      </c>
      <c r="G93" s="2">
        <v>32.2639</v>
      </c>
      <c r="H93" s="2" t="s">
        <v>17</v>
      </c>
      <c r="I93" s="2">
        <v>2.3E-2</v>
      </c>
      <c r="J93" s="2">
        <v>6.0000000000000001E-3</v>
      </c>
      <c r="K93" s="2">
        <v>8.3000000000000004E-2</v>
      </c>
      <c r="P93" s="52" t="s">
        <v>80</v>
      </c>
      <c r="Q93" s="53" t="s">
        <v>80</v>
      </c>
      <c r="R93" s="53"/>
      <c r="S93" s="54">
        <v>1</v>
      </c>
      <c r="T93" s="55">
        <v>-0.32196048210707473</v>
      </c>
      <c r="U93" s="55">
        <v>0.13761877863330957</v>
      </c>
      <c r="V93" s="56">
        <v>5.4733061325300838</v>
      </c>
      <c r="W93" s="124">
        <v>1.9309064670398182E-2</v>
      </c>
      <c r="X93" s="57">
        <v>0.72472682944126643</v>
      </c>
      <c r="Y93" s="57">
        <v>0.55339218593901141</v>
      </c>
      <c r="Z93" s="57">
        <v>0.94910804788608838</v>
      </c>
      <c r="AA93" s="53" t="s">
        <v>132</v>
      </c>
      <c r="AB93" s="58" t="s">
        <v>100</v>
      </c>
    </row>
    <row r="94" spans="1:28" ht="15.75" thickBot="1" x14ac:dyDescent="0.3">
      <c r="A94" s="2" t="s">
        <v>60</v>
      </c>
      <c r="B94" s="2" t="s">
        <v>18</v>
      </c>
      <c r="C94" s="2" t="s">
        <v>72</v>
      </c>
      <c r="D94" s="2" t="s">
        <v>19</v>
      </c>
      <c r="E94" s="2">
        <v>-1.7110700000000001</v>
      </c>
      <c r="F94" s="2">
        <v>0.42025000000000001</v>
      </c>
      <c r="G94" s="2">
        <v>16.577500000000001</v>
      </c>
      <c r="H94" s="2" t="s">
        <v>17</v>
      </c>
      <c r="I94" s="2">
        <v>0.18099999999999999</v>
      </c>
      <c r="J94" s="2">
        <v>7.9000000000000001E-2</v>
      </c>
      <c r="K94" s="2">
        <v>0.41199999999999998</v>
      </c>
      <c r="P94" s="45" t="s">
        <v>112</v>
      </c>
      <c r="Q94" s="46"/>
      <c r="R94" s="46"/>
      <c r="S94" s="47">
        <v>1</v>
      </c>
      <c r="T94" s="48">
        <v>0.18577298467176548</v>
      </c>
      <c r="U94" s="48">
        <v>0.19105906481345414</v>
      </c>
      <c r="V94" s="49">
        <v>0.94543096419577921</v>
      </c>
      <c r="W94" s="123">
        <v>0.33088503931999536</v>
      </c>
      <c r="X94" s="50">
        <v>1.2041488690960369</v>
      </c>
      <c r="Y94" s="50">
        <v>0.82803827378886119</v>
      </c>
      <c r="Z94" s="50">
        <v>1.7510959877622627</v>
      </c>
      <c r="AA94" s="46" t="s">
        <v>132</v>
      </c>
      <c r="AB94" s="51" t="s">
        <v>100</v>
      </c>
    </row>
    <row r="95" spans="1:28" x14ac:dyDescent="0.25">
      <c r="A95" s="10" t="s">
        <v>61</v>
      </c>
      <c r="B95" s="10" t="s">
        <v>18</v>
      </c>
      <c r="C95" s="10" t="s">
        <v>72</v>
      </c>
      <c r="D95" s="10" t="s">
        <v>66</v>
      </c>
      <c r="E95" s="10">
        <v>0.15354999999999999</v>
      </c>
      <c r="F95" s="10">
        <v>0.18819</v>
      </c>
      <c r="G95" s="10">
        <v>0.66579999999999995</v>
      </c>
      <c r="H95" s="10">
        <v>0.41449999999999998</v>
      </c>
      <c r="I95" s="10">
        <v>1.1659999999999999</v>
      </c>
      <c r="J95" s="10">
        <v>0.80600000000000005</v>
      </c>
      <c r="K95" s="10">
        <v>1.6859999999999999</v>
      </c>
      <c r="P95" s="38" t="s">
        <v>106</v>
      </c>
      <c r="Q95" s="39" t="s">
        <v>107</v>
      </c>
      <c r="R95" s="39" t="s">
        <v>35</v>
      </c>
      <c r="S95" s="40">
        <v>1</v>
      </c>
      <c r="T95" s="41">
        <v>-2.337026705989131</v>
      </c>
      <c r="U95" s="41">
        <v>1.204697930357757</v>
      </c>
      <c r="V95" s="42">
        <v>3.7633189039515256</v>
      </c>
      <c r="W95" s="122">
        <v>5.2388495225364068E-2</v>
      </c>
      <c r="X95" s="43">
        <v>9.6614474833787878E-2</v>
      </c>
      <c r="Y95" s="43">
        <v>9.1117429641010377E-3</v>
      </c>
      <c r="Z95" s="43">
        <v>1.0244315257996919</v>
      </c>
      <c r="AA95" s="39" t="s">
        <v>133</v>
      </c>
      <c r="AB95" s="44" t="s">
        <v>100</v>
      </c>
    </row>
    <row r="96" spans="1:28" x14ac:dyDescent="0.25">
      <c r="A96" s="7" t="s">
        <v>58</v>
      </c>
      <c r="B96" s="7" t="s">
        <v>18</v>
      </c>
      <c r="C96" s="7" t="s">
        <v>73</v>
      </c>
      <c r="D96" s="7" t="s">
        <v>19</v>
      </c>
      <c r="E96" s="7">
        <v>-3.60928</v>
      </c>
      <c r="F96" s="7">
        <v>0.69027000000000005</v>
      </c>
      <c r="G96" s="7">
        <v>27.340599999999998</v>
      </c>
      <c r="H96" s="7" t="s">
        <v>17</v>
      </c>
      <c r="I96" s="7">
        <v>2.7E-2</v>
      </c>
      <c r="J96" s="7">
        <v>7.0000000000000001E-3</v>
      </c>
      <c r="K96" s="7">
        <v>0.105</v>
      </c>
      <c r="P96" s="52" t="s">
        <v>106</v>
      </c>
      <c r="Q96" s="53" t="s">
        <v>109</v>
      </c>
      <c r="R96" s="53" t="s">
        <v>110</v>
      </c>
      <c r="S96" s="54">
        <v>1</v>
      </c>
      <c r="T96" s="55">
        <v>-0.84189099926641475</v>
      </c>
      <c r="U96" s="55">
        <v>0.69111418835535166</v>
      </c>
      <c r="V96" s="56">
        <v>1.4839255583294615</v>
      </c>
      <c r="W96" s="124">
        <v>0.2231613408877704</v>
      </c>
      <c r="X96" s="57">
        <v>0.43089493053179539</v>
      </c>
      <c r="Y96" s="57">
        <v>0.11119721775722158</v>
      </c>
      <c r="Z96" s="57">
        <v>1.6697399890290208</v>
      </c>
      <c r="AA96" s="53" t="s">
        <v>133</v>
      </c>
      <c r="AB96" s="58" t="s">
        <v>100</v>
      </c>
    </row>
    <row r="97" spans="1:28" x14ac:dyDescent="0.25">
      <c r="A97" s="2" t="s">
        <v>60</v>
      </c>
      <c r="B97" s="2" t="s">
        <v>18</v>
      </c>
      <c r="C97" s="2" t="s">
        <v>73</v>
      </c>
      <c r="D97" s="2" t="s">
        <v>19</v>
      </c>
      <c r="E97" s="2">
        <v>-1.54498</v>
      </c>
      <c r="F97" s="2">
        <v>0.41710999999999998</v>
      </c>
      <c r="G97" s="2">
        <v>13.72</v>
      </c>
      <c r="H97" s="2">
        <v>2.0000000000000001E-4</v>
      </c>
      <c r="I97" s="2">
        <v>0.21299999999999999</v>
      </c>
      <c r="J97" s="2">
        <v>9.4E-2</v>
      </c>
      <c r="K97" s="2">
        <v>0.48299999999999998</v>
      </c>
      <c r="P97" s="52" t="s">
        <v>80</v>
      </c>
      <c r="Q97" s="53" t="s">
        <v>80</v>
      </c>
      <c r="R97" s="53"/>
      <c r="S97" s="54">
        <v>1</v>
      </c>
      <c r="T97" s="55">
        <v>-0.29152414355086298</v>
      </c>
      <c r="U97" s="55">
        <v>0.13605692862311899</v>
      </c>
      <c r="V97" s="56">
        <v>4.5910046275189922</v>
      </c>
      <c r="W97" s="124">
        <v>3.2140170376596444E-2</v>
      </c>
      <c r="X97" s="57">
        <v>0.74712397515952</v>
      </c>
      <c r="Y97" s="57">
        <v>0.5722434172459091</v>
      </c>
      <c r="Z97" s="57">
        <v>0.97544893909769759</v>
      </c>
      <c r="AA97" s="53" t="s">
        <v>133</v>
      </c>
      <c r="AB97" s="58" t="s">
        <v>100</v>
      </c>
    </row>
    <row r="98" spans="1:28" ht="15.75" thickBot="1" x14ac:dyDescent="0.3">
      <c r="A98" s="10" t="s">
        <v>61</v>
      </c>
      <c r="B98" s="10" t="s">
        <v>18</v>
      </c>
      <c r="C98" s="10" t="s">
        <v>73</v>
      </c>
      <c r="D98" s="10" t="s">
        <v>78</v>
      </c>
      <c r="E98" s="10">
        <v>-0.32049</v>
      </c>
      <c r="F98" s="10">
        <v>0.13952999999999999</v>
      </c>
      <c r="G98" s="10">
        <v>5.2760999999999996</v>
      </c>
      <c r="H98" s="10">
        <v>2.1600000000000001E-2</v>
      </c>
      <c r="I98" s="10">
        <v>0.72599999999999998</v>
      </c>
      <c r="J98" s="10">
        <v>0.55200000000000005</v>
      </c>
      <c r="K98" s="10">
        <v>0.95399999999999996</v>
      </c>
      <c r="P98" s="45" t="s">
        <v>93</v>
      </c>
      <c r="Q98" s="46" t="s">
        <v>93</v>
      </c>
      <c r="R98" s="46"/>
      <c r="S98" s="47">
        <v>1</v>
      </c>
      <c r="T98" s="48">
        <v>8.2694285036217143E-3</v>
      </c>
      <c r="U98" s="48">
        <v>6.2430645388041632E-3</v>
      </c>
      <c r="V98" s="49">
        <v>1.7545079656321196</v>
      </c>
      <c r="W98" s="123">
        <v>0.18531102048047177</v>
      </c>
      <c r="X98" s="50">
        <v>1.0083037146713503</v>
      </c>
      <c r="Y98" s="50">
        <v>0.99604110402707724</v>
      </c>
      <c r="Z98" s="50">
        <v>1.0207172946071568</v>
      </c>
      <c r="AA98" s="46" t="s">
        <v>133</v>
      </c>
      <c r="AB98" s="51" t="s">
        <v>100</v>
      </c>
    </row>
    <row r="99" spans="1:28" x14ac:dyDescent="0.25">
      <c r="A99" s="2" t="s">
        <v>58</v>
      </c>
      <c r="B99" s="2" t="s">
        <v>18</v>
      </c>
      <c r="C99" s="2" t="s">
        <v>371</v>
      </c>
      <c r="D99" s="2" t="s">
        <v>19</v>
      </c>
      <c r="E99" s="2">
        <v>-2.2706499999999998</v>
      </c>
      <c r="F99" s="2">
        <v>1.1674100000000001</v>
      </c>
      <c r="G99" s="2">
        <v>3.7831000000000001</v>
      </c>
      <c r="H99" s="2">
        <v>5.1799999999999999E-2</v>
      </c>
      <c r="I99" s="2">
        <v>0.10299999999999999</v>
      </c>
      <c r="J99" s="2">
        <v>0.01</v>
      </c>
      <c r="K99" s="2">
        <v>1.018</v>
      </c>
      <c r="P99" s="157" t="s">
        <v>106</v>
      </c>
      <c r="Q99" s="158" t="s">
        <v>107</v>
      </c>
      <c r="R99" s="158" t="s">
        <v>35</v>
      </c>
      <c r="S99" s="158">
        <v>1</v>
      </c>
      <c r="T99" s="158">
        <v>-2.50481</v>
      </c>
      <c r="U99" s="158">
        <v>1.2492099999999999</v>
      </c>
      <c r="V99" s="158">
        <v>4.0205000000000002</v>
      </c>
      <c r="W99" s="122">
        <v>4.4999999999999998E-2</v>
      </c>
      <c r="X99" s="158">
        <v>8.2000000000000003E-2</v>
      </c>
      <c r="Y99" s="158">
        <v>7.0000000000000001E-3</v>
      </c>
      <c r="Z99" s="158">
        <v>0.94499999999999995</v>
      </c>
      <c r="AA99" s="158" t="s">
        <v>143</v>
      </c>
      <c r="AB99" s="159" t="s">
        <v>100</v>
      </c>
    </row>
    <row r="100" spans="1:28" x14ac:dyDescent="0.25">
      <c r="A100" s="2" t="s">
        <v>60</v>
      </c>
      <c r="B100" s="2" t="s">
        <v>18</v>
      </c>
      <c r="C100" s="2" t="s">
        <v>371</v>
      </c>
      <c r="D100" s="2" t="s">
        <v>19</v>
      </c>
      <c r="E100" s="2">
        <v>-0.90100000000000002</v>
      </c>
      <c r="F100" s="2">
        <v>0.66195000000000004</v>
      </c>
      <c r="G100" s="2">
        <v>1.8527</v>
      </c>
      <c r="H100" s="2">
        <v>0.17349999999999999</v>
      </c>
      <c r="I100" s="2">
        <v>0.40600000000000003</v>
      </c>
      <c r="J100" s="2">
        <v>0.111</v>
      </c>
      <c r="K100" s="2">
        <v>1.486</v>
      </c>
      <c r="P100" s="160" t="s">
        <v>106</v>
      </c>
      <c r="Q100" s="161" t="s">
        <v>109</v>
      </c>
      <c r="R100" s="161" t="s">
        <v>110</v>
      </c>
      <c r="S100" s="161">
        <v>1</v>
      </c>
      <c r="T100" s="161">
        <v>-0.93813999999999997</v>
      </c>
      <c r="U100" s="161">
        <v>0.72021999999999997</v>
      </c>
      <c r="V100" s="161">
        <v>1.6967000000000001</v>
      </c>
      <c r="W100" s="124">
        <v>0.19270000000000001</v>
      </c>
      <c r="X100" s="161">
        <v>0.39100000000000001</v>
      </c>
      <c r="Y100" s="161">
        <v>9.5000000000000001E-2</v>
      </c>
      <c r="Z100" s="161">
        <v>1.6060000000000001</v>
      </c>
      <c r="AA100" s="161" t="s">
        <v>143</v>
      </c>
      <c r="AB100" s="162" t="s">
        <v>100</v>
      </c>
    </row>
    <row r="101" spans="1:28" x14ac:dyDescent="0.25">
      <c r="A101" s="10" t="s">
        <v>61</v>
      </c>
      <c r="B101" s="10" t="s">
        <v>18</v>
      </c>
      <c r="C101" s="10" t="s">
        <v>371</v>
      </c>
      <c r="D101" s="10" t="s">
        <v>15</v>
      </c>
      <c r="E101" s="10">
        <v>1.017E-2</v>
      </c>
      <c r="F101" s="10">
        <v>6.1599999999999997E-3</v>
      </c>
      <c r="G101" s="10">
        <v>2.7296999999999998</v>
      </c>
      <c r="H101" s="10">
        <v>9.8500000000000004E-2</v>
      </c>
      <c r="I101" s="10">
        <v>1.01</v>
      </c>
      <c r="J101" s="10">
        <v>0.998</v>
      </c>
      <c r="K101" s="10">
        <v>1.022</v>
      </c>
      <c r="P101" s="160" t="s">
        <v>80</v>
      </c>
      <c r="Q101" s="161" t="s">
        <v>80</v>
      </c>
      <c r="R101" s="161"/>
      <c r="S101" s="161">
        <v>1</v>
      </c>
      <c r="T101" s="161">
        <v>-0.29618</v>
      </c>
      <c r="U101" s="161">
        <v>0.13589000000000001</v>
      </c>
      <c r="V101" s="161">
        <v>4.7507999999999999</v>
      </c>
      <c r="W101" s="124">
        <v>2.93E-2</v>
      </c>
      <c r="X101" s="161">
        <v>0.74399999999999999</v>
      </c>
      <c r="Y101" s="161">
        <v>0.56999999999999995</v>
      </c>
      <c r="Z101" s="161">
        <v>0.97099999999999997</v>
      </c>
      <c r="AA101" s="161" t="s">
        <v>143</v>
      </c>
      <c r="AB101" s="162" t="s">
        <v>100</v>
      </c>
    </row>
    <row r="102" spans="1:28" x14ac:dyDescent="0.25">
      <c r="A102" s="2" t="s">
        <v>58</v>
      </c>
      <c r="B102" s="2" t="s">
        <v>18</v>
      </c>
      <c r="C102" s="2" t="s">
        <v>74</v>
      </c>
      <c r="D102" s="2" t="s">
        <v>19</v>
      </c>
      <c r="E102" s="2">
        <v>-3.7890100000000002</v>
      </c>
      <c r="F102" s="2">
        <v>0.66593999999999998</v>
      </c>
      <c r="G102" s="2">
        <v>32.373100000000001</v>
      </c>
      <c r="H102" s="2" t="s">
        <v>17</v>
      </c>
      <c r="I102" s="2">
        <v>2.3E-2</v>
      </c>
      <c r="J102" s="2">
        <v>6.0000000000000001E-3</v>
      </c>
      <c r="K102" s="2">
        <v>8.3000000000000004E-2</v>
      </c>
      <c r="P102" s="160" t="s">
        <v>93</v>
      </c>
      <c r="Q102" s="161" t="s">
        <v>93</v>
      </c>
      <c r="R102" s="161"/>
      <c r="S102" s="161">
        <v>1</v>
      </c>
      <c r="T102" s="161">
        <v>7.1999999999999998E-3</v>
      </c>
      <c r="U102" s="161">
        <v>6.5399999999999998E-3</v>
      </c>
      <c r="V102" s="161">
        <v>1.2115</v>
      </c>
      <c r="W102" s="124">
        <v>0.27100000000000002</v>
      </c>
      <c r="X102" s="161">
        <v>1.0069999999999999</v>
      </c>
      <c r="Y102" s="161">
        <v>0.99399999999999999</v>
      </c>
      <c r="Z102" s="161">
        <v>1.02</v>
      </c>
      <c r="AA102" s="161" t="s">
        <v>143</v>
      </c>
      <c r="AB102" s="162" t="s">
        <v>100</v>
      </c>
    </row>
    <row r="103" spans="1:28" ht="15.75" thickBot="1" x14ac:dyDescent="0.3">
      <c r="A103" s="2" t="s">
        <v>60</v>
      </c>
      <c r="B103" s="2" t="s">
        <v>18</v>
      </c>
      <c r="C103" s="2" t="s">
        <v>74</v>
      </c>
      <c r="D103" s="2" t="s">
        <v>19</v>
      </c>
      <c r="E103" s="2">
        <v>-1.73854</v>
      </c>
      <c r="F103" s="2">
        <v>0.42154999999999998</v>
      </c>
      <c r="G103" s="2">
        <v>17.008800000000001</v>
      </c>
      <c r="H103" s="2" t="s">
        <v>17</v>
      </c>
      <c r="I103" s="2">
        <v>0.17599999999999999</v>
      </c>
      <c r="J103" s="2">
        <v>7.6999999999999999E-2</v>
      </c>
      <c r="K103" s="2">
        <v>0.40200000000000002</v>
      </c>
      <c r="P103" s="163" t="s">
        <v>95</v>
      </c>
      <c r="Q103" s="164"/>
      <c r="R103" s="164"/>
      <c r="S103" s="164">
        <v>1</v>
      </c>
      <c r="T103" s="164">
        <v>-0.24351999999999999</v>
      </c>
      <c r="U103" s="164">
        <v>0.39415</v>
      </c>
      <c r="V103" s="164">
        <v>0.38169999999999998</v>
      </c>
      <c r="W103" s="123">
        <v>0.53669999999999995</v>
      </c>
      <c r="X103" s="164">
        <v>0.78400000000000003</v>
      </c>
      <c r="Y103" s="164">
        <v>0.36199999999999999</v>
      </c>
      <c r="Z103" s="164">
        <v>1.6970000000000001</v>
      </c>
      <c r="AA103" s="164" t="s">
        <v>143</v>
      </c>
      <c r="AB103" s="165" t="s">
        <v>100</v>
      </c>
    </row>
    <row r="104" spans="1:28" x14ac:dyDescent="0.25">
      <c r="A104" s="10" t="s">
        <v>61</v>
      </c>
      <c r="B104" s="10" t="s">
        <v>18</v>
      </c>
      <c r="C104" s="10" t="s">
        <v>74</v>
      </c>
      <c r="D104" s="10" t="s">
        <v>64</v>
      </c>
      <c r="E104" s="10">
        <v>-0.32107000000000002</v>
      </c>
      <c r="F104" s="10">
        <v>0.46888999999999997</v>
      </c>
      <c r="G104" s="10">
        <v>0.46889999999999998</v>
      </c>
      <c r="H104" s="10">
        <v>0.49349999999999999</v>
      </c>
      <c r="I104" s="10">
        <v>0.72499999999999998</v>
      </c>
      <c r="J104" s="10">
        <v>0.28899999999999998</v>
      </c>
      <c r="K104" s="10">
        <v>1.8180000000000001</v>
      </c>
    </row>
    <row r="105" spans="1:28" x14ac:dyDescent="0.25">
      <c r="A105" s="2" t="s">
        <v>58</v>
      </c>
      <c r="B105" s="2" t="s">
        <v>18</v>
      </c>
      <c r="C105" s="2" t="s">
        <v>75</v>
      </c>
      <c r="D105" s="2" t="s">
        <v>19</v>
      </c>
      <c r="E105" s="2">
        <v>-3.5921799999999999</v>
      </c>
      <c r="F105" s="2">
        <v>0.68825999999999998</v>
      </c>
      <c r="G105" s="2">
        <v>27.239899999999999</v>
      </c>
      <c r="H105" s="2" t="s">
        <v>17</v>
      </c>
      <c r="I105" s="2">
        <v>2.8000000000000001E-2</v>
      </c>
      <c r="J105" s="2">
        <v>7.0000000000000001E-3</v>
      </c>
      <c r="K105" s="2">
        <v>0.106</v>
      </c>
    </row>
    <row r="106" spans="1:28" x14ac:dyDescent="0.25">
      <c r="A106" s="2" t="s">
        <v>60</v>
      </c>
      <c r="B106" s="2" t="s">
        <v>18</v>
      </c>
      <c r="C106" s="2" t="s">
        <v>75</v>
      </c>
      <c r="D106" s="2" t="s">
        <v>19</v>
      </c>
      <c r="E106" s="2">
        <v>-1.56369</v>
      </c>
      <c r="F106" s="2">
        <v>0.41664000000000001</v>
      </c>
      <c r="G106" s="2">
        <v>14.086</v>
      </c>
      <c r="H106" s="2">
        <v>2.0000000000000001E-4</v>
      </c>
      <c r="I106" s="2">
        <v>0.20899999999999999</v>
      </c>
      <c r="J106" s="2">
        <v>9.2999999999999999E-2</v>
      </c>
      <c r="K106" s="2">
        <v>0.47399999999999998</v>
      </c>
    </row>
    <row r="107" spans="1:28" x14ac:dyDescent="0.25">
      <c r="A107" s="2" t="s">
        <v>61</v>
      </c>
      <c r="B107" s="2" t="s">
        <v>18</v>
      </c>
      <c r="C107" s="2" t="s">
        <v>75</v>
      </c>
      <c r="D107" s="2" t="s">
        <v>78</v>
      </c>
      <c r="E107" s="2">
        <v>-0.32412000000000002</v>
      </c>
      <c r="F107" s="2">
        <v>0.13688</v>
      </c>
      <c r="G107" s="2">
        <v>5.6071999999999997</v>
      </c>
      <c r="H107" s="2">
        <v>1.7899999999999999E-2</v>
      </c>
      <c r="I107" s="2">
        <v>0.72299999999999998</v>
      </c>
      <c r="J107" s="2">
        <v>0.55300000000000005</v>
      </c>
      <c r="K107" s="2">
        <v>0.94599999999999995</v>
      </c>
    </row>
    <row r="108" spans="1:28" x14ac:dyDescent="0.25">
      <c r="A108" s="10" t="s">
        <v>61</v>
      </c>
      <c r="B108" s="10" t="s">
        <v>18</v>
      </c>
      <c r="C108" s="10" t="s">
        <v>75</v>
      </c>
      <c r="D108" s="10" t="s">
        <v>64</v>
      </c>
      <c r="E108" s="10">
        <v>-0.44379000000000002</v>
      </c>
      <c r="F108" s="10">
        <v>0.46412999999999999</v>
      </c>
      <c r="G108" s="10">
        <v>0.9143</v>
      </c>
      <c r="H108" s="10">
        <v>0.33900000000000002</v>
      </c>
      <c r="I108" s="10">
        <v>0.64200000000000002</v>
      </c>
      <c r="J108" s="10">
        <v>0.25800000000000001</v>
      </c>
      <c r="K108" s="10">
        <v>1.593</v>
      </c>
    </row>
    <row r="109" spans="1:28" x14ac:dyDescent="0.25">
      <c r="A109" s="2" t="s">
        <v>58</v>
      </c>
      <c r="B109" s="2" t="s">
        <v>18</v>
      </c>
      <c r="C109" s="2" t="s">
        <v>372</v>
      </c>
      <c r="D109" s="2" t="s">
        <v>19</v>
      </c>
      <c r="E109" s="2">
        <v>-2.2675700000000001</v>
      </c>
      <c r="F109" s="2">
        <v>1.16919</v>
      </c>
      <c r="G109" s="2">
        <v>3.7614000000000001</v>
      </c>
      <c r="H109" s="2">
        <v>5.2400000000000002E-2</v>
      </c>
      <c r="I109" s="2">
        <v>0.104</v>
      </c>
      <c r="J109" s="2">
        <v>0.01</v>
      </c>
      <c r="K109" s="2">
        <v>1.024</v>
      </c>
    </row>
    <row r="110" spans="1:28" x14ac:dyDescent="0.25">
      <c r="A110" s="2" t="s">
        <v>60</v>
      </c>
      <c r="B110" s="2" t="s">
        <v>18</v>
      </c>
      <c r="C110" s="2" t="s">
        <v>372</v>
      </c>
      <c r="D110" s="2" t="s">
        <v>19</v>
      </c>
      <c r="E110" s="2">
        <v>-0.92725000000000002</v>
      </c>
      <c r="F110" s="2">
        <v>0.66564000000000001</v>
      </c>
      <c r="G110" s="2">
        <v>1.9404999999999999</v>
      </c>
      <c r="H110" s="2">
        <v>0.1636</v>
      </c>
      <c r="I110" s="2">
        <v>0.39600000000000002</v>
      </c>
      <c r="J110" s="2">
        <v>0.107</v>
      </c>
      <c r="K110" s="2">
        <v>1.458</v>
      </c>
    </row>
    <row r="111" spans="1:28" x14ac:dyDescent="0.25">
      <c r="A111" s="2" t="s">
        <v>61</v>
      </c>
      <c r="B111" s="2" t="s">
        <v>18</v>
      </c>
      <c r="C111" s="2" t="s">
        <v>372</v>
      </c>
      <c r="D111" s="2" t="s">
        <v>15</v>
      </c>
      <c r="E111" s="2">
        <v>1.023E-2</v>
      </c>
      <c r="F111" s="2">
        <v>6.1799999999999997E-3</v>
      </c>
      <c r="G111" s="2">
        <v>2.7433000000000001</v>
      </c>
      <c r="H111" s="2">
        <v>9.7699999999999995E-2</v>
      </c>
      <c r="I111" s="2">
        <v>1.01</v>
      </c>
      <c r="J111" s="2">
        <v>0.998</v>
      </c>
      <c r="K111" s="2">
        <v>1.0229999999999999</v>
      </c>
    </row>
    <row r="112" spans="1:28" x14ac:dyDescent="0.25">
      <c r="A112" s="10" t="s">
        <v>61</v>
      </c>
      <c r="B112" s="10" t="s">
        <v>18</v>
      </c>
      <c r="C112" s="10" t="s">
        <v>372</v>
      </c>
      <c r="D112" s="10" t="s">
        <v>64</v>
      </c>
      <c r="E112" s="10">
        <v>-0.32502999999999999</v>
      </c>
      <c r="F112" s="10">
        <v>0.46805000000000002</v>
      </c>
      <c r="G112" s="10">
        <v>0.48220000000000002</v>
      </c>
      <c r="H112" s="10">
        <v>0.4874</v>
      </c>
      <c r="I112" s="10">
        <v>0.72299999999999998</v>
      </c>
      <c r="J112" s="10">
        <v>0.28899999999999998</v>
      </c>
      <c r="K112" s="10">
        <v>1.8080000000000001</v>
      </c>
    </row>
    <row r="113" spans="1:11" x14ac:dyDescent="0.25">
      <c r="A113" s="2" t="s">
        <v>58</v>
      </c>
      <c r="B113" s="2" t="s">
        <v>18</v>
      </c>
      <c r="C113" s="2" t="s">
        <v>76</v>
      </c>
      <c r="D113" s="2" t="s">
        <v>19</v>
      </c>
      <c r="E113" s="2">
        <v>-3.63429</v>
      </c>
      <c r="F113" s="2">
        <v>0.69006000000000001</v>
      </c>
      <c r="G113" s="2">
        <v>27.7378</v>
      </c>
      <c r="H113" s="183" t="s">
        <v>17</v>
      </c>
      <c r="I113" s="2">
        <v>2.5999999999999999E-2</v>
      </c>
      <c r="J113" s="2">
        <v>7.0000000000000001E-3</v>
      </c>
      <c r="K113" s="2">
        <v>0.10199999999999999</v>
      </c>
    </row>
    <row r="114" spans="1:11" x14ac:dyDescent="0.25">
      <c r="A114" s="2" t="s">
        <v>60</v>
      </c>
      <c r="B114" s="2" t="s">
        <v>18</v>
      </c>
      <c r="C114" s="2" t="s">
        <v>76</v>
      </c>
      <c r="D114" s="2" t="s">
        <v>19</v>
      </c>
      <c r="E114" s="2">
        <v>-1.5723</v>
      </c>
      <c r="F114" s="2">
        <v>0.41915999999999998</v>
      </c>
      <c r="G114" s="2">
        <v>14.070600000000001</v>
      </c>
      <c r="H114" s="183">
        <v>2.0000000000000001E-4</v>
      </c>
      <c r="I114" s="2">
        <v>0.20799999999999999</v>
      </c>
      <c r="J114" s="2">
        <v>9.0999999999999998E-2</v>
      </c>
      <c r="K114" s="2">
        <v>0.47199999999999998</v>
      </c>
    </row>
    <row r="115" spans="1:11" x14ac:dyDescent="0.25">
      <c r="A115" s="2" t="s">
        <v>61</v>
      </c>
      <c r="B115" s="2" t="s">
        <v>18</v>
      </c>
      <c r="C115" s="2" t="s">
        <v>76</v>
      </c>
      <c r="D115" s="2" t="s">
        <v>78</v>
      </c>
      <c r="E115" s="2">
        <v>-0.32196000000000002</v>
      </c>
      <c r="F115" s="2">
        <v>0.13761999999999999</v>
      </c>
      <c r="G115" s="2">
        <v>5.4733000000000001</v>
      </c>
      <c r="H115" s="183">
        <v>1.9300000000000001E-2</v>
      </c>
      <c r="I115" s="2">
        <v>0.72499999999999998</v>
      </c>
      <c r="J115" s="2">
        <v>0.55300000000000005</v>
      </c>
      <c r="K115" s="2">
        <v>0.94899999999999995</v>
      </c>
    </row>
    <row r="116" spans="1:11" x14ac:dyDescent="0.25">
      <c r="A116" s="10" t="s">
        <v>61</v>
      </c>
      <c r="B116" s="10" t="s">
        <v>18</v>
      </c>
      <c r="C116" s="10" t="s">
        <v>76</v>
      </c>
      <c r="D116" s="10" t="s">
        <v>66</v>
      </c>
      <c r="E116" s="10">
        <v>0.18576999999999999</v>
      </c>
      <c r="F116" s="10">
        <v>0.19106000000000001</v>
      </c>
      <c r="G116" s="10">
        <v>0.94540000000000002</v>
      </c>
      <c r="H116" s="10">
        <v>0.33090000000000003</v>
      </c>
      <c r="I116" s="10">
        <v>1.204</v>
      </c>
      <c r="J116" s="10">
        <v>0.82799999999999996</v>
      </c>
      <c r="K116" s="10">
        <v>1.7509999999999999</v>
      </c>
    </row>
    <row r="117" spans="1:11" x14ac:dyDescent="0.25">
      <c r="A117" s="2" t="s">
        <v>58</v>
      </c>
      <c r="B117" s="2" t="s">
        <v>18</v>
      </c>
      <c r="C117" s="2" t="s">
        <v>373</v>
      </c>
      <c r="D117" s="2" t="s">
        <v>19</v>
      </c>
      <c r="E117" s="2">
        <v>-2.3370299999999999</v>
      </c>
      <c r="F117" s="2">
        <v>1.2047000000000001</v>
      </c>
      <c r="G117" s="2">
        <v>3.7633000000000001</v>
      </c>
      <c r="H117" s="2">
        <v>5.2400000000000002E-2</v>
      </c>
      <c r="I117" s="2">
        <v>9.7000000000000003E-2</v>
      </c>
      <c r="J117" s="2">
        <v>8.9999999999999993E-3</v>
      </c>
      <c r="K117" s="2">
        <v>1.024</v>
      </c>
    </row>
    <row r="118" spans="1:11" x14ac:dyDescent="0.25">
      <c r="A118" s="2" t="s">
        <v>60</v>
      </c>
      <c r="B118" s="2" t="s">
        <v>18</v>
      </c>
      <c r="C118" s="2" t="s">
        <v>373</v>
      </c>
      <c r="D118" s="2" t="s">
        <v>19</v>
      </c>
      <c r="E118" s="2">
        <v>-0.84189000000000003</v>
      </c>
      <c r="F118" s="2">
        <v>0.69111</v>
      </c>
      <c r="G118" s="2">
        <v>1.4839</v>
      </c>
      <c r="H118" s="2">
        <v>0.22320000000000001</v>
      </c>
      <c r="I118" s="2">
        <v>0.43099999999999999</v>
      </c>
      <c r="J118" s="2">
        <v>0.111</v>
      </c>
      <c r="K118" s="2">
        <v>1.67</v>
      </c>
    </row>
    <row r="119" spans="1:11" x14ac:dyDescent="0.25">
      <c r="A119" s="2" t="s">
        <v>61</v>
      </c>
      <c r="B119" s="2" t="s">
        <v>18</v>
      </c>
      <c r="C119" s="2" t="s">
        <v>373</v>
      </c>
      <c r="D119" s="2" t="s">
        <v>78</v>
      </c>
      <c r="E119" s="2">
        <v>-0.29152</v>
      </c>
      <c r="F119" s="2">
        <v>0.13605999999999999</v>
      </c>
      <c r="G119" s="2">
        <v>4.5910000000000002</v>
      </c>
      <c r="H119" s="183">
        <v>3.2099999999999997E-2</v>
      </c>
      <c r="I119" s="2">
        <v>0.747</v>
      </c>
      <c r="J119" s="2">
        <v>0.57199999999999995</v>
      </c>
      <c r="K119" s="2">
        <v>0.97499999999999998</v>
      </c>
    </row>
    <row r="120" spans="1:11" x14ac:dyDescent="0.25">
      <c r="A120" s="2" t="s">
        <v>61</v>
      </c>
      <c r="B120" s="2" t="s">
        <v>18</v>
      </c>
      <c r="C120" s="2" t="s">
        <v>373</v>
      </c>
      <c r="D120" s="2" t="s">
        <v>15</v>
      </c>
      <c r="E120" s="2">
        <v>8.2699999999999996E-3</v>
      </c>
      <c r="F120" s="2">
        <v>6.2399999999999999E-3</v>
      </c>
      <c r="G120" s="2">
        <v>1.7544999999999999</v>
      </c>
      <c r="H120" s="2">
        <v>0.18529999999999999</v>
      </c>
      <c r="I120" s="2">
        <v>1.008</v>
      </c>
      <c r="J120" s="2">
        <v>0.996</v>
      </c>
      <c r="K120" s="2">
        <v>1.0209999999999999</v>
      </c>
    </row>
  </sheetData>
  <mergeCells count="1">
    <mergeCell ref="A51:K51"/>
  </mergeCells>
  <conditionalFormatting sqref="W11:W98">
    <cfRule type="cellIs" dxfId="1" priority="2" operator="lessThan">
      <formula>0.05</formula>
    </cfRule>
  </conditionalFormatting>
  <conditionalFormatting sqref="W99:W103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J2" sqref="J2:L9"/>
    </sheetView>
  </sheetViews>
  <sheetFormatPr defaultRowHeight="15" x14ac:dyDescent="0.25"/>
  <cols>
    <col min="1" max="1" width="14.42578125" style="2" bestFit="1" customWidth="1"/>
    <col min="2" max="2" width="5.42578125" style="2" bestFit="1" customWidth="1"/>
    <col min="3" max="3" width="6" style="2" bestFit="1" customWidth="1"/>
    <col min="4" max="4" width="20.85546875" style="2" bestFit="1" customWidth="1"/>
    <col min="5" max="5" width="19.85546875" style="2" bestFit="1" customWidth="1"/>
    <col min="6" max="6" width="8.7109375" style="2" bestFit="1" customWidth="1"/>
    <col min="7" max="9" width="8" style="2" bestFit="1" customWidth="1"/>
    <col min="10" max="10" width="7" style="2" bestFit="1" customWidth="1"/>
    <col min="11" max="11" width="3.85546875" style="2" bestFit="1" customWidth="1"/>
    <col min="12" max="12" width="4.28515625" style="2" bestFit="1" customWidth="1"/>
    <col min="13" max="16384" width="9.140625" style="2"/>
  </cols>
  <sheetData>
    <row r="1" spans="1:12" x14ac:dyDescent="0.25">
      <c r="A1" s="2" t="s">
        <v>55</v>
      </c>
      <c r="B1" s="2" t="s">
        <v>56</v>
      </c>
      <c r="C1" s="2" t="s">
        <v>22</v>
      </c>
      <c r="D1" s="2" t="s">
        <v>23</v>
      </c>
      <c r="E1" s="2" t="s">
        <v>31</v>
      </c>
      <c r="F1" s="2" t="s">
        <v>24</v>
      </c>
      <c r="G1" s="2" t="s">
        <v>32</v>
      </c>
      <c r="H1" s="2" t="s">
        <v>33</v>
      </c>
      <c r="I1" s="2" t="s">
        <v>27</v>
      </c>
      <c r="J1" s="2" t="s">
        <v>28</v>
      </c>
      <c r="K1" s="2" t="s">
        <v>29</v>
      </c>
      <c r="L1" s="2" t="s">
        <v>30</v>
      </c>
    </row>
    <row r="2" spans="1:12" x14ac:dyDescent="0.25">
      <c r="A2" s="2" t="s">
        <v>57</v>
      </c>
      <c r="B2" s="2" t="s">
        <v>58</v>
      </c>
      <c r="C2" s="2" t="s">
        <v>16</v>
      </c>
      <c r="D2" s="2" t="s">
        <v>20</v>
      </c>
      <c r="E2" s="2" t="s">
        <v>19</v>
      </c>
      <c r="F2" s="2">
        <v>-2.3608500000000001</v>
      </c>
      <c r="G2" s="2">
        <v>0.50114999999999998</v>
      </c>
      <c r="H2" s="2">
        <v>22.192399999999999</v>
      </c>
      <c r="I2" s="2" t="s">
        <v>17</v>
      </c>
    </row>
    <row r="3" spans="1:12" x14ac:dyDescent="0.25">
      <c r="A3" s="2" t="s">
        <v>59</v>
      </c>
      <c r="B3" s="2" t="s">
        <v>60</v>
      </c>
      <c r="C3" s="2" t="s">
        <v>16</v>
      </c>
      <c r="D3" s="2" t="s">
        <v>20</v>
      </c>
      <c r="E3" s="2" t="s">
        <v>19</v>
      </c>
      <c r="F3" s="2">
        <v>-1.57948</v>
      </c>
      <c r="G3" s="2">
        <v>0.44814999999999999</v>
      </c>
      <c r="H3" s="2">
        <v>12.421900000000001</v>
      </c>
      <c r="I3" s="2">
        <v>4.0000000000000002E-4</v>
      </c>
    </row>
    <row r="4" spans="1:12" x14ac:dyDescent="0.25">
      <c r="A4" s="2" t="s">
        <v>78</v>
      </c>
      <c r="B4" s="2" t="s">
        <v>61</v>
      </c>
      <c r="C4" s="2" t="s">
        <v>16</v>
      </c>
      <c r="D4" s="2" t="s">
        <v>20</v>
      </c>
      <c r="E4" s="2" t="s">
        <v>78</v>
      </c>
      <c r="F4" s="2">
        <v>-0.26217000000000001</v>
      </c>
      <c r="G4" s="2">
        <v>0.23821999999999999</v>
      </c>
      <c r="H4" s="2">
        <v>1.2112000000000001</v>
      </c>
      <c r="I4" s="2">
        <v>0.27110000000000001</v>
      </c>
    </row>
    <row r="5" spans="1:12" x14ac:dyDescent="0.25">
      <c r="A5" s="2" t="s">
        <v>81</v>
      </c>
      <c r="B5" s="2" t="s">
        <v>58</v>
      </c>
      <c r="C5" s="2" t="s">
        <v>16</v>
      </c>
      <c r="D5" s="2" t="s">
        <v>20</v>
      </c>
      <c r="E5" s="2" t="s">
        <v>82</v>
      </c>
      <c r="F5" s="2">
        <v>-6.1700000000000001E-3</v>
      </c>
      <c r="G5" s="2">
        <v>0.25523000000000001</v>
      </c>
      <c r="H5" s="2">
        <v>5.9999999999999995E-4</v>
      </c>
      <c r="I5" s="2">
        <v>0.98070000000000002</v>
      </c>
    </row>
    <row r="6" spans="1:12" x14ac:dyDescent="0.25">
      <c r="A6" s="2" t="s">
        <v>83</v>
      </c>
      <c r="B6" s="2" t="s">
        <v>60</v>
      </c>
      <c r="C6" s="2" t="s">
        <v>16</v>
      </c>
      <c r="D6" s="2" t="s">
        <v>20</v>
      </c>
      <c r="E6" s="2" t="s">
        <v>82</v>
      </c>
      <c r="F6" s="2">
        <v>4.1340000000000002E-2</v>
      </c>
      <c r="G6" s="2">
        <v>0.24929999999999999</v>
      </c>
      <c r="H6" s="2">
        <v>2.75E-2</v>
      </c>
      <c r="I6" s="17">
        <v>0.86829999999999996</v>
      </c>
    </row>
    <row r="7" spans="1:12" x14ac:dyDescent="0.25">
      <c r="A7" s="7" t="s">
        <v>19</v>
      </c>
      <c r="B7" s="7" t="s">
        <v>61</v>
      </c>
      <c r="C7" s="7" t="s">
        <v>16</v>
      </c>
      <c r="D7" s="7" t="s">
        <v>62</v>
      </c>
      <c r="E7" s="7" t="s">
        <v>61</v>
      </c>
      <c r="F7" s="7" t="s">
        <v>14</v>
      </c>
      <c r="G7" s="7" t="s">
        <v>14</v>
      </c>
      <c r="H7" s="7" t="s">
        <v>14</v>
      </c>
      <c r="I7" s="7" t="s">
        <v>17</v>
      </c>
    </row>
    <row r="8" spans="1:12" x14ac:dyDescent="0.25">
      <c r="A8" s="7" t="s">
        <v>78</v>
      </c>
      <c r="B8" s="7" t="s">
        <v>61</v>
      </c>
      <c r="C8" s="7" t="s">
        <v>16</v>
      </c>
      <c r="D8" s="7" t="s">
        <v>62</v>
      </c>
      <c r="E8" s="7" t="s">
        <v>61</v>
      </c>
      <c r="F8" s="7" t="s">
        <v>14</v>
      </c>
      <c r="G8" s="7" t="s">
        <v>14</v>
      </c>
      <c r="H8" s="7" t="s">
        <v>14</v>
      </c>
      <c r="I8" s="7">
        <v>0.27110000000000001</v>
      </c>
    </row>
    <row r="9" spans="1:12" x14ac:dyDescent="0.25">
      <c r="A9" s="7" t="s">
        <v>82</v>
      </c>
      <c r="B9" s="7" t="s">
        <v>61</v>
      </c>
      <c r="C9" s="7" t="s">
        <v>16</v>
      </c>
      <c r="D9" s="7" t="s">
        <v>62</v>
      </c>
      <c r="E9" s="7" t="s">
        <v>61</v>
      </c>
      <c r="F9" s="7" t="s">
        <v>14</v>
      </c>
      <c r="G9" s="7" t="s">
        <v>14</v>
      </c>
      <c r="H9" s="18" t="s">
        <v>14</v>
      </c>
      <c r="I9" s="16">
        <v>0.88639999999999997</v>
      </c>
    </row>
    <row r="11" spans="1:12" x14ac:dyDescent="0.25">
      <c r="A11" s="2" t="s">
        <v>55</v>
      </c>
      <c r="B11" s="2" t="s">
        <v>56</v>
      </c>
      <c r="C11" s="2" t="s">
        <v>22</v>
      </c>
      <c r="D11" s="2" t="s">
        <v>23</v>
      </c>
      <c r="E11" s="2" t="s">
        <v>31</v>
      </c>
      <c r="F11" s="2" t="s">
        <v>24</v>
      </c>
      <c r="G11" s="2" t="s">
        <v>32</v>
      </c>
      <c r="H11" s="2" t="s">
        <v>33</v>
      </c>
      <c r="I11" s="2" t="s">
        <v>27</v>
      </c>
      <c r="J11" s="2" t="s">
        <v>28</v>
      </c>
      <c r="K11" s="2" t="s">
        <v>29</v>
      </c>
      <c r="L11" s="2" t="s">
        <v>30</v>
      </c>
    </row>
    <row r="12" spans="1:12" x14ac:dyDescent="0.25">
      <c r="A12" s="7" t="s">
        <v>57</v>
      </c>
      <c r="B12" s="7" t="s">
        <v>58</v>
      </c>
      <c r="C12" s="7" t="s">
        <v>18</v>
      </c>
      <c r="D12" s="7" t="s">
        <v>21</v>
      </c>
      <c r="E12" s="7" t="s">
        <v>19</v>
      </c>
      <c r="F12" s="7">
        <v>-3.8360400000000001</v>
      </c>
      <c r="G12" s="7">
        <v>0.98314000000000001</v>
      </c>
      <c r="H12" s="7">
        <v>15.2242</v>
      </c>
      <c r="I12" s="7" t="s">
        <v>17</v>
      </c>
    </row>
    <row r="13" spans="1:12" x14ac:dyDescent="0.25">
      <c r="A13" s="7" t="s">
        <v>59</v>
      </c>
      <c r="B13" s="7" t="s">
        <v>60</v>
      </c>
      <c r="C13" s="7" t="s">
        <v>18</v>
      </c>
      <c r="D13" s="7" t="s">
        <v>21</v>
      </c>
      <c r="E13" s="7" t="s">
        <v>19</v>
      </c>
      <c r="F13" s="7">
        <v>-1.5025999999999999</v>
      </c>
      <c r="G13" s="7">
        <v>0.54135999999999995</v>
      </c>
      <c r="H13" s="7">
        <v>7.7039999999999997</v>
      </c>
      <c r="I13" s="7">
        <v>5.4999999999999997E-3</v>
      </c>
    </row>
    <row r="14" spans="1:12" x14ac:dyDescent="0.25">
      <c r="A14" s="7" t="s">
        <v>78</v>
      </c>
      <c r="B14" s="7" t="s">
        <v>61</v>
      </c>
      <c r="C14" s="7" t="s">
        <v>18</v>
      </c>
      <c r="D14" s="7" t="s">
        <v>21</v>
      </c>
      <c r="E14" s="7" t="s">
        <v>78</v>
      </c>
      <c r="F14" s="7">
        <v>-0.31089</v>
      </c>
      <c r="G14" s="7">
        <v>0.27755999999999997</v>
      </c>
      <c r="H14" s="7">
        <v>1.2545999999999999</v>
      </c>
      <c r="I14" s="18">
        <v>0.26269999999999999</v>
      </c>
    </row>
    <row r="15" spans="1:12" x14ac:dyDescent="0.25">
      <c r="A15" s="7" t="s">
        <v>81</v>
      </c>
      <c r="B15" s="7" t="s">
        <v>58</v>
      </c>
      <c r="C15" s="7" t="s">
        <v>18</v>
      </c>
      <c r="D15" s="7" t="s">
        <v>21</v>
      </c>
      <c r="E15" s="7" t="s">
        <v>82</v>
      </c>
      <c r="F15" s="7">
        <v>6.6869999999999999E-2</v>
      </c>
      <c r="G15" s="7">
        <v>0.36377999999999999</v>
      </c>
      <c r="H15" s="7">
        <v>3.3799999999999997E-2</v>
      </c>
      <c r="I15" s="16">
        <v>0.85419999999999996</v>
      </c>
    </row>
    <row r="16" spans="1:12" x14ac:dyDescent="0.25">
      <c r="A16" s="7" t="s">
        <v>83</v>
      </c>
      <c r="B16" s="7" t="s">
        <v>60</v>
      </c>
      <c r="C16" s="7" t="s">
        <v>18</v>
      </c>
      <c r="D16" s="7" t="s">
        <v>21</v>
      </c>
      <c r="E16" s="7" t="s">
        <v>82</v>
      </c>
      <c r="F16" s="7">
        <v>-2.3259999999999999E-2</v>
      </c>
      <c r="G16" s="7">
        <v>0.31966</v>
      </c>
      <c r="H16" s="7">
        <v>5.3E-3</v>
      </c>
      <c r="I16" s="7">
        <v>0.94199999999999995</v>
      </c>
    </row>
    <row r="17" spans="1:9" x14ac:dyDescent="0.25">
      <c r="A17" s="7" t="s">
        <v>19</v>
      </c>
      <c r="B17" s="7" t="s">
        <v>61</v>
      </c>
      <c r="C17" s="7" t="s">
        <v>18</v>
      </c>
      <c r="D17" s="7" t="s">
        <v>63</v>
      </c>
      <c r="E17" s="7" t="s">
        <v>61</v>
      </c>
      <c r="F17" s="7" t="s">
        <v>14</v>
      </c>
      <c r="G17" s="7" t="s">
        <v>14</v>
      </c>
      <c r="H17" s="7" t="s">
        <v>14</v>
      </c>
      <c r="I17" s="7">
        <v>1E-4</v>
      </c>
    </row>
    <row r="18" spans="1:9" x14ac:dyDescent="0.25">
      <c r="A18" s="7" t="s">
        <v>78</v>
      </c>
      <c r="B18" s="7" t="s">
        <v>61</v>
      </c>
      <c r="C18" s="7" t="s">
        <v>18</v>
      </c>
      <c r="D18" s="7" t="s">
        <v>63</v>
      </c>
      <c r="E18" s="7" t="s">
        <v>61</v>
      </c>
      <c r="F18" s="7" t="s">
        <v>14</v>
      </c>
      <c r="G18" s="7" t="s">
        <v>14</v>
      </c>
      <c r="H18" s="18" t="s">
        <v>14</v>
      </c>
      <c r="I18" s="18">
        <v>0.26269999999999999</v>
      </c>
    </row>
    <row r="19" spans="1:9" x14ac:dyDescent="0.25">
      <c r="A19" s="7" t="s">
        <v>82</v>
      </c>
      <c r="B19" s="7" t="s">
        <v>61</v>
      </c>
      <c r="C19" s="7" t="s">
        <v>18</v>
      </c>
      <c r="D19" s="7" t="s">
        <v>63</v>
      </c>
      <c r="E19" s="7" t="s">
        <v>61</v>
      </c>
      <c r="F19" s="7" t="s">
        <v>14</v>
      </c>
      <c r="G19" s="7" t="s">
        <v>14</v>
      </c>
      <c r="H19" s="7" t="s">
        <v>14</v>
      </c>
      <c r="I19" s="16">
        <v>0.91239999999999999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A28" sqref="A28:I28"/>
    </sheetView>
  </sheetViews>
  <sheetFormatPr defaultRowHeight="15" x14ac:dyDescent="0.25"/>
  <sheetData>
    <row r="1" spans="1:24" x14ac:dyDescent="0.25">
      <c r="A1" t="s">
        <v>37</v>
      </c>
      <c r="B1" t="s">
        <v>35</v>
      </c>
      <c r="C1" t="s">
        <v>38</v>
      </c>
      <c r="D1" t="s">
        <v>40</v>
      </c>
      <c r="E1" t="s">
        <v>39</v>
      </c>
      <c r="F1" t="s">
        <v>36</v>
      </c>
    </row>
    <row r="2" spans="1:24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24" x14ac:dyDescent="0.25">
      <c r="A3">
        <v>0.9780821918</v>
      </c>
      <c r="B3">
        <v>0.9846790366</v>
      </c>
      <c r="C3">
        <v>1</v>
      </c>
      <c r="D3">
        <v>0.98173906519999998</v>
      </c>
      <c r="E3">
        <v>0.70136986300000004</v>
      </c>
      <c r="F3">
        <v>0.96619701859999996</v>
      </c>
    </row>
    <row r="4" spans="1:24" ht="15.75" thickBot="1" x14ac:dyDescent="0.3">
      <c r="A4">
        <v>2.3698630136999999</v>
      </c>
      <c r="B4">
        <v>0.96821177000000003</v>
      </c>
      <c r="C4">
        <v>1.4328767122999999</v>
      </c>
      <c r="D4">
        <v>0.96324007489999997</v>
      </c>
      <c r="E4">
        <v>0.76164383560000004</v>
      </c>
      <c r="F4">
        <v>0.93166584119999996</v>
      </c>
    </row>
    <row r="5" spans="1:24" ht="15.75" thickBot="1" x14ac:dyDescent="0.3">
      <c r="A5">
        <v>5.4356164384000003</v>
      </c>
      <c r="B5">
        <v>0.94621206899999999</v>
      </c>
      <c r="C5">
        <v>1.5260273973</v>
      </c>
      <c r="D5">
        <v>0.94447700040000004</v>
      </c>
      <c r="E5">
        <v>0.91506849320000005</v>
      </c>
      <c r="F5">
        <v>0.89632622770000003</v>
      </c>
      <c r="Q5" s="184" t="s">
        <v>382</v>
      </c>
      <c r="R5" s="185"/>
      <c r="S5" s="185"/>
      <c r="T5" s="185"/>
      <c r="U5" s="185"/>
      <c r="V5" s="185"/>
      <c r="W5" s="185"/>
      <c r="X5" s="186"/>
    </row>
    <row r="6" spans="1:24" x14ac:dyDescent="0.25">
      <c r="A6">
        <v>6.6630136986000004</v>
      </c>
      <c r="B6">
        <v>0.92155581900000005</v>
      </c>
      <c r="C6">
        <v>1.6465753425</v>
      </c>
      <c r="D6">
        <v>0.9254080589</v>
      </c>
      <c r="E6">
        <v>1.1863013699</v>
      </c>
      <c r="F6">
        <v>0.85997223440000004</v>
      </c>
    </row>
    <row r="7" spans="1:24" x14ac:dyDescent="0.25">
      <c r="A7">
        <v>7.5945205479000002</v>
      </c>
      <c r="B7">
        <v>0.89110686849999998</v>
      </c>
      <c r="C7">
        <v>2.6410958903999999</v>
      </c>
      <c r="D7">
        <v>0.90615341729999999</v>
      </c>
      <c r="E7">
        <v>1.4657534246999999</v>
      </c>
      <c r="F7">
        <v>0.82266899319999998</v>
      </c>
    </row>
    <row r="8" spans="1:24" x14ac:dyDescent="0.25">
      <c r="A8">
        <v>7.6849315067999999</v>
      </c>
      <c r="B8">
        <v>0.85996185650000001</v>
      </c>
      <c r="C8">
        <v>3.0164383562000001</v>
      </c>
      <c r="D8">
        <v>0.88616220990000005</v>
      </c>
      <c r="E8">
        <v>1.495890411</v>
      </c>
      <c r="F8">
        <v>0.78445456790000001</v>
      </c>
      <c r="Q8" s="188"/>
    </row>
    <row r="9" spans="1:24" x14ac:dyDescent="0.25">
      <c r="A9">
        <v>7.7397260273999997</v>
      </c>
      <c r="B9">
        <v>0.82919772339999998</v>
      </c>
      <c r="C9">
        <v>3.2356164384000001</v>
      </c>
      <c r="D9">
        <v>0.86606714849999999</v>
      </c>
      <c r="E9">
        <v>1.6</v>
      </c>
      <c r="F9">
        <v>0.74491522889999995</v>
      </c>
    </row>
    <row r="10" spans="1:24" x14ac:dyDescent="0.25">
      <c r="A10">
        <v>7.7698630137000002</v>
      </c>
      <c r="B10">
        <v>0.79922847689999998</v>
      </c>
      <c r="C10">
        <v>4.8712328766999997</v>
      </c>
      <c r="D10">
        <v>0.83843448669999998</v>
      </c>
      <c r="E10">
        <v>1.9452054795</v>
      </c>
      <c r="F10">
        <v>0.70385268779999999</v>
      </c>
    </row>
    <row r="11" spans="1:24" x14ac:dyDescent="0.25">
      <c r="A11">
        <v>7.7945205479000004</v>
      </c>
      <c r="B11">
        <v>0.76894122519999997</v>
      </c>
      <c r="C11">
        <v>4.9753424657999998</v>
      </c>
      <c r="D11">
        <v>0.81108264829999999</v>
      </c>
      <c r="E11">
        <v>2.6493150685</v>
      </c>
      <c r="F11">
        <v>0.66225215849999997</v>
      </c>
    </row>
    <row r="12" spans="1:24" x14ac:dyDescent="0.25">
      <c r="A12">
        <v>8.1342465753000006</v>
      </c>
      <c r="B12">
        <v>0.73288384870000001</v>
      </c>
      <c r="C12">
        <v>5.9534246575000003</v>
      </c>
      <c r="D12">
        <v>0.78065817230000001</v>
      </c>
      <c r="E12">
        <v>2.9972602739999998</v>
      </c>
      <c r="F12">
        <v>0.61849854800000004</v>
      </c>
    </row>
    <row r="13" spans="1:24" x14ac:dyDescent="0.25">
      <c r="A13">
        <v>9.1095890410999996</v>
      </c>
      <c r="B13">
        <v>0.68160683450000004</v>
      </c>
      <c r="C13">
        <v>5.9835616437999999</v>
      </c>
      <c r="D13">
        <v>0.74930105979999995</v>
      </c>
      <c r="E13">
        <v>3.1095890411</v>
      </c>
      <c r="F13">
        <v>0.57279256590000005</v>
      </c>
    </row>
    <row r="14" spans="1:24" x14ac:dyDescent="0.25">
      <c r="A14">
        <v>9.3315068493000002</v>
      </c>
      <c r="B14">
        <v>0.6300178971</v>
      </c>
      <c r="C14">
        <v>5.9945205478999997</v>
      </c>
      <c r="D14">
        <v>0.71728689509999999</v>
      </c>
      <c r="E14" s="19">
        <v>4.5013698629999999</v>
      </c>
      <c r="F14" s="19">
        <v>0.51843613099999997</v>
      </c>
    </row>
    <row r="15" spans="1:24" x14ac:dyDescent="0.25">
      <c r="A15">
        <v>9.7616438355999993</v>
      </c>
      <c r="B15">
        <v>0.5769255646</v>
      </c>
      <c r="C15">
        <v>6.1671232877</v>
      </c>
      <c r="D15">
        <v>0.68480807129999999</v>
      </c>
      <c r="E15" s="19">
        <v>4.5643835615999997</v>
      </c>
      <c r="F15" s="19">
        <v>0.46501472109999997</v>
      </c>
    </row>
    <row r="16" spans="1:24" x14ac:dyDescent="0.25">
      <c r="A16">
        <v>10.024657533999999</v>
      </c>
      <c r="B16">
        <v>0.51237184309999995</v>
      </c>
      <c r="C16">
        <v>6.7232876711999996</v>
      </c>
      <c r="D16">
        <v>0.65255054229999998</v>
      </c>
      <c r="E16">
        <v>4.8</v>
      </c>
      <c r="F16">
        <v>0.40868939850000002</v>
      </c>
    </row>
    <row r="17" spans="1:14" x14ac:dyDescent="0.25">
      <c r="A17">
        <v>10.027397260000001</v>
      </c>
      <c r="B17">
        <v>0.44592129339999997</v>
      </c>
      <c r="C17">
        <v>7.2876712329000002</v>
      </c>
      <c r="D17">
        <v>0.59307311190000001</v>
      </c>
      <c r="E17">
        <v>5.2082191781000002</v>
      </c>
      <c r="F17">
        <v>0.34809725149999998</v>
      </c>
    </row>
    <row r="18" spans="1:14" x14ac:dyDescent="0.25">
      <c r="A18">
        <v>10.789041096</v>
      </c>
      <c r="B18">
        <v>0.3609244969</v>
      </c>
      <c r="C18">
        <v>8.3698630136999999</v>
      </c>
      <c r="D18">
        <v>0.518041745</v>
      </c>
      <c r="E18">
        <v>6.4821917808</v>
      </c>
      <c r="F18">
        <v>0.2823133759</v>
      </c>
    </row>
    <row r="19" spans="1:14" x14ac:dyDescent="0.25">
      <c r="A19">
        <v>11.021917808</v>
      </c>
      <c r="B19">
        <v>0.2316572744</v>
      </c>
      <c r="C19">
        <v>9.3506849315</v>
      </c>
      <c r="D19">
        <v>0.43680224880000001</v>
      </c>
      <c r="E19">
        <v>6.5068493151000002</v>
      </c>
      <c r="F19">
        <v>0.21788677719999999</v>
      </c>
    </row>
    <row r="20" spans="1:14" x14ac:dyDescent="0.25">
      <c r="A20">
        <v>11.024657533999999</v>
      </c>
      <c r="B20">
        <v>0.13812334840000001</v>
      </c>
      <c r="C20">
        <v>9.8794520547999998</v>
      </c>
      <c r="D20">
        <v>0.3441823879</v>
      </c>
      <c r="E20">
        <v>6.9835616437999999</v>
      </c>
      <c r="F20">
        <v>0.13695527239999999</v>
      </c>
      <c r="J20" s="29" t="s">
        <v>27</v>
      </c>
      <c r="K20" s="29" t="s">
        <v>375</v>
      </c>
      <c r="L20" s="29"/>
      <c r="M20" s="29"/>
      <c r="N20" s="29"/>
    </row>
    <row r="21" spans="1:14" x14ac:dyDescent="0.25">
      <c r="A21">
        <v>11.093150684999999</v>
      </c>
      <c r="B21">
        <v>6.8891569499999999E-2</v>
      </c>
      <c r="C21">
        <v>10.775342466</v>
      </c>
      <c r="D21">
        <v>0.254786071</v>
      </c>
      <c r="J21" s="29">
        <v>6.9999999999999999E-4</v>
      </c>
      <c r="K21" s="29" t="s">
        <v>376</v>
      </c>
      <c r="L21" s="187" t="s">
        <v>92</v>
      </c>
      <c r="M21" s="29"/>
      <c r="N21" s="29"/>
    </row>
    <row r="22" spans="1:14" x14ac:dyDescent="0.25">
      <c r="A22">
        <v>11.909589041</v>
      </c>
      <c r="B22">
        <v>2.5840772200000001E-2</v>
      </c>
      <c r="C22">
        <v>10.942465753</v>
      </c>
      <c r="D22">
        <v>0.16115531729999999</v>
      </c>
      <c r="J22" s="29" t="s">
        <v>141</v>
      </c>
      <c r="K22" s="29" t="s">
        <v>377</v>
      </c>
      <c r="L22" s="187" t="s">
        <v>92</v>
      </c>
      <c r="M22" s="29"/>
      <c r="N22" s="29"/>
    </row>
    <row r="23" spans="1:14" x14ac:dyDescent="0.25">
      <c r="A23">
        <v>13</v>
      </c>
      <c r="B23">
        <v>1.8322913999999999E-3</v>
      </c>
      <c r="C23">
        <v>11.175342466</v>
      </c>
      <c r="D23">
        <v>1.61803625E-2</v>
      </c>
      <c r="J23" s="29" t="s">
        <v>141</v>
      </c>
      <c r="K23" s="29" t="s">
        <v>378</v>
      </c>
      <c r="L23" s="187" t="s">
        <v>92</v>
      </c>
      <c r="M23" s="29"/>
      <c r="N23" s="29"/>
    </row>
    <row r="24" spans="1:14" x14ac:dyDescent="0.25">
      <c r="A24">
        <v>14.843835616</v>
      </c>
      <c r="B24" s="1">
        <v>3.3961846000000001E-8</v>
      </c>
      <c r="C24">
        <v>11.539726027</v>
      </c>
      <c r="D24">
        <v>1.9355800000000001E-4</v>
      </c>
      <c r="J24" s="187">
        <v>2.0000000000000001E-4</v>
      </c>
      <c r="K24" s="187" t="s">
        <v>376</v>
      </c>
      <c r="L24" s="187" t="s">
        <v>379</v>
      </c>
      <c r="M24" s="29"/>
      <c r="N24" s="29"/>
    </row>
    <row r="25" spans="1:14" x14ac:dyDescent="0.25">
      <c r="C25">
        <v>11.835616438000001</v>
      </c>
      <c r="D25" s="1">
        <v>2.3979066999999998E-9</v>
      </c>
      <c r="J25" s="187" t="s">
        <v>141</v>
      </c>
      <c r="K25" s="187" t="s">
        <v>377</v>
      </c>
      <c r="L25" s="187" t="s">
        <v>379</v>
      </c>
      <c r="M25" s="29"/>
      <c r="N25" s="29"/>
    </row>
    <row r="26" spans="1:14" x14ac:dyDescent="0.25">
      <c r="J26" s="187" t="s">
        <v>141</v>
      </c>
      <c r="K26" s="187" t="s">
        <v>378</v>
      </c>
      <c r="L26" s="187" t="s">
        <v>379</v>
      </c>
      <c r="M26" s="29"/>
      <c r="N26" s="29"/>
    </row>
    <row r="27" spans="1:14" x14ac:dyDescent="0.25">
      <c r="J27" s="29"/>
      <c r="K27" s="29"/>
      <c r="L27" s="29"/>
      <c r="M27" s="29"/>
      <c r="N27" s="29"/>
    </row>
    <row r="28" spans="1:14" x14ac:dyDescent="0.25">
      <c r="A28" s="189" t="s">
        <v>383</v>
      </c>
      <c r="B28" s="190"/>
      <c r="C28" s="190"/>
      <c r="D28" s="190"/>
      <c r="E28" s="190"/>
      <c r="F28" s="190"/>
      <c r="G28" s="190"/>
      <c r="H28" s="190"/>
      <c r="I28" s="190"/>
      <c r="J28" s="29" t="s">
        <v>380</v>
      </c>
      <c r="K28" s="29"/>
      <c r="L28" s="29" t="s">
        <v>381</v>
      </c>
      <c r="M28" s="29"/>
      <c r="N28" s="29"/>
    </row>
    <row r="29" spans="1:14" x14ac:dyDescent="0.25">
      <c r="F29" s="1"/>
    </row>
  </sheetData>
  <mergeCells count="2">
    <mergeCell ref="Q5:X5"/>
    <mergeCell ref="A28:I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I19" sqref="I19"/>
    </sheetView>
  </sheetViews>
  <sheetFormatPr defaultRowHeight="15" x14ac:dyDescent="0.25"/>
  <sheetData>
    <row r="1" spans="1:6" x14ac:dyDescent="0.25">
      <c r="A1" t="s">
        <v>34</v>
      </c>
      <c r="B1" t="s">
        <v>35</v>
      </c>
      <c r="D1" t="s">
        <v>40</v>
      </c>
      <c r="F1" t="s">
        <v>36</v>
      </c>
    </row>
    <row r="2" spans="1:6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6" x14ac:dyDescent="0.25">
      <c r="A3">
        <v>0.74794520549999999</v>
      </c>
      <c r="B3">
        <v>1</v>
      </c>
      <c r="C3">
        <v>0.32602739730000002</v>
      </c>
      <c r="D3">
        <v>1</v>
      </c>
      <c r="E3">
        <v>0.70136986300000004</v>
      </c>
      <c r="F3">
        <v>0.95</v>
      </c>
    </row>
    <row r="4" spans="1:6" x14ac:dyDescent="0.25">
      <c r="A4">
        <v>0.85205479449999999</v>
      </c>
      <c r="B4">
        <v>1</v>
      </c>
      <c r="C4">
        <v>1</v>
      </c>
      <c r="D4">
        <v>0.97674418600000001</v>
      </c>
      <c r="E4">
        <v>0.76164383560000004</v>
      </c>
      <c r="F4">
        <v>0.9</v>
      </c>
    </row>
    <row r="5" spans="1:6" x14ac:dyDescent="0.25">
      <c r="A5">
        <v>0.9780821918</v>
      </c>
      <c r="B5">
        <v>0.98412698409999999</v>
      </c>
      <c r="C5">
        <v>1.4328767122999999</v>
      </c>
      <c r="D5">
        <v>0.95348837210000004</v>
      </c>
      <c r="E5">
        <v>0.91506849320000005</v>
      </c>
      <c r="F5">
        <v>0.85</v>
      </c>
    </row>
    <row r="6" spans="1:6" x14ac:dyDescent="0.25">
      <c r="A6">
        <v>1.098630137</v>
      </c>
      <c r="B6">
        <v>0.98412698409999999</v>
      </c>
      <c r="C6">
        <v>1.5260273973</v>
      </c>
      <c r="D6">
        <v>0.93023255810000005</v>
      </c>
      <c r="E6">
        <v>1.1863013699</v>
      </c>
      <c r="F6">
        <v>0.8</v>
      </c>
    </row>
    <row r="7" spans="1:6" x14ac:dyDescent="0.25">
      <c r="A7">
        <v>1.6410958903999999</v>
      </c>
      <c r="B7">
        <v>0.98412698409999999</v>
      </c>
      <c r="C7">
        <v>1.6465753425</v>
      </c>
      <c r="D7">
        <v>0.90697674419999996</v>
      </c>
      <c r="E7">
        <v>1.4657534246999999</v>
      </c>
      <c r="F7">
        <v>0.75</v>
      </c>
    </row>
    <row r="8" spans="1:6" x14ac:dyDescent="0.25">
      <c r="A8">
        <v>1.8876712329000001</v>
      </c>
      <c r="B8">
        <v>0.98412698409999999</v>
      </c>
      <c r="C8">
        <v>2.6410958903999999</v>
      </c>
      <c r="D8">
        <v>0.88372093019999998</v>
      </c>
      <c r="E8">
        <v>1.495890411</v>
      </c>
      <c r="F8">
        <v>0.7</v>
      </c>
    </row>
    <row r="9" spans="1:6" x14ac:dyDescent="0.25">
      <c r="A9">
        <v>2.3698630136999999</v>
      </c>
      <c r="B9">
        <v>0.96744686580000006</v>
      </c>
      <c r="C9">
        <v>2.6657534247000001</v>
      </c>
      <c r="D9">
        <v>0.88372093019999998</v>
      </c>
      <c r="E9">
        <v>1.6</v>
      </c>
      <c r="F9">
        <v>0.65</v>
      </c>
    </row>
    <row r="10" spans="1:6" x14ac:dyDescent="0.25">
      <c r="A10">
        <v>2.6657534247000001</v>
      </c>
      <c r="B10">
        <v>0.96744686580000006</v>
      </c>
      <c r="C10">
        <v>3.0164383562000001</v>
      </c>
      <c r="D10">
        <v>0.85983658080000003</v>
      </c>
      <c r="E10">
        <v>1.9452054795</v>
      </c>
      <c r="F10">
        <v>0.6</v>
      </c>
    </row>
    <row r="11" spans="1:6" x14ac:dyDescent="0.25">
      <c r="A11">
        <v>3.0301369863000001</v>
      </c>
      <c r="B11">
        <v>0.96744686580000006</v>
      </c>
      <c r="C11">
        <v>3.2356164384000001</v>
      </c>
      <c r="D11">
        <v>0.83595223129999996</v>
      </c>
      <c r="E11">
        <v>2.6493150685</v>
      </c>
      <c r="F11">
        <v>0.55000000000000004</v>
      </c>
    </row>
    <row r="12" spans="1:6" x14ac:dyDescent="0.25">
      <c r="A12">
        <v>3.0547945205000002</v>
      </c>
      <c r="B12">
        <v>0.96744686580000006</v>
      </c>
      <c r="C12">
        <v>3.3726027397</v>
      </c>
      <c r="D12">
        <v>0.83595223129999996</v>
      </c>
      <c r="E12" s="19">
        <v>2.9972602739999998</v>
      </c>
      <c r="F12" s="19">
        <v>0.5</v>
      </c>
    </row>
    <row r="13" spans="1:6" x14ac:dyDescent="0.25">
      <c r="A13">
        <v>3.8438356163999998</v>
      </c>
      <c r="B13">
        <v>0.96744686580000006</v>
      </c>
      <c r="C13">
        <v>3.3917808218999999</v>
      </c>
      <c r="D13">
        <v>0.83595223129999996</v>
      </c>
      <c r="E13" s="19">
        <v>3.1095890411</v>
      </c>
      <c r="F13" s="19">
        <v>0.45</v>
      </c>
    </row>
    <row r="14" spans="1:6" x14ac:dyDescent="0.25">
      <c r="A14">
        <v>3.8465753425</v>
      </c>
      <c r="B14">
        <v>0.96744686580000006</v>
      </c>
      <c r="C14">
        <v>3.5780821918000001</v>
      </c>
      <c r="D14">
        <v>0.83595223129999996</v>
      </c>
      <c r="E14">
        <v>4.1616438355999996</v>
      </c>
      <c r="F14">
        <v>0.45</v>
      </c>
    </row>
    <row r="15" spans="1:6" x14ac:dyDescent="0.25">
      <c r="A15">
        <v>4.1287671233000003</v>
      </c>
      <c r="B15">
        <v>0.96744686580000006</v>
      </c>
      <c r="C15">
        <v>3.8904109589</v>
      </c>
      <c r="D15">
        <v>0.83595223129999996</v>
      </c>
      <c r="E15">
        <v>4.5013698629999999</v>
      </c>
      <c r="F15">
        <v>0.39374999999999999</v>
      </c>
    </row>
    <row r="16" spans="1:6" x14ac:dyDescent="0.25">
      <c r="A16">
        <v>4.2164383562000003</v>
      </c>
      <c r="B16">
        <v>0.96744686580000006</v>
      </c>
      <c r="C16">
        <v>4.0410958904000003</v>
      </c>
      <c r="D16">
        <v>0.83595223129999996</v>
      </c>
      <c r="E16">
        <v>4.5643835615999997</v>
      </c>
      <c r="F16">
        <v>0.33750000000000002</v>
      </c>
    </row>
    <row r="17" spans="1:9" x14ac:dyDescent="0.25">
      <c r="A17">
        <v>4.3452054794999997</v>
      </c>
      <c r="B17">
        <v>0.96744686580000006</v>
      </c>
      <c r="C17">
        <v>4.3753424658000002</v>
      </c>
      <c r="D17">
        <v>0.83595223129999996</v>
      </c>
      <c r="E17">
        <v>4.8</v>
      </c>
      <c r="F17">
        <v>0.28125</v>
      </c>
    </row>
    <row r="18" spans="1:9" x14ac:dyDescent="0.25">
      <c r="A18">
        <v>4.6356164383999996</v>
      </c>
      <c r="B18">
        <v>0.96744686580000006</v>
      </c>
      <c r="C18">
        <v>4.5232876712000003</v>
      </c>
      <c r="D18">
        <v>0.83595223129999996</v>
      </c>
      <c r="E18">
        <v>5.2082191781000002</v>
      </c>
      <c r="F18">
        <v>0.22500000000000001</v>
      </c>
    </row>
    <row r="19" spans="1:9" x14ac:dyDescent="0.25">
      <c r="A19">
        <v>5.0767123288000002</v>
      </c>
      <c r="B19">
        <v>0.96744686580000006</v>
      </c>
      <c r="C19">
        <v>4.6630136986000004</v>
      </c>
      <c r="D19">
        <v>0.83595223129999996</v>
      </c>
      <c r="E19">
        <v>6.4821917808</v>
      </c>
      <c r="F19">
        <v>0.16875000000000001</v>
      </c>
      <c r="I19" s="188"/>
    </row>
    <row r="20" spans="1:9" x14ac:dyDescent="0.25">
      <c r="A20">
        <v>5.3424657534</v>
      </c>
      <c r="B20">
        <v>0.96744686580000006</v>
      </c>
      <c r="C20">
        <v>4.8712328766999997</v>
      </c>
      <c r="D20">
        <v>0.80499103750000001</v>
      </c>
      <c r="E20">
        <v>6.5068493151000002</v>
      </c>
      <c r="F20">
        <v>0.1125</v>
      </c>
    </row>
    <row r="21" spans="1:9" x14ac:dyDescent="0.25">
      <c r="A21">
        <v>5.4356164384000003</v>
      </c>
      <c r="B21">
        <v>0.9468628899</v>
      </c>
      <c r="C21">
        <v>4.9753424657999998</v>
      </c>
      <c r="D21">
        <v>0.77402984379999995</v>
      </c>
      <c r="E21">
        <v>6.9835616437999999</v>
      </c>
      <c r="F21">
        <v>5.6250000000000001E-2</v>
      </c>
    </row>
    <row r="22" spans="1:9" x14ac:dyDescent="0.25">
      <c r="A22">
        <v>5.9698630137000004</v>
      </c>
      <c r="B22">
        <v>0.9468628899</v>
      </c>
      <c r="C22">
        <v>5.1013698630000004</v>
      </c>
      <c r="D22">
        <v>0.77402984379999995</v>
      </c>
      <c r="E22">
        <v>8.1479452054999992</v>
      </c>
      <c r="F22">
        <v>5.6250000000000001E-2</v>
      </c>
    </row>
    <row r="23" spans="1:9" x14ac:dyDescent="0.25">
      <c r="A23">
        <v>6.1780821917999997</v>
      </c>
      <c r="B23">
        <v>0.9468628899</v>
      </c>
      <c r="C23">
        <v>5.3671232877000001</v>
      </c>
      <c r="D23">
        <v>0.77402984379999995</v>
      </c>
    </row>
    <row r="24" spans="1:9" x14ac:dyDescent="0.25">
      <c r="A24">
        <v>6.3452054794999997</v>
      </c>
      <c r="B24">
        <v>0.9468628899</v>
      </c>
      <c r="C24">
        <v>5.9534246575000003</v>
      </c>
      <c r="D24">
        <v>0.74037637229999997</v>
      </c>
    </row>
    <row r="25" spans="1:9" x14ac:dyDescent="0.25">
      <c r="A25">
        <v>6.5561643835999996</v>
      </c>
      <c r="B25">
        <v>0.9468628899</v>
      </c>
      <c r="C25">
        <v>5.9835616437999999</v>
      </c>
      <c r="D25">
        <v>0.70672290090000001</v>
      </c>
    </row>
    <row r="26" spans="1:9" x14ac:dyDescent="0.25">
      <c r="A26">
        <v>6.6630136986000004</v>
      </c>
      <c r="B26">
        <v>0.92431853539999997</v>
      </c>
      <c r="C26">
        <v>5.9945205478999997</v>
      </c>
      <c r="D26">
        <v>0.67306942940000003</v>
      </c>
    </row>
    <row r="27" spans="1:9" x14ac:dyDescent="0.25">
      <c r="A27">
        <v>6.7753424657999997</v>
      </c>
      <c r="B27">
        <v>0.92431853539999997</v>
      </c>
      <c r="C27">
        <v>6.1671232877</v>
      </c>
      <c r="D27">
        <v>0.63941595790000005</v>
      </c>
    </row>
    <row r="28" spans="1:9" x14ac:dyDescent="0.25">
      <c r="A28">
        <v>6.8575342466000002</v>
      </c>
      <c r="B28">
        <v>0.92431853539999997</v>
      </c>
      <c r="C28">
        <v>6.7232876711999996</v>
      </c>
      <c r="D28">
        <v>0.60576248649999997</v>
      </c>
    </row>
    <row r="29" spans="1:9" x14ac:dyDescent="0.25">
      <c r="A29">
        <v>6.8986301369999996</v>
      </c>
      <c r="B29">
        <v>0.92431853539999997</v>
      </c>
      <c r="C29">
        <v>6.7424657534000003</v>
      </c>
      <c r="D29">
        <v>0.60576248649999997</v>
      </c>
    </row>
    <row r="30" spans="1:9" x14ac:dyDescent="0.25">
      <c r="A30">
        <v>6.9780821917999996</v>
      </c>
      <c r="B30">
        <v>0.92431853539999997</v>
      </c>
      <c r="C30">
        <v>6.7780821918000003</v>
      </c>
      <c r="D30">
        <v>0.60576248649999997</v>
      </c>
    </row>
    <row r="31" spans="1:9" x14ac:dyDescent="0.25">
      <c r="A31">
        <v>7.1863013698999998</v>
      </c>
      <c r="B31">
        <v>0.92431853539999997</v>
      </c>
      <c r="C31">
        <v>6.7945205479000004</v>
      </c>
      <c r="D31">
        <v>0.60576248649999997</v>
      </c>
    </row>
    <row r="32" spans="1:9" x14ac:dyDescent="0.25">
      <c r="A32">
        <v>7.2027397259999999</v>
      </c>
      <c r="B32">
        <v>0.92431853539999997</v>
      </c>
      <c r="C32">
        <v>6.9150684931999997</v>
      </c>
      <c r="D32">
        <v>0.60576248649999997</v>
      </c>
    </row>
    <row r="33" spans="1:4" x14ac:dyDescent="0.25">
      <c r="A33">
        <v>7.5945205479000002</v>
      </c>
      <c r="B33">
        <v>0.89790943440000004</v>
      </c>
      <c r="C33">
        <v>6.9753424657999998</v>
      </c>
      <c r="D33">
        <v>0.60576248649999997</v>
      </c>
    </row>
    <row r="34" spans="1:4" x14ac:dyDescent="0.25">
      <c r="A34">
        <v>7.6849315067999999</v>
      </c>
      <c r="B34">
        <v>0.87150033329999999</v>
      </c>
      <c r="C34">
        <v>7.0739726026999996</v>
      </c>
      <c r="D34">
        <v>0.60576248649999997</v>
      </c>
    </row>
    <row r="35" spans="1:4" x14ac:dyDescent="0.25">
      <c r="A35">
        <v>7.7397260273999997</v>
      </c>
      <c r="B35">
        <v>0.84509123230000005</v>
      </c>
      <c r="C35">
        <v>7.1643835616000002</v>
      </c>
      <c r="D35">
        <v>0.60576248649999997</v>
      </c>
    </row>
    <row r="36" spans="1:4" x14ac:dyDescent="0.25">
      <c r="A36">
        <v>7.7698630137000002</v>
      </c>
      <c r="B36">
        <v>0.8186821313</v>
      </c>
      <c r="C36">
        <v>7.2876712329000002</v>
      </c>
      <c r="D36">
        <v>0.55069316950000002</v>
      </c>
    </row>
    <row r="37" spans="1:4" x14ac:dyDescent="0.25">
      <c r="A37">
        <v>7.7945205479000004</v>
      </c>
      <c r="B37">
        <v>0.79227303029999996</v>
      </c>
      <c r="C37">
        <v>8.0109589041000007</v>
      </c>
      <c r="D37">
        <v>0.55069316950000002</v>
      </c>
    </row>
    <row r="38" spans="1:4" x14ac:dyDescent="0.25">
      <c r="A38">
        <v>7.9479452054999999</v>
      </c>
      <c r="B38">
        <v>0.79227303029999996</v>
      </c>
      <c r="C38">
        <v>8.3260273973000007</v>
      </c>
      <c r="D38">
        <v>0.55069316950000002</v>
      </c>
    </row>
    <row r="39" spans="1:4" x14ac:dyDescent="0.25">
      <c r="A39">
        <v>8.0821917808000006</v>
      </c>
      <c r="B39">
        <v>0.79227303029999996</v>
      </c>
      <c r="C39">
        <v>8.3698630136999999</v>
      </c>
      <c r="D39">
        <v>0.48185652330000001</v>
      </c>
    </row>
    <row r="40" spans="1:4" x14ac:dyDescent="0.25">
      <c r="A40">
        <v>8.1205479452000002</v>
      </c>
      <c r="B40">
        <v>0.79227303029999996</v>
      </c>
      <c r="C40">
        <v>9.3506849315</v>
      </c>
      <c r="D40">
        <v>0.41301987709999999</v>
      </c>
    </row>
    <row r="41" spans="1:4" x14ac:dyDescent="0.25">
      <c r="A41">
        <v>8.1342465753000006</v>
      </c>
      <c r="B41">
        <v>0.76292958470000005</v>
      </c>
      <c r="C41">
        <v>9.8794520547999998</v>
      </c>
      <c r="D41">
        <v>0.34418323090000003</v>
      </c>
    </row>
    <row r="42" spans="1:4" x14ac:dyDescent="0.25">
      <c r="A42">
        <v>8.1616438355999996</v>
      </c>
      <c r="B42">
        <v>0.76292958470000005</v>
      </c>
      <c r="C42">
        <v>10.775342466</v>
      </c>
      <c r="D42">
        <v>0.27534658480000002</v>
      </c>
    </row>
    <row r="43" spans="1:4" x14ac:dyDescent="0.25">
      <c r="A43">
        <v>8.2438356164000002</v>
      </c>
      <c r="B43">
        <v>0.76292958470000005</v>
      </c>
      <c r="C43">
        <v>10.942465753</v>
      </c>
      <c r="D43">
        <v>0.2065099386</v>
      </c>
    </row>
    <row r="44" spans="1:4" x14ac:dyDescent="0.25">
      <c r="A44">
        <v>8.6219178081999992</v>
      </c>
      <c r="B44">
        <v>0.76292958470000005</v>
      </c>
      <c r="C44">
        <v>11.175342466</v>
      </c>
      <c r="D44">
        <v>0.13767329240000001</v>
      </c>
    </row>
    <row r="45" spans="1:4" x14ac:dyDescent="0.25">
      <c r="A45">
        <v>8.8684931507000009</v>
      </c>
      <c r="B45">
        <v>0.76292958470000005</v>
      </c>
      <c r="C45">
        <v>11.539726027</v>
      </c>
      <c r="D45">
        <v>6.8836646200000004E-2</v>
      </c>
    </row>
    <row r="46" spans="1:4" x14ac:dyDescent="0.25">
      <c r="A46">
        <v>9.0054794520999994</v>
      </c>
      <c r="B46">
        <v>0.76292958470000005</v>
      </c>
      <c r="C46">
        <v>11.835616438000001</v>
      </c>
      <c r="D46">
        <v>6.8836646200000004E-2</v>
      </c>
    </row>
    <row r="47" spans="1:4" x14ac:dyDescent="0.25">
      <c r="A47">
        <v>9.1095890410999996</v>
      </c>
      <c r="B47">
        <v>0.72659960450000005</v>
      </c>
    </row>
    <row r="48" spans="1:4" x14ac:dyDescent="0.25">
      <c r="A48">
        <v>9.3315068493000002</v>
      </c>
      <c r="B48">
        <v>0.69026962430000005</v>
      </c>
    </row>
    <row r="49" spans="1:2" x14ac:dyDescent="0.25">
      <c r="A49">
        <v>9.4630136985999993</v>
      </c>
      <c r="B49">
        <v>0.69026962430000005</v>
      </c>
    </row>
    <row r="50" spans="1:2" x14ac:dyDescent="0.25">
      <c r="A50">
        <v>9.7616438355999993</v>
      </c>
      <c r="B50">
        <v>0.65192131180000001</v>
      </c>
    </row>
    <row r="51" spans="1:2" x14ac:dyDescent="0.25">
      <c r="A51">
        <v>9.7643835616000008</v>
      </c>
      <c r="B51">
        <v>0.65192131180000001</v>
      </c>
    </row>
    <row r="52" spans="1:2" x14ac:dyDescent="0.25">
      <c r="A52">
        <v>9.8438356163999998</v>
      </c>
      <c r="B52">
        <v>0.65192131180000001</v>
      </c>
    </row>
    <row r="53" spans="1:2" x14ac:dyDescent="0.25">
      <c r="A53">
        <v>10.024657533999999</v>
      </c>
      <c r="B53">
        <v>0.60845989099999997</v>
      </c>
    </row>
    <row r="54" spans="1:2" x14ac:dyDescent="0.25">
      <c r="A54">
        <v>10.027397260000001</v>
      </c>
      <c r="B54">
        <v>0.56499847030000006</v>
      </c>
    </row>
    <row r="55" spans="1:2" x14ac:dyDescent="0.25">
      <c r="A55">
        <v>10.421917808</v>
      </c>
      <c r="B55">
        <v>0.56499847030000006</v>
      </c>
    </row>
    <row r="56" spans="1:2" x14ac:dyDescent="0.25">
      <c r="A56">
        <v>10.457534247</v>
      </c>
      <c r="B56">
        <v>0.56499847030000006</v>
      </c>
    </row>
    <row r="57" spans="1:2" x14ac:dyDescent="0.25">
      <c r="A57">
        <v>10.789041096</v>
      </c>
      <c r="B57">
        <v>0.51363497300000005</v>
      </c>
    </row>
    <row r="58" spans="1:2" x14ac:dyDescent="0.25">
      <c r="A58">
        <v>10.832876711999999</v>
      </c>
      <c r="B58">
        <v>0.51363497300000005</v>
      </c>
    </row>
    <row r="59" spans="1:2" x14ac:dyDescent="0.25">
      <c r="A59">
        <v>10.931506849</v>
      </c>
      <c r="B59">
        <v>0.51363497300000005</v>
      </c>
    </row>
    <row r="60" spans="1:2" x14ac:dyDescent="0.25">
      <c r="A60">
        <v>11.021917808</v>
      </c>
      <c r="B60">
        <v>0.44943060130000001</v>
      </c>
    </row>
    <row r="61" spans="1:2" x14ac:dyDescent="0.25">
      <c r="A61">
        <v>11.024657533999999</v>
      </c>
      <c r="B61">
        <v>0.38522622969999998</v>
      </c>
    </row>
    <row r="62" spans="1:2" x14ac:dyDescent="0.25">
      <c r="A62">
        <v>11.093150684999999</v>
      </c>
      <c r="B62">
        <v>0.3210218581</v>
      </c>
    </row>
    <row r="63" spans="1:2" x14ac:dyDescent="0.25">
      <c r="A63">
        <v>11.909589041</v>
      </c>
      <c r="B63">
        <v>0.25681748650000003</v>
      </c>
    </row>
    <row r="64" spans="1:2" x14ac:dyDescent="0.25">
      <c r="A64">
        <v>12.273972603000001</v>
      </c>
      <c r="B64">
        <v>0.25681748650000003</v>
      </c>
    </row>
    <row r="65" spans="1:2" x14ac:dyDescent="0.25">
      <c r="A65">
        <v>12.810958904</v>
      </c>
      <c r="B65">
        <v>0.25681748650000003</v>
      </c>
    </row>
    <row r="66" spans="1:2" x14ac:dyDescent="0.25">
      <c r="A66">
        <v>13</v>
      </c>
      <c r="B66">
        <v>0.12840874320000001</v>
      </c>
    </row>
    <row r="67" spans="1:2" x14ac:dyDescent="0.25">
      <c r="A67">
        <v>14.843835616</v>
      </c>
      <c r="B67">
        <v>0.12840874320000001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A21" sqref="A21:I21"/>
    </sheetView>
  </sheetViews>
  <sheetFormatPr defaultRowHeight="15" x14ac:dyDescent="0.25"/>
  <sheetData>
    <row r="1" spans="1:21" x14ac:dyDescent="0.25">
      <c r="A1" t="s">
        <v>34</v>
      </c>
      <c r="B1" t="s">
        <v>35</v>
      </c>
      <c r="C1" t="s">
        <v>34</v>
      </c>
      <c r="D1" t="s">
        <v>40</v>
      </c>
      <c r="E1" t="s">
        <v>34</v>
      </c>
      <c r="F1" t="s">
        <v>36</v>
      </c>
    </row>
    <row r="2" spans="1:21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21" x14ac:dyDescent="0.25">
      <c r="A3">
        <v>7.6849315067999999</v>
      </c>
      <c r="B3">
        <v>0.96548577270000002</v>
      </c>
      <c r="C3">
        <v>1</v>
      </c>
      <c r="D3">
        <v>0.98336094900000004</v>
      </c>
      <c r="E3">
        <v>0.70136986300000004</v>
      </c>
      <c r="F3">
        <v>0.96928810659999998</v>
      </c>
      <c r="Q3" s="29" t="s">
        <v>27</v>
      </c>
      <c r="R3" s="29" t="s">
        <v>375</v>
      </c>
      <c r="S3" s="29"/>
      <c r="T3" s="29"/>
      <c r="U3" s="29"/>
    </row>
    <row r="4" spans="1:21" x14ac:dyDescent="0.25">
      <c r="A4">
        <v>9.7616438355999993</v>
      </c>
      <c r="B4">
        <v>0.88490110570000002</v>
      </c>
      <c r="C4">
        <v>1.4328767122999999</v>
      </c>
      <c r="D4">
        <v>0.96643223899999997</v>
      </c>
      <c r="E4">
        <v>0.76164383560000004</v>
      </c>
      <c r="F4">
        <v>0.93805504419999997</v>
      </c>
      <c r="Q4" s="187">
        <v>6.9999999999999999E-4</v>
      </c>
      <c r="R4" s="187" t="s">
        <v>376</v>
      </c>
      <c r="S4" s="187" t="s">
        <v>92</v>
      </c>
      <c r="T4" s="29"/>
      <c r="U4" s="29"/>
    </row>
    <row r="5" spans="1:21" x14ac:dyDescent="0.25">
      <c r="A5">
        <v>11.024657533999999</v>
      </c>
      <c r="B5">
        <v>0.47404106610000002</v>
      </c>
      <c r="C5">
        <v>1.5260273973</v>
      </c>
      <c r="D5">
        <v>0.94917998879999999</v>
      </c>
      <c r="E5">
        <v>0.91506849320000005</v>
      </c>
      <c r="F5">
        <v>0.90585262690000001</v>
      </c>
      <c r="Q5" s="187" t="s">
        <v>141</v>
      </c>
      <c r="R5" s="187" t="s">
        <v>377</v>
      </c>
      <c r="S5" s="187" t="s">
        <v>92</v>
      </c>
      <c r="T5" s="29"/>
      <c r="U5" s="29"/>
    </row>
    <row r="6" spans="1:21" x14ac:dyDescent="0.25">
      <c r="A6">
        <v>14.843835616</v>
      </c>
      <c r="B6" s="1">
        <v>1.7497253999999999E-8</v>
      </c>
      <c r="C6">
        <v>1.6465753425</v>
      </c>
      <c r="D6">
        <v>0.93154985180000005</v>
      </c>
      <c r="E6">
        <v>1.4657534246999999</v>
      </c>
      <c r="F6">
        <v>0.86992519479999997</v>
      </c>
      <c r="Q6" s="187" t="s">
        <v>141</v>
      </c>
      <c r="R6" s="187" t="s">
        <v>378</v>
      </c>
      <c r="S6" s="187" t="s">
        <v>92</v>
      </c>
      <c r="T6" s="29"/>
      <c r="U6" s="29"/>
    </row>
    <row r="7" spans="1:21" x14ac:dyDescent="0.25">
      <c r="C7">
        <v>2.6410958903999999</v>
      </c>
      <c r="D7">
        <v>0.91379464190000004</v>
      </c>
      <c r="E7">
        <v>1.495890411</v>
      </c>
      <c r="F7">
        <v>0.8328109226</v>
      </c>
      <c r="Q7" s="29">
        <v>2.0000000000000001E-4</v>
      </c>
      <c r="R7" s="29" t="s">
        <v>376</v>
      </c>
      <c r="S7" s="187" t="s">
        <v>379</v>
      </c>
      <c r="T7" s="29"/>
      <c r="U7" s="29"/>
    </row>
    <row r="8" spans="1:21" x14ac:dyDescent="0.25">
      <c r="C8">
        <v>3.0164383562000001</v>
      </c>
      <c r="D8">
        <v>0.89540429929999998</v>
      </c>
      <c r="E8">
        <v>1.9452054795</v>
      </c>
      <c r="F8">
        <v>0.78990900239999995</v>
      </c>
      <c r="Q8" s="29" t="s">
        <v>141</v>
      </c>
      <c r="R8" s="29" t="s">
        <v>377</v>
      </c>
      <c r="S8" s="187" t="s">
        <v>379</v>
      </c>
      <c r="T8" s="29"/>
      <c r="U8" s="29"/>
    </row>
    <row r="9" spans="1:21" x14ac:dyDescent="0.25">
      <c r="C9">
        <v>3.2356164384000001</v>
      </c>
      <c r="D9">
        <v>0.87687526979999997</v>
      </c>
      <c r="E9">
        <v>2.6493150685</v>
      </c>
      <c r="F9">
        <v>0.74616473370000003</v>
      </c>
      <c r="Q9" s="29" t="s">
        <v>141</v>
      </c>
      <c r="R9" s="29" t="s">
        <v>378</v>
      </c>
      <c r="S9" s="187" t="s">
        <v>379</v>
      </c>
      <c r="T9" s="29"/>
      <c r="U9" s="29"/>
    </row>
    <row r="10" spans="1:21" x14ac:dyDescent="0.25">
      <c r="C10">
        <v>4.8712328766999997</v>
      </c>
      <c r="D10">
        <v>0.85078583770000005</v>
      </c>
      <c r="E10">
        <v>2.9972602739999998</v>
      </c>
      <c r="F10">
        <v>0.69927473110000005</v>
      </c>
      <c r="Q10" s="29"/>
      <c r="R10" s="29"/>
      <c r="S10" s="29"/>
      <c r="T10" s="29"/>
      <c r="U10" s="29"/>
    </row>
    <row r="11" spans="1:21" x14ac:dyDescent="0.25">
      <c r="C11">
        <v>4.9753424657999998</v>
      </c>
      <c r="D11">
        <v>0.82495382449999999</v>
      </c>
      <c r="E11">
        <v>3.1095890411</v>
      </c>
      <c r="F11">
        <v>0.64942609039999999</v>
      </c>
      <c r="Q11" s="29"/>
      <c r="R11" s="29"/>
      <c r="S11" s="29"/>
      <c r="T11" s="29"/>
      <c r="U11" s="29"/>
    </row>
    <row r="12" spans="1:21" x14ac:dyDescent="0.25">
      <c r="C12">
        <v>5.9945205478999997</v>
      </c>
      <c r="D12">
        <v>0.79178923680000002</v>
      </c>
      <c r="E12">
        <v>4.8</v>
      </c>
      <c r="F12">
        <v>0.57286066150000003</v>
      </c>
      <c r="Q12" s="29" t="s">
        <v>380</v>
      </c>
      <c r="R12" s="29"/>
      <c r="S12" s="29" t="s">
        <v>381</v>
      </c>
      <c r="T12" s="29"/>
      <c r="U12" s="29"/>
    </row>
    <row r="13" spans="1:21" x14ac:dyDescent="0.25">
      <c r="C13">
        <v>6.7232876711999996</v>
      </c>
      <c r="D13">
        <v>0.75660987160000004</v>
      </c>
      <c r="E13">
        <v>5.2082191781000002</v>
      </c>
      <c r="F13">
        <v>0.49172145719999999</v>
      </c>
    </row>
    <row r="14" spans="1:21" x14ac:dyDescent="0.25">
      <c r="C14">
        <v>11.539726027</v>
      </c>
      <c r="D14">
        <v>1.0201450999999999E-3</v>
      </c>
      <c r="E14">
        <v>6.4821917808</v>
      </c>
      <c r="F14">
        <v>0.40550519540000002</v>
      </c>
    </row>
    <row r="15" spans="1:21" x14ac:dyDescent="0.25">
      <c r="E15">
        <v>6.5068493151000002</v>
      </c>
      <c r="F15">
        <v>0.3233295108</v>
      </c>
    </row>
    <row r="16" spans="1:21" ht="15.75" thickBot="1" x14ac:dyDescent="0.3">
      <c r="E16">
        <v>6.9835616437999999</v>
      </c>
      <c r="F16">
        <v>0.2125226117</v>
      </c>
    </row>
    <row r="17" spans="1:24" ht="15.75" thickBot="1" x14ac:dyDescent="0.3">
      <c r="Q17" s="184" t="s">
        <v>382</v>
      </c>
      <c r="R17" s="185"/>
      <c r="S17" s="185"/>
      <c r="T17" s="185"/>
      <c r="U17" s="185"/>
      <c r="V17" s="185"/>
      <c r="W17" s="185"/>
      <c r="X17" s="186"/>
    </row>
    <row r="20" spans="1:24" x14ac:dyDescent="0.25">
      <c r="O20" s="188"/>
    </row>
    <row r="21" spans="1:24" x14ac:dyDescent="0.25">
      <c r="A21" s="189" t="s">
        <v>383</v>
      </c>
      <c r="B21" s="190"/>
      <c r="C21" s="190"/>
      <c r="D21" s="190"/>
      <c r="E21" s="190"/>
      <c r="F21" s="190"/>
      <c r="G21" s="190"/>
      <c r="H21" s="190"/>
      <c r="I21" s="190"/>
    </row>
  </sheetData>
  <mergeCells count="2">
    <mergeCell ref="Q17:X17"/>
    <mergeCell ref="A21:I2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I22" sqref="I22"/>
    </sheetView>
  </sheetViews>
  <sheetFormatPr defaultRowHeight="15" x14ac:dyDescent="0.25"/>
  <sheetData>
    <row r="1" spans="1:6" x14ac:dyDescent="0.25">
      <c r="A1" t="s">
        <v>34</v>
      </c>
      <c r="B1" t="s">
        <v>35</v>
      </c>
      <c r="D1" t="s">
        <v>40</v>
      </c>
      <c r="F1" t="s">
        <v>36</v>
      </c>
    </row>
    <row r="2" spans="1:6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6" x14ac:dyDescent="0.25">
      <c r="A3">
        <v>0.74794520549999999</v>
      </c>
      <c r="B3">
        <v>1</v>
      </c>
      <c r="C3">
        <v>0.32602739730000002</v>
      </c>
      <c r="D3">
        <v>1</v>
      </c>
      <c r="E3">
        <v>0.70136986300000004</v>
      </c>
      <c r="F3">
        <v>0.95</v>
      </c>
    </row>
    <row r="4" spans="1:6" x14ac:dyDescent="0.25">
      <c r="A4">
        <v>0.85205479449999999</v>
      </c>
      <c r="B4">
        <v>1</v>
      </c>
      <c r="C4">
        <v>1</v>
      </c>
      <c r="D4">
        <v>0.97674418600000001</v>
      </c>
      <c r="E4">
        <v>0.76164383560000004</v>
      </c>
      <c r="F4">
        <v>0.9</v>
      </c>
    </row>
    <row r="5" spans="1:6" x14ac:dyDescent="0.25">
      <c r="A5">
        <v>0.9780821918</v>
      </c>
      <c r="B5">
        <v>1</v>
      </c>
      <c r="C5">
        <v>1.4328767122999999</v>
      </c>
      <c r="D5">
        <v>0.95348837210000004</v>
      </c>
      <c r="E5">
        <v>0.91506849320000005</v>
      </c>
      <c r="F5">
        <v>0.85</v>
      </c>
    </row>
    <row r="6" spans="1:6" x14ac:dyDescent="0.25">
      <c r="A6">
        <v>1.098630137</v>
      </c>
      <c r="B6">
        <v>1</v>
      </c>
      <c r="C6">
        <v>1.5260273973</v>
      </c>
      <c r="D6">
        <v>0.93023255810000005</v>
      </c>
      <c r="E6">
        <v>1.1863013699</v>
      </c>
      <c r="F6">
        <v>0.85</v>
      </c>
    </row>
    <row r="7" spans="1:6" x14ac:dyDescent="0.25">
      <c r="A7">
        <v>1.6410958903999999</v>
      </c>
      <c r="B7">
        <v>1</v>
      </c>
      <c r="C7">
        <v>1.6465753425</v>
      </c>
      <c r="D7">
        <v>0.90697674419999996</v>
      </c>
      <c r="E7">
        <v>1.4657534246999999</v>
      </c>
      <c r="F7">
        <v>0.796875</v>
      </c>
    </row>
    <row r="8" spans="1:6" x14ac:dyDescent="0.25">
      <c r="A8">
        <v>1.8876712329000001</v>
      </c>
      <c r="B8">
        <v>1</v>
      </c>
      <c r="C8">
        <v>2.6410958903999999</v>
      </c>
      <c r="D8">
        <v>0.88372093019999998</v>
      </c>
      <c r="E8">
        <v>1.495890411</v>
      </c>
      <c r="F8">
        <v>0.74375000000000002</v>
      </c>
    </row>
    <row r="9" spans="1:6" x14ac:dyDescent="0.25">
      <c r="A9">
        <v>2.3698630136999999</v>
      </c>
      <c r="B9">
        <v>1</v>
      </c>
      <c r="C9">
        <v>2.6657534247000001</v>
      </c>
      <c r="D9">
        <v>0.88372093019999998</v>
      </c>
      <c r="E9">
        <v>1.6</v>
      </c>
      <c r="F9">
        <v>0.74375000000000002</v>
      </c>
    </row>
    <row r="10" spans="1:6" x14ac:dyDescent="0.25">
      <c r="A10">
        <v>2.6657534247000001</v>
      </c>
      <c r="B10">
        <v>1</v>
      </c>
      <c r="C10">
        <v>3.0164383562000001</v>
      </c>
      <c r="D10">
        <v>0.85983658080000003</v>
      </c>
      <c r="E10">
        <v>1.9452054795</v>
      </c>
      <c r="F10">
        <v>0.68653846149999997</v>
      </c>
    </row>
    <row r="11" spans="1:6" x14ac:dyDescent="0.25">
      <c r="A11">
        <v>3.0301369863000001</v>
      </c>
      <c r="B11">
        <v>1</v>
      </c>
      <c r="C11">
        <v>3.2356164384000001</v>
      </c>
      <c r="D11">
        <v>0.83595223129999996</v>
      </c>
      <c r="E11">
        <v>2.6493150685</v>
      </c>
      <c r="F11">
        <v>0.62932692310000005</v>
      </c>
    </row>
    <row r="12" spans="1:6" x14ac:dyDescent="0.25">
      <c r="A12">
        <v>3.0547945205000002</v>
      </c>
      <c r="B12">
        <v>1</v>
      </c>
      <c r="C12">
        <v>3.3726027397</v>
      </c>
      <c r="D12">
        <v>0.83595223129999996</v>
      </c>
      <c r="E12">
        <v>2.9972602739999998</v>
      </c>
      <c r="F12">
        <v>0.5721153846</v>
      </c>
    </row>
    <row r="13" spans="1:6" x14ac:dyDescent="0.25">
      <c r="A13">
        <v>3.8438356163999998</v>
      </c>
      <c r="B13">
        <v>1</v>
      </c>
      <c r="C13">
        <v>3.3917808218999999</v>
      </c>
      <c r="D13">
        <v>0.83595223129999996</v>
      </c>
      <c r="E13">
        <v>3.1095890411</v>
      </c>
      <c r="F13">
        <v>0.51490384619999996</v>
      </c>
    </row>
    <row r="14" spans="1:6" x14ac:dyDescent="0.25">
      <c r="A14">
        <v>3.8465753425</v>
      </c>
      <c r="B14">
        <v>1</v>
      </c>
      <c r="C14">
        <v>3.5780821918000001</v>
      </c>
      <c r="D14">
        <v>0.83595223129999996</v>
      </c>
      <c r="E14">
        <v>4.1616438355999996</v>
      </c>
      <c r="F14">
        <v>0.51490384619999996</v>
      </c>
    </row>
    <row r="15" spans="1:6" x14ac:dyDescent="0.25">
      <c r="A15">
        <v>4.1287671233000003</v>
      </c>
      <c r="B15">
        <v>1</v>
      </c>
      <c r="C15">
        <v>3.8904109589</v>
      </c>
      <c r="D15">
        <v>0.83595223129999996</v>
      </c>
      <c r="E15">
        <v>4.5013698629999999</v>
      </c>
      <c r="F15">
        <v>0.51490384619999996</v>
      </c>
    </row>
    <row r="16" spans="1:6" x14ac:dyDescent="0.25">
      <c r="A16">
        <v>4.2164383562000003</v>
      </c>
      <c r="B16">
        <v>1</v>
      </c>
      <c r="C16">
        <v>4.0410958904000003</v>
      </c>
      <c r="D16">
        <v>0.83595223129999996</v>
      </c>
      <c r="E16">
        <v>4.5643835615999997</v>
      </c>
      <c r="F16">
        <v>0.51490384619999996</v>
      </c>
    </row>
    <row r="17" spans="1:9" x14ac:dyDescent="0.25">
      <c r="A17">
        <v>4.3452054794999997</v>
      </c>
      <c r="B17">
        <v>1</v>
      </c>
      <c r="C17">
        <v>4.3753424658000002</v>
      </c>
      <c r="D17">
        <v>0.83595223129999996</v>
      </c>
      <c r="E17">
        <v>4.8</v>
      </c>
      <c r="F17">
        <v>0.4290865385</v>
      </c>
    </row>
    <row r="18" spans="1:9" x14ac:dyDescent="0.25">
      <c r="A18">
        <v>4.6356164383999996</v>
      </c>
      <c r="B18">
        <v>1</v>
      </c>
      <c r="C18">
        <v>4.5232876712000003</v>
      </c>
      <c r="D18">
        <v>0.83595223129999996</v>
      </c>
      <c r="E18">
        <v>5.2082191781000002</v>
      </c>
      <c r="F18">
        <v>0.34326923079999999</v>
      </c>
    </row>
    <row r="19" spans="1:9" x14ac:dyDescent="0.25">
      <c r="A19">
        <v>5.0767123288000002</v>
      </c>
      <c r="B19">
        <v>1</v>
      </c>
      <c r="C19">
        <v>4.6630136986000004</v>
      </c>
      <c r="D19">
        <v>0.83595223129999996</v>
      </c>
      <c r="E19">
        <v>6.4821917808</v>
      </c>
      <c r="F19">
        <v>0.25745192309999998</v>
      </c>
    </row>
    <row r="20" spans="1:9" x14ac:dyDescent="0.25">
      <c r="A20">
        <v>5.3424657534</v>
      </c>
      <c r="B20">
        <v>1</v>
      </c>
      <c r="C20">
        <v>4.8712328766999997</v>
      </c>
      <c r="D20">
        <v>0.80499103750000001</v>
      </c>
      <c r="E20">
        <v>6.5068493151000002</v>
      </c>
      <c r="F20">
        <v>0.1716346154</v>
      </c>
    </row>
    <row r="21" spans="1:9" x14ac:dyDescent="0.25">
      <c r="A21">
        <v>5.4356164384000003</v>
      </c>
      <c r="B21">
        <v>1</v>
      </c>
      <c r="C21">
        <v>4.9753424657999998</v>
      </c>
      <c r="D21">
        <v>0.77402984379999995</v>
      </c>
      <c r="E21">
        <v>6.9835616437999999</v>
      </c>
      <c r="F21">
        <v>8.5817307699999998E-2</v>
      </c>
    </row>
    <row r="22" spans="1:9" x14ac:dyDescent="0.25">
      <c r="A22">
        <v>5.9698630137000004</v>
      </c>
      <c r="B22">
        <v>1</v>
      </c>
      <c r="C22">
        <v>5.1013698630000004</v>
      </c>
      <c r="D22">
        <v>0.77402984379999995</v>
      </c>
      <c r="E22">
        <v>8.1479452054999992</v>
      </c>
      <c r="F22">
        <v>8.5817307699999998E-2</v>
      </c>
      <c r="I22" s="188"/>
    </row>
    <row r="23" spans="1:9" x14ac:dyDescent="0.25">
      <c r="A23">
        <v>6.1780821917999997</v>
      </c>
      <c r="B23">
        <v>1</v>
      </c>
      <c r="C23">
        <v>5.3671232877000001</v>
      </c>
      <c r="D23">
        <v>0.77402984379999995</v>
      </c>
    </row>
    <row r="24" spans="1:9" x14ac:dyDescent="0.25">
      <c r="A24">
        <v>6.3452054794999997</v>
      </c>
      <c r="B24">
        <v>1</v>
      </c>
      <c r="C24">
        <v>5.9534246575000003</v>
      </c>
      <c r="D24">
        <v>0.77402984379999995</v>
      </c>
    </row>
    <row r="25" spans="1:9" x14ac:dyDescent="0.25">
      <c r="A25">
        <v>6.5561643835999996</v>
      </c>
      <c r="B25">
        <v>1</v>
      </c>
      <c r="C25">
        <v>5.9835616437999999</v>
      </c>
      <c r="D25">
        <v>0.77402984379999995</v>
      </c>
    </row>
    <row r="26" spans="1:9" x14ac:dyDescent="0.25">
      <c r="A26">
        <v>6.6630136986000004</v>
      </c>
      <c r="B26">
        <v>1</v>
      </c>
      <c r="C26">
        <v>5.9945205478999997</v>
      </c>
      <c r="D26">
        <v>0.73717127979999997</v>
      </c>
    </row>
    <row r="27" spans="1:9" x14ac:dyDescent="0.25">
      <c r="A27">
        <v>6.7753424657999997</v>
      </c>
      <c r="B27">
        <v>1</v>
      </c>
      <c r="C27">
        <v>6.1671232877</v>
      </c>
      <c r="D27">
        <v>0.73717127979999997</v>
      </c>
    </row>
    <row r="28" spans="1:9" x14ac:dyDescent="0.25">
      <c r="A28">
        <v>6.8575342466000002</v>
      </c>
      <c r="B28">
        <v>1</v>
      </c>
      <c r="C28">
        <v>6.7232876711999996</v>
      </c>
      <c r="D28">
        <v>0.69837279139999997</v>
      </c>
    </row>
    <row r="29" spans="1:9" x14ac:dyDescent="0.25">
      <c r="A29">
        <v>6.8986301369999996</v>
      </c>
      <c r="B29">
        <v>1</v>
      </c>
      <c r="C29">
        <v>6.7424657534000003</v>
      </c>
      <c r="D29">
        <v>0.69837279139999997</v>
      </c>
    </row>
    <row r="30" spans="1:9" x14ac:dyDescent="0.25">
      <c r="A30">
        <v>6.9780821917999996</v>
      </c>
      <c r="B30">
        <v>1</v>
      </c>
      <c r="C30">
        <v>6.7780821918000003</v>
      </c>
      <c r="D30">
        <v>0.69837279139999997</v>
      </c>
    </row>
    <row r="31" spans="1:9" x14ac:dyDescent="0.25">
      <c r="A31">
        <v>7.1863013698999998</v>
      </c>
      <c r="B31">
        <v>1</v>
      </c>
      <c r="C31">
        <v>6.7945205479000004</v>
      </c>
      <c r="D31">
        <v>0.69837279139999997</v>
      </c>
    </row>
    <row r="32" spans="1:9" x14ac:dyDescent="0.25">
      <c r="A32">
        <v>7.2027397259999999</v>
      </c>
      <c r="B32">
        <v>1</v>
      </c>
      <c r="C32">
        <v>6.9150684931999997</v>
      </c>
      <c r="D32">
        <v>0.69837279139999997</v>
      </c>
    </row>
    <row r="33" spans="1:4" x14ac:dyDescent="0.25">
      <c r="A33">
        <v>7.5945205479000002</v>
      </c>
      <c r="B33">
        <v>1</v>
      </c>
      <c r="C33">
        <v>6.9753424657999998</v>
      </c>
      <c r="D33">
        <v>0.69837279139999997</v>
      </c>
    </row>
    <row r="34" spans="1:4" x14ac:dyDescent="0.25">
      <c r="A34">
        <v>7.6849315067999999</v>
      </c>
      <c r="B34">
        <v>0.97058823530000005</v>
      </c>
      <c r="C34">
        <v>7.0739726026999996</v>
      </c>
      <c r="D34">
        <v>0.69837279139999997</v>
      </c>
    </row>
    <row r="35" spans="1:4" x14ac:dyDescent="0.25">
      <c r="A35">
        <v>7.7397260273999997</v>
      </c>
      <c r="B35">
        <v>0.97058823530000005</v>
      </c>
      <c r="C35">
        <v>7.1643835616000002</v>
      </c>
      <c r="D35">
        <v>0.69837279139999997</v>
      </c>
    </row>
    <row r="36" spans="1:4" x14ac:dyDescent="0.25">
      <c r="A36">
        <v>7.7698630137000002</v>
      </c>
      <c r="B36">
        <v>0.97058823530000005</v>
      </c>
      <c r="C36">
        <v>7.2876712329000002</v>
      </c>
      <c r="D36">
        <v>0.69837279139999997</v>
      </c>
    </row>
    <row r="37" spans="1:4" x14ac:dyDescent="0.25">
      <c r="A37">
        <v>7.7945205479000004</v>
      </c>
      <c r="B37">
        <v>0.97058823530000005</v>
      </c>
      <c r="C37">
        <v>8.0109589041000007</v>
      </c>
      <c r="D37">
        <v>0.69837279139999997</v>
      </c>
    </row>
    <row r="38" spans="1:4" x14ac:dyDescent="0.25">
      <c r="A38">
        <v>7.9479452054999999</v>
      </c>
      <c r="B38">
        <v>0.97058823530000005</v>
      </c>
      <c r="C38">
        <v>8.3260273973000007</v>
      </c>
      <c r="D38">
        <v>0.69837279139999997</v>
      </c>
    </row>
    <row r="39" spans="1:4" x14ac:dyDescent="0.25">
      <c r="A39">
        <v>8.0821917808000006</v>
      </c>
      <c r="B39">
        <v>0.97058823530000005</v>
      </c>
      <c r="C39">
        <v>8.3698630136999999</v>
      </c>
      <c r="D39">
        <v>0.69837279139999997</v>
      </c>
    </row>
    <row r="40" spans="1:4" x14ac:dyDescent="0.25">
      <c r="A40">
        <v>8.1205479452000002</v>
      </c>
      <c r="B40">
        <v>0.97058823530000005</v>
      </c>
      <c r="C40">
        <v>9.3506849315</v>
      </c>
      <c r="D40">
        <v>0.69837279139999997</v>
      </c>
    </row>
    <row r="41" spans="1:4" x14ac:dyDescent="0.25">
      <c r="A41">
        <v>8.1342465753000006</v>
      </c>
      <c r="B41">
        <v>0.97058823530000005</v>
      </c>
      <c r="C41">
        <v>9.8794520547999998</v>
      </c>
      <c r="D41">
        <v>0.69837279139999997</v>
      </c>
    </row>
    <row r="42" spans="1:4" x14ac:dyDescent="0.25">
      <c r="A42">
        <v>8.1616438355999996</v>
      </c>
      <c r="B42">
        <v>0.97058823530000005</v>
      </c>
      <c r="C42">
        <v>10.775342466</v>
      </c>
      <c r="D42">
        <v>0.69837279139999997</v>
      </c>
    </row>
    <row r="43" spans="1:4" x14ac:dyDescent="0.25">
      <c r="A43">
        <v>8.2438356164000002</v>
      </c>
      <c r="B43">
        <v>0.97058823530000005</v>
      </c>
      <c r="C43">
        <v>10.942465753</v>
      </c>
      <c r="D43">
        <v>0.69837279139999997</v>
      </c>
    </row>
    <row r="44" spans="1:4" x14ac:dyDescent="0.25">
      <c r="A44">
        <v>8.6219178081999992</v>
      </c>
      <c r="B44">
        <v>0.97058823530000005</v>
      </c>
      <c r="C44">
        <v>11.175342466</v>
      </c>
      <c r="D44">
        <v>0.69837279139999997</v>
      </c>
    </row>
    <row r="45" spans="1:4" x14ac:dyDescent="0.25">
      <c r="A45">
        <v>8.8684931507000009</v>
      </c>
      <c r="B45">
        <v>0.97058823530000005</v>
      </c>
      <c r="C45">
        <v>11.539726027</v>
      </c>
      <c r="D45">
        <v>0.34918639569999999</v>
      </c>
    </row>
    <row r="46" spans="1:4" x14ac:dyDescent="0.25">
      <c r="A46">
        <v>9.0054794520999994</v>
      </c>
      <c r="B46">
        <v>0.97058823530000005</v>
      </c>
      <c r="C46">
        <v>11.835616438000001</v>
      </c>
      <c r="D46">
        <v>0.34918639569999999</v>
      </c>
    </row>
    <row r="47" spans="1:4" x14ac:dyDescent="0.25">
      <c r="A47">
        <v>9.1095890410999996</v>
      </c>
      <c r="B47">
        <v>0.97058823530000005</v>
      </c>
    </row>
    <row r="48" spans="1:4" x14ac:dyDescent="0.25">
      <c r="A48">
        <v>9.3315068493000002</v>
      </c>
      <c r="B48">
        <v>0.97058823530000005</v>
      </c>
    </row>
    <row r="49" spans="1:2" x14ac:dyDescent="0.25">
      <c r="A49">
        <v>9.4630136985999993</v>
      </c>
      <c r="B49">
        <v>0.97058823530000005</v>
      </c>
    </row>
    <row r="50" spans="1:2" x14ac:dyDescent="0.25">
      <c r="A50">
        <v>9.7616438355999993</v>
      </c>
      <c r="B50">
        <v>0.91666666669999997</v>
      </c>
    </row>
    <row r="51" spans="1:2" x14ac:dyDescent="0.25">
      <c r="A51">
        <v>9.7643835616000008</v>
      </c>
      <c r="B51">
        <v>0.91666666669999997</v>
      </c>
    </row>
    <row r="52" spans="1:2" x14ac:dyDescent="0.25">
      <c r="A52">
        <v>9.8438356163999998</v>
      </c>
      <c r="B52">
        <v>0.91666666669999997</v>
      </c>
    </row>
    <row r="53" spans="1:2" x14ac:dyDescent="0.25">
      <c r="A53">
        <v>10.024657533999999</v>
      </c>
      <c r="B53">
        <v>0.91666666669999997</v>
      </c>
    </row>
    <row r="54" spans="1:2" x14ac:dyDescent="0.25">
      <c r="A54">
        <v>10.027397260000001</v>
      </c>
      <c r="B54">
        <v>0.91666666669999997</v>
      </c>
    </row>
    <row r="55" spans="1:2" x14ac:dyDescent="0.25">
      <c r="A55">
        <v>10.421917808</v>
      </c>
      <c r="B55">
        <v>0.91666666669999997</v>
      </c>
    </row>
    <row r="56" spans="1:2" x14ac:dyDescent="0.25">
      <c r="A56">
        <v>10.457534247</v>
      </c>
      <c r="B56">
        <v>0.91666666669999997</v>
      </c>
    </row>
    <row r="57" spans="1:2" x14ac:dyDescent="0.25">
      <c r="A57">
        <v>10.789041096</v>
      </c>
      <c r="B57">
        <v>0.91666666669999997</v>
      </c>
    </row>
    <row r="58" spans="1:2" x14ac:dyDescent="0.25">
      <c r="A58">
        <v>10.832876711999999</v>
      </c>
      <c r="B58">
        <v>0.91666666669999997</v>
      </c>
    </row>
    <row r="59" spans="1:2" x14ac:dyDescent="0.25">
      <c r="A59">
        <v>10.931506849</v>
      </c>
      <c r="B59">
        <v>0.91666666669999997</v>
      </c>
    </row>
    <row r="60" spans="1:2" x14ac:dyDescent="0.25">
      <c r="A60">
        <v>11.021917808</v>
      </c>
      <c r="B60">
        <v>0.91666666669999997</v>
      </c>
    </row>
    <row r="61" spans="1:2" x14ac:dyDescent="0.25">
      <c r="A61">
        <v>11.024657533999999</v>
      </c>
      <c r="B61">
        <v>0.78571428570000001</v>
      </c>
    </row>
    <row r="62" spans="1:2" x14ac:dyDescent="0.25">
      <c r="A62">
        <v>11.093150684999999</v>
      </c>
      <c r="B62">
        <v>0.78571428570000001</v>
      </c>
    </row>
    <row r="63" spans="1:2" x14ac:dyDescent="0.25">
      <c r="A63">
        <v>11.909589041</v>
      </c>
      <c r="B63">
        <v>0.78571428570000001</v>
      </c>
    </row>
    <row r="64" spans="1:2" x14ac:dyDescent="0.25">
      <c r="A64">
        <v>12.273972603000001</v>
      </c>
      <c r="B64">
        <v>0.78571428570000001</v>
      </c>
    </row>
    <row r="65" spans="1:2" x14ac:dyDescent="0.25">
      <c r="A65">
        <v>12.810958904</v>
      </c>
      <c r="B65">
        <v>0.78571428570000001</v>
      </c>
    </row>
    <row r="66" spans="1:2" x14ac:dyDescent="0.25">
      <c r="A66">
        <v>13</v>
      </c>
      <c r="B66">
        <v>0.78571428570000001</v>
      </c>
    </row>
    <row r="67" spans="1:2" x14ac:dyDescent="0.25">
      <c r="A67">
        <v>14.843835616</v>
      </c>
      <c r="B67">
        <v>0.78571428570000001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E3"/>
    </sheetView>
  </sheetViews>
  <sheetFormatPr defaultRowHeight="15" x14ac:dyDescent="0.25"/>
  <cols>
    <col min="1" max="1" width="19.5703125" bestFit="1" customWidth="1"/>
    <col min="2" max="2" width="10.85546875" bestFit="1" customWidth="1"/>
    <col min="3" max="3" width="3.28515625" bestFit="1" customWidth="1"/>
    <col min="4" max="4" width="8" bestFit="1" customWidth="1"/>
    <col min="5" max="5" width="10.710937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27</v>
      </c>
      <c r="E1" t="s">
        <v>45</v>
      </c>
    </row>
    <row r="2" spans="1:5" x14ac:dyDescent="0.25">
      <c r="A2" t="s">
        <v>41</v>
      </c>
      <c r="B2">
        <v>1.7965</v>
      </c>
      <c r="C2">
        <v>3</v>
      </c>
      <c r="D2">
        <v>0.61570000000000003</v>
      </c>
      <c r="E2" t="s">
        <v>16</v>
      </c>
    </row>
    <row r="3" spans="1:5" x14ac:dyDescent="0.25">
      <c r="A3" t="s">
        <v>41</v>
      </c>
      <c r="B3">
        <v>1.5224</v>
      </c>
      <c r="C3">
        <v>3</v>
      </c>
      <c r="D3">
        <v>0.67710000000000004</v>
      </c>
      <c r="E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AICC</vt:lpstr>
      <vt:lpstr>gender_chi</vt:lpstr>
      <vt:lpstr>MainEffects</vt:lpstr>
      <vt:lpstr>Interaction</vt:lpstr>
      <vt:lpstr>Adj_E</vt:lpstr>
      <vt:lpstr>KM_E</vt:lpstr>
      <vt:lpstr>Adj_CE</vt:lpstr>
      <vt:lpstr>KM_CE</vt:lpstr>
      <vt:lpstr>Proportionality</vt:lpstr>
      <vt:lpstr>Surv_e_raw_20200514</vt:lpstr>
      <vt:lpstr>Surv_ce_raw_20200514</vt:lpstr>
      <vt:lpstr>Surv_e_raw_origdelete</vt:lpstr>
      <vt:lpstr>Surv_ce_raw_origdelete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2020-05-15T14:31:22Z</dcterms:modified>
</cp:coreProperties>
</file>