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d.docs.live.net/2e6431dddeb4959f/Documents/UiPath/Diamond/Project1/output/"/>
    </mc:Choice>
  </mc:AlternateContent>
  <xr:revisionPtr revIDLastSave="1599" documentId="6_{31BE4A05-BFE6-4921-85E1-1F5F3FB926AB}" xr6:coauthVersionLast="47" xr6:coauthVersionMax="47" xr10:uidLastSave="{E2AF30BA-B12F-46FC-9C89-1C2D30927B4C}"/>
  <bookViews>
    <workbookView xWindow="-110" yWindow="-110" windowWidth="21820" windowHeight="14020" xr2:uid="{00000000-000D-0000-FFFF-FFFF00000000}"/>
  </bookViews>
  <sheets>
    <sheet name="Awarded" sheetId="3" r:id="rId1"/>
    <sheet name="OpenBids" sheetId="2" r:id="rId2"/>
    <sheet name="Top5" sheetId="4" r:id="rId3"/>
    <sheet name="Overview" sheetId="1" r:id="rId4"/>
  </sheets>
  <definedNames>
    <definedName name="_xlnm._FilterDatabase" localSheetId="1" hidden="1">OpenBids!$A$1:$P$49</definedName>
    <definedName name="_xlnm._FilterDatabase" localSheetId="2" hidden="1">'Top5'!$A$1:$P$49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4" i="1"/>
  <c r="K15" i="1"/>
  <c r="K16" i="1"/>
  <c r="K17" i="1"/>
  <c r="K18" i="1"/>
  <c r="K14" i="1"/>
  <c r="E15" i="1"/>
  <c r="E16" i="1"/>
  <c r="E17" i="1"/>
  <c r="E18" i="1"/>
  <c r="E14" i="1"/>
  <c r="C18" i="1"/>
  <c r="C17" i="1"/>
  <c r="C16" i="1"/>
  <c r="C15" i="1"/>
  <c r="C14" i="1"/>
  <c r="K8" i="1"/>
  <c r="C8" i="1"/>
  <c r="G8" i="1" l="1"/>
</calcChain>
</file>

<file path=xl/sharedStrings.xml><?xml version="1.0" encoding="utf-8"?>
<sst xmlns="http://schemas.openxmlformats.org/spreadsheetml/2006/main" count="795" uniqueCount="331">
  <si>
    <t>Quote</t>
  </si>
  <si>
    <t>Closing Date</t>
  </si>
  <si>
    <t>Total Open Bids</t>
  </si>
  <si>
    <t>DashBoard</t>
  </si>
  <si>
    <t>Potential Competitor</t>
  </si>
  <si>
    <t>Item</t>
  </si>
  <si>
    <t>Title</t>
  </si>
  <si>
    <r>
      <t xml:space="preserve">Opportunities </t>
    </r>
    <r>
      <rPr>
        <sz val="10"/>
        <color theme="1"/>
        <rFont val="Calibri"/>
        <family val="2"/>
        <scheme val="minor"/>
      </rPr>
      <t>&gt; $30K</t>
    </r>
  </si>
  <si>
    <t>ID</t>
  </si>
  <si>
    <t>Quote Id</t>
  </si>
  <si>
    <t>Type</t>
  </si>
  <si>
    <t>Quote Title</t>
  </si>
  <si>
    <t>Agency</t>
  </si>
  <si>
    <t>Published Date</t>
  </si>
  <si>
    <t>Briefing Date</t>
  </si>
  <si>
    <t>Contact's Name</t>
  </si>
  <si>
    <t>Contact's Email</t>
  </si>
  <si>
    <t>Contact's Tel</t>
  </si>
  <si>
    <t>Contact's Fax</t>
  </si>
  <si>
    <t>Contact's Address</t>
  </si>
  <si>
    <t>Quotation</t>
  </si>
  <si>
    <t>Ministry of Education - Schools</t>
  </si>
  <si>
    <t>14 Apr 2022 01:00PM</t>
  </si>
  <si>
    <t>N/A</t>
  </si>
  <si>
    <t>13 Apr 2022 01:00PM</t>
  </si>
  <si>
    <t>05 Apr 2022 11:05AM</t>
  </si>
  <si>
    <t>West Spring Secondary School, 61 Senja Road, Singapore 677737</t>
  </si>
  <si>
    <t>Tanglin, Singapore 248163</t>
  </si>
  <si>
    <t>MOESCHETQ22001587</t>
  </si>
  <si>
    <t>Swiss Cottage Sec Sch: Supply of Instructor for English Language programme for Sec 1 &amp; 3 students</t>
  </si>
  <si>
    <t>12 Apr 2022 01:00PM</t>
  </si>
  <si>
    <t>R MAHALAKSHIMI</t>
  </si>
  <si>
    <t>r_mahalakshimi@schools.gov.sg</t>
  </si>
  <si>
    <t>Swiss Cottage Secondary School, No 3 Bukit Batok St 34, Singapore 659322</t>
  </si>
  <si>
    <t>AGC000ETQ22000006</t>
  </si>
  <si>
    <t>Provision of a Negotiations Workshop to Legal Service Officers</t>
  </si>
  <si>
    <t>MS SHIRLYNN LOH</t>
  </si>
  <si>
    <t>Shirlynn_Loh@agc.gov.sg</t>
  </si>
  <si>
    <t>6908 9000</t>
  </si>
  <si>
    <t>1 Upper Pickering Street Singapore 058288</t>
  </si>
  <si>
    <t>MOESCHETQ22001571</t>
  </si>
  <si>
    <t>ITQ for Supply of Instructor for Elective Module for NA and NT Students in Punggol Secondary School</t>
  </si>
  <si>
    <t>NG FULIA</t>
  </si>
  <si>
    <t>ng_fulia@schools.gov.sg</t>
  </si>
  <si>
    <t>Punggol Secondary School
51 Edgefield Plains
Singapore 828870</t>
  </si>
  <si>
    <t>MOESCHETQ22001570</t>
  </si>
  <si>
    <t>MOESCHETQ22001570 / CPS-22/7419/04</t>
  </si>
  <si>
    <t>Supply of Instructors for Student Leadership Training 2022 for Student Leaders (Online/Offline)  in Cedar Primary School.</t>
  </si>
  <si>
    <t>MDM FARIDAH BINTE ABDUL HAMID</t>
  </si>
  <si>
    <t>faridah_abdul_hamid@moe.edu.sg</t>
  </si>
  <si>
    <t>15 Cedar Avenue, Singapore 349700.</t>
  </si>
  <si>
    <t>MOESCHETQ22001566</t>
  </si>
  <si>
    <t>ITQ for instructors for Pri 5 Project Work workshop</t>
  </si>
  <si>
    <t>ELAINE GOH YI LING</t>
  </si>
  <si>
    <t>goh_yi_ling_elaine@schools.gov.sg</t>
  </si>
  <si>
    <t>1 Tampines St 21 (529392)</t>
  </si>
  <si>
    <t>MOESCHETQ22001563</t>
  </si>
  <si>
    <t>Supply of Instructor for O-level Narrative Comprehension Skills Workshop in Hai Sing Catholic School</t>
  </si>
  <si>
    <t>JUNE NG</t>
  </si>
  <si>
    <t>9 Pasir Ris Drive 6, Singapore 519421</t>
  </si>
  <si>
    <t>MOESCHETQ22001561</t>
  </si>
  <si>
    <t>Supply of Instructor(s) for a 3 Day Sec 3 Adventure-Based Level Programmed (non-residential) for Yishun Secondary School</t>
  </si>
  <si>
    <t>11 Apr 2022 01:00PM</t>
  </si>
  <si>
    <t>MR AIDIL BIN IDRIS</t>
  </si>
  <si>
    <t>aidil_idris@schools.gov.sg</t>
  </si>
  <si>
    <t>Yishun Secondary School
4 Yishun Street 71
Singapore 768516</t>
  </si>
  <si>
    <t>MOESCHETQ22001562</t>
  </si>
  <si>
    <t>MOESCHETQ22001562 / SPS/2022/009</t>
  </si>
  <si>
    <t>Provision of coaching programme for Lead Teachers of E7 Cluster Schools</t>
  </si>
  <si>
    <t>MS GRACE LEE YUN YUN</t>
  </si>
  <si>
    <t>lee_yun_yun_grace@moe.edu.sg</t>
  </si>
  <si>
    <t>St Patrick's School
490 East Coast Road
Singapore 429058</t>
  </si>
  <si>
    <t>MOESCHETQ22001560</t>
  </si>
  <si>
    <t>Supply of instructors for P6 hands-on workshop on adaptation in Fairfield Methodist School (Primary)</t>
  </si>
  <si>
    <t>ROZDIYAH BTE HARUN</t>
  </si>
  <si>
    <t>rozdiyah_harun@schools.gov.sg</t>
  </si>
  <si>
    <t>100 Dover Road Singapore 139648</t>
  </si>
  <si>
    <t>MOESCHETQ22001559</t>
  </si>
  <si>
    <t>Supply of Instructors for Leadership and Design Thinking in Sembawang Secondary School</t>
  </si>
  <si>
    <t>MR RAJAKUMAR</t>
  </si>
  <si>
    <t>rajakumar_raghavan@moe.edu.sg</t>
  </si>
  <si>
    <t>30 Sembawang Crescent
Singapore 757704</t>
  </si>
  <si>
    <t>MOESCHETQ22001557</t>
  </si>
  <si>
    <t>Dunman High School - Provision Of Strength Programme (Profiling And Workshop) For Year 3</t>
  </si>
  <si>
    <t>MS ANGIE LIM ERN CHZE</t>
  </si>
  <si>
    <t>lim.ernchze@dhs.sg</t>
  </si>
  <si>
    <t>Dunman High School
10 Tanjong Rhu Road, S(436895)</t>
  </si>
  <si>
    <t>AGC000ETQ22000005</t>
  </si>
  <si>
    <t>ITQ for Provision of a Plain English Writing Course to AGC Officers</t>
  </si>
  <si>
    <t>MOESCHETQ22001551</t>
  </si>
  <si>
    <t>Dunman High School - Provision Of Leadership Programme For Year 1 (Y1) And Year 2 (Y2)</t>
  </si>
  <si>
    <t>MR LOW JIN HAO</t>
  </si>
  <si>
    <t>low.jinhao@dhs.sg</t>
  </si>
  <si>
    <t>MOESCHETQ22001548</t>
  </si>
  <si>
    <t>Supply of Instructor for 3-Day Sec 1 Outdoor Adventure and Leadership Programme at MOE Labrador OALC/KCPSS in Kuo Chuan Presbyterian Secondary School</t>
  </si>
  <si>
    <t>JOSEPH CHUNG</t>
  </si>
  <si>
    <t>chung_wei_peng_joseph@schools.gov.sg</t>
  </si>
  <si>
    <t>10 Bishan Street 13 Singapore 579795</t>
  </si>
  <si>
    <t>MOESCHETQ22001556</t>
  </si>
  <si>
    <t>Supply and Delivery of 3-Day Non-Residential Primary 5 Adventure Learning Cohort Camp Programme for Opera Estate Primary School 2022</t>
  </si>
  <si>
    <t>JENNIFER NG</t>
  </si>
  <si>
    <t>ng_siew_hoong@schools.gov.sg</t>
  </si>
  <si>
    <t>48 Fidelio Street
Singapore 458436</t>
  </si>
  <si>
    <t>FOR000ETQ22000016</t>
  </si>
  <si>
    <t>Engagement of a Training Agency to conduct an online course on Health Policy &amp; the Role of Data &amp; Technology in Healthcare</t>
  </si>
  <si>
    <t>GOH KAIJIE</t>
  </si>
  <si>
    <t>Sri_Weerdah_ABDULLAH@MFA.gov.sg</t>
  </si>
  <si>
    <t>6379 8475</t>
  </si>
  <si>
    <t>MOESCHETQ22001553</t>
  </si>
  <si>
    <t>First aid course for staff</t>
  </si>
  <si>
    <t>ALISON TEO</t>
  </si>
  <si>
    <t>teo_yili_alison@moe.edu.sg</t>
  </si>
  <si>
    <t>9 Punggol Place Singapore 828845</t>
  </si>
  <si>
    <t>MOESCHETQ22001552</t>
  </si>
  <si>
    <t>CliftonStrengths Profiling and Professional Development Workshop 2022 at CHIJ St. Theresa's Convent</t>
  </si>
  <si>
    <t>MR BRYAN LIM</t>
  </si>
  <si>
    <t>lim_choon_huat@moe.edu.sg</t>
  </si>
  <si>
    <t>160 Lower Delta Road Singapore 099138</t>
  </si>
  <si>
    <t>MOESCHETQ22001544</t>
  </si>
  <si>
    <t>Supply of Instructors for Leadership Developmental Programme for P5 Cohort students in Bukit View Primary School</t>
  </si>
  <si>
    <t>MDM TAN MING SAY</t>
  </si>
  <si>
    <t>tan_ming_say@moe.edu.sg</t>
  </si>
  <si>
    <t>Bukit View Primary School
18 Bukit Batok Street 21
Singapore 659634</t>
  </si>
  <si>
    <t>MOESCHETQ22001541</t>
  </si>
  <si>
    <t>Supply of 3-Day Student Leadership Training Programme for Victoria Junior College.</t>
  </si>
  <si>
    <t>KOH SEOW CHIN</t>
  </si>
  <si>
    <t>KOH_Seow_Chin@schools.gov.sg</t>
  </si>
  <si>
    <t>20 Marine Vista, Singapore 449035</t>
  </si>
  <si>
    <t>MOESCHETQ22001543</t>
  </si>
  <si>
    <t>Supply of Instructor for P5 &amp; P6 Carpe Diem Motivation Workshop in South View Primary School</t>
  </si>
  <si>
    <t>NUR FARHANAH SUHAIRI</t>
  </si>
  <si>
    <t>nur_farhanah_suhairi@schools.gov.sg</t>
  </si>
  <si>
    <t>South View Pri School, 6 Choa Chu Kang Central, Singapore 689762</t>
  </si>
  <si>
    <t>MOESCHETQ22001539</t>
  </si>
  <si>
    <t>MOESCHETQ22001539 / Pupil Well-being-28/3/2022</t>
  </si>
  <si>
    <t>Sec 1 OAL Camp</t>
  </si>
  <si>
    <t>08 Apr 2022 01:00PM</t>
  </si>
  <si>
    <t>MS TAMMIE HO</t>
  </si>
  <si>
    <t>tammie_ho@schools.gov.sg</t>
  </si>
  <si>
    <t>50 Goodman Road
Singapore 439012</t>
  </si>
  <si>
    <t>MOESCHETQ22001535</t>
  </si>
  <si>
    <t>Coloured Brain Communication Workshop for W2 SLs</t>
  </si>
  <si>
    <t>YEO CAIXIA</t>
  </si>
  <si>
    <t>yeo_caixia@schools.gov.sg</t>
  </si>
  <si>
    <t>21 Choa Chu Kang Crescent 688268</t>
  </si>
  <si>
    <t>MOESCHETQ22001515</t>
  </si>
  <si>
    <t>Sec 1 Outdoor Adventure Learning Camp 2022 (3 Days)</t>
  </si>
  <si>
    <t>MR WONG KHAI YU</t>
  </si>
  <si>
    <t>wong_khai_yu@moe.edu.sg</t>
  </si>
  <si>
    <t>296 Lorong Ah Soo
Singapore 536742</t>
  </si>
  <si>
    <t>MOESCHETQ22001512</t>
  </si>
  <si>
    <t>Sec 3 Outdoor Adventure Camp in Hua Yi Secondary School</t>
  </si>
  <si>
    <t>LEE TAOJING</t>
  </si>
  <si>
    <t>lee_taojing@schools.gov.sg</t>
  </si>
  <si>
    <t>Hua Yi Secondary School 60 Jurong West St 42 Singapore 649371</t>
  </si>
  <si>
    <t>MOESCHETQ22001513</t>
  </si>
  <si>
    <t>Supply of Instructors for Sec 1 Public Speaking Programme in Zhenghua Sec Sch</t>
  </si>
  <si>
    <t>TAN DANWEI CLAUDIA</t>
  </si>
  <si>
    <t>tan_danwei_claudia@schools.gov.sg</t>
  </si>
  <si>
    <t>91 Senja Road</t>
  </si>
  <si>
    <t>MOESCHETQ22001511</t>
  </si>
  <si>
    <t>MOESCHETQ22001511 / 1161/PE/22/003</t>
  </si>
  <si>
    <t>Supply of Instructors for 1-day Primary 3 Friendship Camp 2022</t>
  </si>
  <si>
    <t>MS LYDIA TEE AI LEEN</t>
  </si>
  <si>
    <t>lydia_teen_ai_leen@schools.gov.sg</t>
  </si>
  <si>
    <t>Si Ling Primary School,
61, Woodlands Ave.1,
Singapore 739067</t>
  </si>
  <si>
    <t>MOESCHETQ22001509</t>
  </si>
  <si>
    <t>Supply of Instructor for the Enrichment Programmes with Career Guidance in St. Gabriel's Secondary School.</t>
  </si>
  <si>
    <t>SURIANI BINTE SULAIMAN</t>
  </si>
  <si>
    <t>suriani_sulaiman@schools.gov.sg</t>
  </si>
  <si>
    <t>St. Gabriel's Secondary School
24 Serangoon Ave 1
Singapore 556140</t>
  </si>
  <si>
    <t>MOESCHETQ22001510</t>
  </si>
  <si>
    <t>Supply of Instructors for P4 Copper Tooling 2022 Programme in Pioneer Primary School</t>
  </si>
  <si>
    <t>07 Apr 2022 01:00PM</t>
  </si>
  <si>
    <t>NOR ASHIKIN BUANG</t>
  </si>
  <si>
    <t>Nor_ashikin_buang@schools.gov.sg</t>
  </si>
  <si>
    <t>Pioneer Primary School, 31 Jurong West Street 91, S649037</t>
  </si>
  <si>
    <t>MOESCHETQ22001514</t>
  </si>
  <si>
    <t>Leadership Development Programme for Education Officers (EOs)</t>
  </si>
  <si>
    <t>CHENG SENYUAN</t>
  </si>
  <si>
    <t>Cheng_Senyuan@moe.edu.sg</t>
  </si>
  <si>
    <t>622 Upper Bukit Timah Road S(678117)</t>
  </si>
  <si>
    <t>MOESCHETQ22001471</t>
  </si>
  <si>
    <t>1 Star Kayaking Certification</t>
  </si>
  <si>
    <t>TEO YONG CHIN</t>
  </si>
  <si>
    <t>teo_yong_chin@moe.edu.sg</t>
  </si>
  <si>
    <t>2A Margaret Drive Singapore 149295</t>
  </si>
  <si>
    <t>MOESCHETQ22001475</t>
  </si>
  <si>
    <t>Standard First Aid Course (CPR &amp; AED) with certification in Queensway Secondary School</t>
  </si>
  <si>
    <t>2A Margaret Drive</t>
  </si>
  <si>
    <t>MOESCHETQ22001507</t>
  </si>
  <si>
    <t>Supply of Instructors for P5 &amp; P6 Carpe Diem Learning Journey in South View Primary School.</t>
  </si>
  <si>
    <t>TAN PEI FEN</t>
  </si>
  <si>
    <t>fun_pei_fen@schools.gov.sg</t>
  </si>
  <si>
    <t>MOESCHETQ22001492</t>
  </si>
  <si>
    <t>Supply of Instructors for Malay Language (ML) Speech and Drama Programme</t>
  </si>
  <si>
    <t>HAJJAH MARZIA ABDUL RAHMAN</t>
  </si>
  <si>
    <t>hajjah_marzia@schools.gov.sg</t>
  </si>
  <si>
    <t>23 Woodlands Ave , Fuchun Primary School, Singapore 739063</t>
  </si>
  <si>
    <t>MOESCHETQ22001504</t>
  </si>
  <si>
    <t>2022 P3 to P5 Pupil Leadership Training</t>
  </si>
  <si>
    <t>MS NG YEN TIN</t>
  </si>
  <si>
    <t>ng_yen_tin@moe.edu.sg</t>
  </si>
  <si>
    <t>Zhonghua Primary School 12 Serangoon Ave 4 (S)556095</t>
  </si>
  <si>
    <t>MOE000ETT22000023</t>
  </si>
  <si>
    <t>MOE000ETT22000023 / MOE/22/SEB/001</t>
  </si>
  <si>
    <t>Tender</t>
  </si>
  <si>
    <t>Courses for SPED School Educators and Professionals in FY2022/FY2023, namely Understanding and Teaching Students with Autism and Supporting Students w</t>
  </si>
  <si>
    <t>28 Apr 2022 04:00PM</t>
  </si>
  <si>
    <t>AQILAH A RAHIM</t>
  </si>
  <si>
    <t>aqilah_abdul_rahim@moe.gov.sg</t>
  </si>
  <si>
    <t>Blk 5, 51 Grange Road, #03-01 Singapore 249564</t>
  </si>
  <si>
    <t>MOESCHETQ22001491</t>
  </si>
  <si>
    <t>Invitation to Quote for Supply of Instructors and Microbit for Applied Learning Programme for Primary 5 Students in Tao Nan School</t>
  </si>
  <si>
    <t>06 Apr 2022 01:00PM</t>
  </si>
  <si>
    <t>MISS CHEE SIOK TUAN JANICE</t>
  </si>
  <si>
    <t>chee_siok_tuan@moe.edu.sg</t>
  </si>
  <si>
    <t>Tao Nan School, 49 Marine Crescent Singapore 449761</t>
  </si>
  <si>
    <t>Awarded Coy</t>
  </si>
  <si>
    <t>Bid Price</t>
  </si>
  <si>
    <t>MOESCHETQ22001441</t>
  </si>
  <si>
    <t>ST ANDREWS JUNIOR SCHOOL: LANGUAGE FACILITATOR FOR DYSLEXIA INTERVENTION 2022-2024</t>
  </si>
  <si>
    <t>ONG POH HWEE</t>
  </si>
  <si>
    <t>17,745.00 (SGD)</t>
  </si>
  <si>
    <t>MOESCHETQ22001431 / MOESCHEAR22010448 (AOR2022107)</t>
  </si>
  <si>
    <t>Lifeskills Workshop 2022 for P1, P2 and P3 Students, Yangzheng Pri School</t>
  </si>
  <si>
    <t>EKA TRAINING GROUP PTE. LTD.</t>
  </si>
  <si>
    <t>14,222.00 (SGD)</t>
  </si>
  <si>
    <t>MOESCHETQ22001375 / 2022-CCAVB--1</t>
  </si>
  <si>
    <t>Supply of Instructor for Volleyball CCA Training Programme in Cantonment Primary School</t>
  </si>
  <si>
    <t>MINTONETTE SPORTS MANAGEMENT</t>
  </si>
  <si>
    <t>9,100.00 (SGD)</t>
  </si>
  <si>
    <t>MOESCHETQ22001386</t>
  </si>
  <si>
    <t>Rulang Primary School is looking for a vendor to supply, deliver, assemble and install one unit of Active Floor System - 2022</t>
  </si>
  <si>
    <t>EDN LEARNING DISCOVERIES PTE. LTD.</t>
  </si>
  <si>
    <t>12,980.00 (SGD)</t>
  </si>
  <si>
    <t>MOESCHETQ22001362</t>
  </si>
  <si>
    <t>Supply of Instructor for Student Leader Workshop for Primary 4 Prefects in South View Primary School.</t>
  </si>
  <si>
    <t>ADAM KHOO LIFE SKILLS COMPANY PTE. LTD.</t>
  </si>
  <si>
    <t>3,750.00 (SGD)</t>
  </si>
  <si>
    <t>MOESCHETQ22001335</t>
  </si>
  <si>
    <t>Supply of Instructors for provision of 3-Day non-residential Primary 5 Outdoor and Leadership Adventure Camp for Pei Chun Public School (2022)</t>
  </si>
  <si>
    <t>TOUCH COMMUNITY SERVICES LIMITED</t>
  </si>
  <si>
    <t>23,162.00 (SGD)</t>
  </si>
  <si>
    <t>MOESCHETQ22001306</t>
  </si>
  <si>
    <t>Supply of Consultant/Trainer for Organisational Change Professional Developmental Programme in Poi Ching School</t>
  </si>
  <si>
    <t>YI CONSULTANCY PTE. LTD.</t>
  </si>
  <si>
    <t>45,200.00 (SGD)</t>
  </si>
  <si>
    <t>MOESCHETQ22001299</t>
  </si>
  <si>
    <t>Supply of Instructors for Coding Programme for P3 Students for Zhangde Primary School</t>
  </si>
  <si>
    <t>DUCK LEARNING</t>
  </si>
  <si>
    <t>5,125.00 (SGD)</t>
  </si>
  <si>
    <t>Quantity</t>
  </si>
  <si>
    <t>UOM</t>
  </si>
  <si>
    <t>Person</t>
  </si>
  <si>
    <t>june_ng_goh_suat_hong@moe.edu.sg</t>
  </si>
  <si>
    <t>High Value Quote</t>
  </si>
  <si>
    <t>MOESCHETQ22001729</t>
  </si>
  <si>
    <t>Supply of Instructors for Provision of 3-Day Secondary 1 Outdoor Adventure Camp (Non-Residential) for West Spring Secondary School</t>
  </si>
  <si>
    <t>12 Apr 2022 02:35PM</t>
  </si>
  <si>
    <t>21 Apr 2022 01:00PM</t>
  </si>
  <si>
    <t>MR FAURONI SUKHAIMI</t>
  </si>
  <si>
    <t>nai_wee_beng@moe.edu.sg</t>
  </si>
  <si>
    <t>MOESCHETQ22001745</t>
  </si>
  <si>
    <t>MOESCHETQ22001745 / AOR2022/161(DesignThinking_P4)</t>
  </si>
  <si>
    <t>Instructors for Design Thinking Workshop for P4 Students in Yangzheng Pri School</t>
  </si>
  <si>
    <t>12 Apr 2022 02:19PM</t>
  </si>
  <si>
    <t>MDM LASIME KUMARI</t>
  </si>
  <si>
    <t>lasime_kumari@schools.gov.sg</t>
  </si>
  <si>
    <t>15 Serangoon Avenue 3, Singapore 556108</t>
  </si>
  <si>
    <t>MOESCHETQ22001740</t>
  </si>
  <si>
    <t>2 DAYS STUDENTS LEADERS' TRAINING PROGRAMME</t>
  </si>
  <si>
    <t>12 Apr 2022 09:20AM</t>
  </si>
  <si>
    <t>MS LIAW HSIAO-MEIN</t>
  </si>
  <si>
    <t>liaw_hsiao_mein@schools.gov.sg</t>
  </si>
  <si>
    <t>3 Yishun Ring Road
S(768675)</t>
  </si>
  <si>
    <t>HPB000ETQ22000010</t>
  </si>
  <si>
    <t>INVITATION TO QUOTE (ITQ) FOR THE PROVISION OF SERVICES TO PROPOSE, DEVELOP AND DELIVER MENTAL HEALTH EXPERIENTIAL CRAFT WORKSHOPS</t>
  </si>
  <si>
    <t>Health Promotion Board</t>
  </si>
  <si>
    <t>KANG LEE LIN</t>
  </si>
  <si>
    <t>KANG_Lee_Lin@hpb.gov.sg</t>
  </si>
  <si>
    <t>Health Promotion Board 3 Second Hospital Avenue Singapore 168937</t>
  </si>
  <si>
    <t>MOESCHETQ22001735</t>
  </si>
  <si>
    <t>SUPPLY OF INSTRUCTORS FOR BAND INSTRUMENTAL PROGRAMME IN CRESCENT GIRLS SCHOOL  2022</t>
  </si>
  <si>
    <t>11 Apr 2022 05:04PM</t>
  </si>
  <si>
    <t>20 Apr 2022 01:00PM</t>
  </si>
  <si>
    <t>NORZAIDAH BINTE SUPARMAN</t>
  </si>
  <si>
    <t>NORZAIDAH_SUPARMAN@CRESCENT.EDU.SG</t>
  </si>
  <si>
    <t>CRESCENT GIRLS' SCHOOL</t>
  </si>
  <si>
    <t>MOESCHETQ22001734</t>
  </si>
  <si>
    <t>MOESCHETQ22001734 / MOESCHEAR22015582</t>
  </si>
  <si>
    <t>Stamford Pri Sch - Supply of instructors for Design Thinking Project Coaching for Student Teams</t>
  </si>
  <si>
    <t xml:space="preserve">LINCOLN SHEN </t>
  </si>
  <si>
    <t>shen_pinhong@schools.gov.sg</t>
  </si>
  <si>
    <t>1 Victoria Lane
Singapore 198423</t>
  </si>
  <si>
    <t>MOESCHETQ22001722</t>
  </si>
  <si>
    <t>Supply of Instructor for Student Leadership Challenge Programme for Student Leaders (2022)</t>
  </si>
  <si>
    <t>11 Apr 2022 04:34PM</t>
  </si>
  <si>
    <t>ALVIN LOH</t>
  </si>
  <si>
    <t>loh_yongjie@moe.edu.sg</t>
  </si>
  <si>
    <t>St. Margaret's Secondary School
111 Farrer Road
Singapore 259240</t>
  </si>
  <si>
    <t>MOESCHETQ22001716</t>
  </si>
  <si>
    <t>MOESCHETQ22001716 / RIV_ITQ220024</t>
  </si>
  <si>
    <t>RIVPS: SUPPLY OF INSTRUCTORS FOR P1AND P2 CHINESE SPEECH &amp; DRAMA ENRICHMENT PROGRAMME IN RIVERVALE PRIMARY SCHOOL</t>
  </si>
  <si>
    <t>11 Apr 2022 04:04PM</t>
  </si>
  <si>
    <t>RAN YIJUN</t>
  </si>
  <si>
    <t>ran_yijun@moe.edu.sg</t>
  </si>
  <si>
    <t>80 RIVERVALE DRIVE
SINGAPORE 545092</t>
  </si>
  <si>
    <t>MOESCHETQ22001724</t>
  </si>
  <si>
    <t>2 Days FALCONS Leadership Day Camp for Nan Chiau High School from 20-21 May 2022 (Non-residential)</t>
  </si>
  <si>
    <t>MR AW SI KUAN</t>
  </si>
  <si>
    <t>aw_si_kuan@schools.gov.sg</t>
  </si>
  <si>
    <t>20 Anchorvale Link, S(545079)</t>
  </si>
  <si>
    <t>MOESCHETQ22001720</t>
  </si>
  <si>
    <t>The Provision of Blended/Face-To-Face Workshop on Standard First Aid (SFA) Course and Automated External Defibrillator (AED) Module</t>
  </si>
  <si>
    <t>MR NEO ENG YEOW</t>
  </si>
  <si>
    <t>neo_eng_yeow@schools.gov.sg</t>
  </si>
  <si>
    <t>Nan Hua Primary School
30 Jalan Lempeng
Singapore 128806</t>
  </si>
  <si>
    <t>MOESCHETQ22001703</t>
  </si>
  <si>
    <t>Supply of Instructors for Career Design Simulation Programme for Secondary 3 Students in Presbyterian High School</t>
  </si>
  <si>
    <t>MRS FAITH CHEN</t>
  </si>
  <si>
    <t>mai_xueling@moe.edu.sg</t>
  </si>
  <si>
    <t>Presbyterian High School, 5209 Ang Mo Kio Ave 6 Singapore 569845</t>
  </si>
  <si>
    <t>MOESCHETQ22001322 / JYSS0102022</t>
  </si>
  <si>
    <t>ITQ FOR SUPPLY AND DELIVERY OF SCHOOL OPERATION SERVICE ROBOTS (2 UNITS) FOR JUYING SECONDARY SCHOOL.</t>
  </si>
  <si>
    <t>ROBOSOLUTIONS PTE. LTD.</t>
  </si>
  <si>
    <t>17,000.00 (SGD)</t>
  </si>
  <si>
    <t>RPO000ETQ22000030</t>
  </si>
  <si>
    <t>Quotation for Smart Interactive Presentation System for CED</t>
  </si>
  <si>
    <t>TECH-MEN TECHNOLOGY PTE. LTD.</t>
  </si>
  <si>
    <t>15,480.00 (SGD)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</si>
</sst>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left" vertical="top"/>
    </xf>
    <xf numFmtId="0" fontId="3" fillId="0" borderId="0" xfId="0" applyFont="1" applyBorder="1" applyAlignment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 applyBorder="1"/>
    <xf numFmtId="0" fontId="0" fillId="2" borderId="9" xfId="0" applyFill="1" applyBorder="1"/>
    <xf numFmtId="0" fontId="3" fillId="2" borderId="0" xfId="0" applyFont="1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/>
    <xf numFmtId="0" fontId="3" fillId="2" borderId="0" xfId="0" applyFont="1" applyFill="1" applyBorder="1" applyAlignment="1">
      <alignment horizontal="center" vertical="center"/>
    </xf>
    <xf numFmtId="0" fontId="0" fillId="2" borderId="11" xfId="0" applyFill="1" applyBorder="1"/>
    <xf numFmtId="0" fontId="0" fillId="0" borderId="0" xfId="0" applyAlignment="1">
      <alignment vertical="top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0" xfId="0" applyFill="1" applyBorder="1"/>
    <xf numFmtId="0" fontId="0" fillId="3" borderId="9" xfId="0" applyFill="1" applyBorder="1"/>
    <xf numFmtId="0" fontId="3" fillId="3" borderId="0" xfId="0" applyFont="1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5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Alignment="1"/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6" fillId="0" borderId="2" xfId="0" applyFont="1" applyBorder="1" applyAlignment="1">
      <alignment vertical="top"/>
    </xf>
    <xf numFmtId="0" fontId="6" fillId="0" borderId="4" xfId="0" applyFont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0" fontId="6" fillId="0" borderId="11" xfId="0" applyFont="1" applyBorder="1" applyAlignment="1">
      <alignment vertical="top"/>
    </xf>
    <xf numFmtId="0" fontId="6" fillId="0" borderId="12" xfId="0" applyFont="1" applyBorder="1" applyAlignment="1">
      <alignment vertical="top"/>
    </xf>
    <xf numFmtId="0" fontId="6" fillId="0" borderId="2" xfId="0" applyFont="1" applyBorder="1" applyAlignment="1">
      <alignment horizontal="left" vertical="top"/>
    </xf>
    <xf numFmtId="0" fontId="6" fillId="0" borderId="3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5" fillId="0" borderId="13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280204019977056E-2"/>
          <c:y val="2.5986929604497968E-2"/>
          <c:w val="0.93884882865869046"/>
          <c:h val="0.83819666988794572"/>
        </c:manualLayout>
      </c:layout>
      <c:bubbleChart>
        <c:varyColors val="0"/>
        <c:ser>
          <c:idx val="0"/>
          <c:order val="0"/>
          <c:tx>
            <c:strRef>
              <c:f>'Top5'!$O$1</c:f>
              <c:strCache>
                <c:ptCount val="1"/>
                <c:pt idx="0">
                  <c:v>Quantity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'Top5'!$A$2:$A$132</c:f>
              <c:numCache>
                <c:formatCode>General</c:formatCode>
                <c:ptCount val="131"/>
                <c:pt idx="0">
                  <c:v>48</c:v>
                </c:pt>
                <c:pt idx="1">
                  <c:v>3</c:v>
                </c:pt>
                <c:pt idx="2">
                  <c:v>12</c:v>
                </c:pt>
                <c:pt idx="3">
                  <c:v>37</c:v>
                </c:pt>
                <c:pt idx="4">
                  <c:v>5</c:v>
                </c:pt>
                <c:pt idx="5">
                  <c:v>47</c:v>
                </c:pt>
                <c:pt idx="6">
                  <c:v>19</c:v>
                </c:pt>
                <c:pt idx="7">
                  <c:v>24</c:v>
                </c:pt>
                <c:pt idx="8">
                  <c:v>9</c:v>
                </c:pt>
                <c:pt idx="9">
                  <c:v>11</c:v>
                </c:pt>
              </c:numCache>
            </c:numRef>
          </c:xVal>
          <c:yVal>
            <c:numRef>
              <c:f>'Top5'!$O$2:$O$132</c:f>
              <c:numCache>
                <c:formatCode>General</c:formatCode>
                <c:ptCount val="131"/>
                <c:pt idx="0">
                  <c:v>400</c:v>
                </c:pt>
                <c:pt idx="1">
                  <c:v>399</c:v>
                </c:pt>
                <c:pt idx="2">
                  <c:v>389</c:v>
                </c:pt>
                <c:pt idx="3">
                  <c:v>381</c:v>
                </c:pt>
                <c:pt idx="4">
                  <c:v>372</c:v>
                </c:pt>
                <c:pt idx="5">
                  <c:v>371</c:v>
                </c:pt>
                <c:pt idx="6">
                  <c:v>369</c:v>
                </c:pt>
                <c:pt idx="7">
                  <c:v>342</c:v>
                </c:pt>
                <c:pt idx="8">
                  <c:v>340</c:v>
                </c:pt>
                <c:pt idx="9">
                  <c:v>323</c:v>
                </c:pt>
              </c:numCache>
            </c:numRef>
          </c:yVal>
          <c:bubbleSize>
            <c:numLit>
              <c:formatCode>General</c:formatCode>
              <c:ptCount val="13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1</c:v>
              </c:pt>
              <c:pt idx="76">
                <c:v>1</c:v>
              </c:pt>
              <c:pt idx="77">
                <c:v>1</c:v>
              </c:pt>
              <c:pt idx="78">
                <c:v>1</c:v>
              </c:pt>
              <c:pt idx="79">
                <c:v>1</c:v>
              </c:pt>
              <c:pt idx="80">
                <c:v>1</c:v>
              </c:pt>
              <c:pt idx="81">
                <c:v>1</c:v>
              </c:pt>
              <c:pt idx="82">
                <c:v>1</c:v>
              </c:pt>
              <c:pt idx="83">
                <c:v>1</c:v>
              </c:pt>
              <c:pt idx="84">
                <c:v>1</c:v>
              </c:pt>
              <c:pt idx="85">
                <c:v>1</c:v>
              </c:pt>
              <c:pt idx="86">
                <c:v>1</c:v>
              </c:pt>
              <c:pt idx="87">
                <c:v>1</c:v>
              </c:pt>
              <c:pt idx="88">
                <c:v>1</c:v>
              </c:pt>
              <c:pt idx="89">
                <c:v>1</c:v>
              </c:pt>
              <c:pt idx="90">
                <c:v>1</c:v>
              </c:pt>
              <c:pt idx="91">
                <c:v>1</c:v>
              </c:pt>
              <c:pt idx="92">
                <c:v>1</c:v>
              </c:pt>
              <c:pt idx="93">
                <c:v>1</c:v>
              </c:pt>
              <c:pt idx="94">
                <c:v>1</c:v>
              </c:pt>
              <c:pt idx="95">
                <c:v>1</c:v>
              </c:pt>
              <c:pt idx="96">
                <c:v>1</c:v>
              </c:pt>
              <c:pt idx="97">
                <c:v>1</c:v>
              </c:pt>
              <c:pt idx="98">
                <c:v>1</c:v>
              </c:pt>
              <c:pt idx="99">
                <c:v>1</c:v>
              </c:pt>
              <c:pt idx="100">
                <c:v>1</c:v>
              </c:pt>
              <c:pt idx="101">
                <c:v>1</c:v>
              </c:pt>
              <c:pt idx="102">
                <c:v>1</c:v>
              </c:pt>
              <c:pt idx="103">
                <c:v>1</c:v>
              </c:pt>
              <c:pt idx="104">
                <c:v>1</c:v>
              </c:pt>
              <c:pt idx="105">
                <c:v>1</c:v>
              </c:pt>
              <c:pt idx="106">
                <c:v>1</c:v>
              </c:pt>
              <c:pt idx="107">
                <c:v>1</c:v>
              </c:pt>
              <c:pt idx="108">
                <c:v>1</c:v>
              </c:pt>
              <c:pt idx="109">
                <c:v>1</c:v>
              </c:pt>
              <c:pt idx="110">
                <c:v>1</c:v>
              </c:pt>
              <c:pt idx="111">
                <c:v>1</c:v>
              </c:pt>
              <c:pt idx="112">
                <c:v>1</c:v>
              </c:pt>
              <c:pt idx="113">
                <c:v>1</c:v>
              </c:pt>
              <c:pt idx="114">
                <c:v>1</c:v>
              </c:pt>
              <c:pt idx="115">
                <c:v>1</c:v>
              </c:pt>
              <c:pt idx="116">
                <c:v>1</c:v>
              </c:pt>
              <c:pt idx="117">
                <c:v>1</c:v>
              </c:pt>
              <c:pt idx="118">
                <c:v>1</c:v>
              </c:pt>
              <c:pt idx="119">
                <c:v>1</c:v>
              </c:pt>
              <c:pt idx="120">
                <c:v>1</c:v>
              </c:pt>
              <c:pt idx="121">
                <c:v>1</c:v>
              </c:pt>
              <c:pt idx="122">
                <c:v>1</c:v>
              </c:pt>
              <c:pt idx="123">
                <c:v>1</c:v>
              </c:pt>
              <c:pt idx="124">
                <c:v>1</c:v>
              </c:pt>
              <c:pt idx="125">
                <c:v>1</c:v>
              </c:pt>
              <c:pt idx="126">
                <c:v>1</c:v>
              </c:pt>
              <c:pt idx="127">
                <c:v>1</c:v>
              </c:pt>
              <c:pt idx="128">
                <c:v>1</c:v>
              </c:pt>
              <c:pt idx="129">
                <c:v>1</c:v>
              </c:pt>
              <c:pt idx="130">
                <c:v>1</c:v>
              </c:pt>
            </c:numLit>
          </c:bubbleSize>
          <c:bubble3D val="1"/>
          <c:extLst>
            <c:ext xmlns:c16="http://schemas.microsoft.com/office/drawing/2014/chart" uri="{C3380CC4-5D6E-409C-BE32-E72D297353CC}">
              <c16:uniqueId val="{00000000-2282-45AA-B7FD-1018D923C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709856608"/>
        <c:axId val="709858904"/>
      </c:bubbleChart>
      <c:valAx>
        <c:axId val="70985660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858904"/>
        <c:crosses val="autoZero"/>
        <c:crossBetween val="midCat"/>
      </c:valAx>
      <c:valAx>
        <c:axId val="709858904"/>
        <c:scaling>
          <c:orientation val="minMax"/>
          <c:min val="28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856608"/>
        <c:crosses val="autoZero"/>
        <c:crossBetween val="midCat"/>
        <c:majorUnit val="10"/>
        <c:minorUnit val="10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1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418167</xdr:colOff>
      <xdr:row>19</xdr:row>
      <xdr:rowOff>85701</xdr:rowOff>
    </xdr:from>
    <xdr:to>
      <xdr:col>11</xdr:col>
      <xdr:colOff>578555</xdr:colOff>
      <xdr:row>33</xdr:row>
      <xdr:rowOff>76729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A2A7EC-3A3B-4FB7-8FF0-374BB326F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BC6-4E87-4806-AC09-A14CCBAD7662}">
  <dimension ref="A1:F11"/>
  <sheetViews>
    <sheetView tabSelected="1" workbookViewId="0">
      <selection activeCell="E24" sqref="E24"/>
    </sheetView>
  </sheetViews>
  <sheetFormatPr defaultRowHeight="14.5" x14ac:dyDescent="0.35"/>
  <cols>
    <col min="1" max="4" width="8.7265625" style="1"/>
    <col min="5" max="5" width="35.7265625" style="1" customWidth="1"/>
    <col min="6" max="16384" width="8.7265625" style="1"/>
  </cols>
  <sheetData>
    <row r="1" spans="1:6" x14ac:dyDescent="0.35">
      <c r="A1" s="1" t="s">
        <v>8</v>
      </c>
      <c r="B1" s="1" t="s">
        <v>9</v>
      </c>
      <c r="C1" s="1" t="s">
        <v>10</v>
      </c>
      <c r="D1" s="1" t="s">
        <v>11</v>
      </c>
      <c r="E1" s="1" t="s">
        <v>218</v>
      </c>
      <c r="F1" s="1" t="s">
        <v>219</v>
      </c>
    </row>
    <row r="2" spans="1:6" x14ac:dyDescent="0.35">
      <c r="A2" s="1">
        <v>1</v>
      </c>
      <c r="B2" s="1" t="s">
        <v>220</v>
      </c>
      <c r="C2" s="1" t="s">
        <v>20</v>
      </c>
      <c r="D2" s="1" t="s">
        <v>221</v>
      </c>
      <c r="E2" s="1" t="s">
        <v>222</v>
      </c>
      <c r="F2" s="1" t="s">
        <v>223</v>
      </c>
    </row>
    <row r="3" spans="1:6" x14ac:dyDescent="0.35">
      <c r="A3" s="1">
        <v>2</v>
      </c>
      <c r="B3" s="1" t="s">
        <v>224</v>
      </c>
      <c r="C3" s="1" t="s">
        <v>20</v>
      </c>
      <c r="D3" s="1" t="s">
        <v>225</v>
      </c>
      <c r="E3" s="1" t="s">
        <v>226</v>
      </c>
      <c r="F3" s="1" t="s">
        <v>227</v>
      </c>
    </row>
    <row r="4" spans="1:6" x14ac:dyDescent="0.35">
      <c r="A4" s="1">
        <v>3</v>
      </c>
      <c r="B4" s="1" t="s">
        <v>228</v>
      </c>
      <c r="C4" s="1" t="s">
        <v>20</v>
      </c>
      <c r="D4" s="1" t="s">
        <v>229</v>
      </c>
      <c r="E4" s="1" t="s">
        <v>230</v>
      </c>
      <c r="F4" s="1" t="s">
        <v>231</v>
      </c>
    </row>
    <row r="5" spans="1:6" x14ac:dyDescent="0.35">
      <c r="A5" s="1">
        <v>4</v>
      </c>
      <c r="B5" s="1" t="s">
        <v>232</v>
      </c>
      <c r="C5" s="1" t="s">
        <v>20</v>
      </c>
      <c r="D5" s="1" t="s">
        <v>233</v>
      </c>
      <c r="E5" s="1" t="s">
        <v>234</v>
      </c>
      <c r="F5" s="1" t="s">
        <v>235</v>
      </c>
    </row>
    <row r="6" spans="1:6" x14ac:dyDescent="0.35">
      <c r="A6" s="1">
        <v>5</v>
      </c>
      <c r="B6" s="1" t="s">
        <v>236</v>
      </c>
      <c r="C6" s="1" t="s">
        <v>20</v>
      </c>
      <c r="D6" s="1" t="s">
        <v>237</v>
      </c>
      <c r="E6" s="1" t="s">
        <v>238</v>
      </c>
      <c r="F6" s="1" t="s">
        <v>239</v>
      </c>
    </row>
    <row r="7" spans="1:6" x14ac:dyDescent="0.35">
      <c r="A7" s="1">
        <v>6</v>
      </c>
      <c r="B7" s="1" t="s">
        <v>240</v>
      </c>
      <c r="C7" s="1" t="s">
        <v>20</v>
      </c>
      <c r="D7" s="1" t="s">
        <v>241</v>
      </c>
      <c r="E7" s="1" t="s">
        <v>242</v>
      </c>
      <c r="F7" s="1" t="s">
        <v>243</v>
      </c>
    </row>
    <row r="8" spans="1:6" x14ac:dyDescent="0.35">
      <c r="A8" s="1">
        <v>7</v>
      </c>
      <c r="B8" s="1" t="s">
        <v>323</v>
      </c>
      <c r="C8" s="1" t="s">
        <v>20</v>
      </c>
      <c r="D8" s="1" t="s">
        <v>324</v>
      </c>
      <c r="E8" s="1" t="s">
        <v>325</v>
      </c>
      <c r="F8" s="1" t="s">
        <v>326</v>
      </c>
    </row>
    <row r="9" spans="1:6" x14ac:dyDescent="0.35">
      <c r="A9" s="1">
        <v>8</v>
      </c>
      <c r="B9" s="1" t="s">
        <v>244</v>
      </c>
      <c r="C9" s="1" t="s">
        <v>20</v>
      </c>
      <c r="D9" s="1" t="s">
        <v>245</v>
      </c>
      <c r="E9" s="1" t="s">
        <v>246</v>
      </c>
      <c r="F9" s="1" t="s">
        <v>247</v>
      </c>
    </row>
    <row r="10" spans="1:6" x14ac:dyDescent="0.35">
      <c r="A10" s="1">
        <v>9</v>
      </c>
      <c r="B10" s="1" t="s">
        <v>248</v>
      </c>
      <c r="C10" s="1" t="s">
        <v>20</v>
      </c>
      <c r="D10" s="1" t="s">
        <v>249</v>
      </c>
      <c r="E10" s="1" t="s">
        <v>250</v>
      </c>
      <c r="F10" s="1" t="s">
        <v>251</v>
      </c>
    </row>
    <row r="11" spans="1:6" x14ac:dyDescent="0.35">
      <c r="A11" s="1">
        <v>10</v>
      </c>
      <c r="B11" s="1" t="s">
        <v>327</v>
      </c>
      <c r="C11" s="1" t="s">
        <v>20</v>
      </c>
      <c r="D11" s="1" t="s">
        <v>328</v>
      </c>
      <c r="E11" s="1" t="s">
        <v>329</v>
      </c>
      <c r="F11" s="1" t="s">
        <v>330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82A0F-F993-4278-A272-EAB12E1434D8}">
  <dimension ref="A1:P49"/>
  <sheetViews>
    <sheetView topLeftCell="A23" workbookViewId="0">
      <selection activeCell="A23" sqref="A1:XFD1048576"/>
    </sheetView>
  </sheetViews>
  <sheetFormatPr defaultRowHeight="14.5" x14ac:dyDescent="0.35"/>
  <cols>
    <col min="1" max="13" width="8.7265625" style="1"/>
    <col min="14" max="14" width="14.81640625" style="1" customWidth="1"/>
    <col min="15" max="16384" width="8.7265625" style="1"/>
  </cols>
  <sheetData>
    <row r="1" spans="1:16" x14ac:dyDescent="0.35">
      <c r="A1" s="1" t="s">
        <v>8</v>
      </c>
      <c r="B1" s="1" t="s">
        <v>9</v>
      </c>
      <c r="C1" s="1" t="s">
        <v>0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29" t="s">
        <v>252</v>
      </c>
      <c r="P1" s="1" t="s">
        <v>253</v>
      </c>
    </row>
    <row r="2" spans="1:16" x14ac:dyDescent="0.35">
      <c r="A2" s="1">
        <v>1</v>
      </c>
      <c r="B2" s="1" t="s">
        <v>257</v>
      </c>
      <c r="C2" s="1" t="s">
        <v>257</v>
      </c>
      <c r="D2" s="1" t="s">
        <v>20</v>
      </c>
      <c r="E2" s="1" t="s">
        <v>258</v>
      </c>
      <c r="F2" s="1" t="s">
        <v>21</v>
      </c>
      <c r="G2" s="1" t="s">
        <v>259</v>
      </c>
      <c r="H2" s="1" t="s">
        <v>260</v>
      </c>
      <c r="I2" s="1" t="s">
        <v>23</v>
      </c>
      <c r="J2" s="1" t="s">
        <v>261</v>
      </c>
      <c r="K2" s="1" t="s">
        <v>262</v>
      </c>
      <c r="L2" s="1">
        <v>68920369</v>
      </c>
      <c r="M2" s="1">
        <v>68929468</v>
      </c>
      <c r="N2" s="1" t="s">
        <v>26</v>
      </c>
      <c r="O2" s="29">
        <v>147</v>
      </c>
      <c r="P2" s="1" t="s">
        <v>254</v>
      </c>
    </row>
    <row r="3" spans="1:16" x14ac:dyDescent="0.35">
      <c r="A3" s="1">
        <v>2</v>
      </c>
      <c r="B3" s="1" t="s">
        <v>263</v>
      </c>
      <c r="C3" s="1" t="s">
        <v>264</v>
      </c>
      <c r="D3" s="1" t="s">
        <v>20</v>
      </c>
      <c r="E3" s="1" t="s">
        <v>265</v>
      </c>
      <c r="F3" s="1" t="s">
        <v>21</v>
      </c>
      <c r="G3" s="1" t="s">
        <v>266</v>
      </c>
      <c r="H3" s="1" t="s">
        <v>260</v>
      </c>
      <c r="I3" s="1" t="s">
        <v>23</v>
      </c>
      <c r="J3" s="1" t="s">
        <v>267</v>
      </c>
      <c r="K3" s="1" t="s">
        <v>268</v>
      </c>
      <c r="L3" s="1">
        <v>62846298</v>
      </c>
      <c r="M3" s="1">
        <v>62879778</v>
      </c>
      <c r="N3" s="1" t="s">
        <v>269</v>
      </c>
      <c r="O3" s="29">
        <v>223</v>
      </c>
      <c r="P3" s="1" t="s">
        <v>254</v>
      </c>
    </row>
    <row r="4" spans="1:16" x14ac:dyDescent="0.35">
      <c r="A4" s="1">
        <v>3</v>
      </c>
      <c r="B4" s="1" t="s">
        <v>270</v>
      </c>
      <c r="C4" s="1" t="s">
        <v>270</v>
      </c>
      <c r="D4" s="1" t="s">
        <v>20</v>
      </c>
      <c r="E4" s="1" t="s">
        <v>271</v>
      </c>
      <c r="F4" s="1" t="s">
        <v>21</v>
      </c>
      <c r="G4" s="1" t="s">
        <v>272</v>
      </c>
      <c r="H4" s="1" t="s">
        <v>260</v>
      </c>
      <c r="I4" s="1" t="s">
        <v>23</v>
      </c>
      <c r="J4" s="1" t="s">
        <v>273</v>
      </c>
      <c r="K4" s="1" t="s">
        <v>274</v>
      </c>
      <c r="L4" s="1">
        <v>62579873</v>
      </c>
      <c r="M4" s="1">
        <v>62574373</v>
      </c>
      <c r="N4" s="1" t="s">
        <v>275</v>
      </c>
      <c r="O4" s="29">
        <v>399</v>
      </c>
      <c r="P4" s="1" t="s">
        <v>254</v>
      </c>
    </row>
    <row r="5" spans="1:16" x14ac:dyDescent="0.35">
      <c r="A5" s="1">
        <v>4</v>
      </c>
      <c r="B5" s="1" t="s">
        <v>276</v>
      </c>
      <c r="C5" s="1" t="s">
        <v>276</v>
      </c>
      <c r="D5" s="1" t="s">
        <v>20</v>
      </c>
      <c r="E5" s="1" t="s">
        <v>277</v>
      </c>
      <c r="F5" s="1" t="s">
        <v>278</v>
      </c>
      <c r="G5" s="1" t="s">
        <v>272</v>
      </c>
      <c r="H5" s="1" t="s">
        <v>260</v>
      </c>
      <c r="I5" s="1" t="s">
        <v>23</v>
      </c>
      <c r="J5" s="1" t="s">
        <v>279</v>
      </c>
      <c r="K5" s="1" t="s">
        <v>280</v>
      </c>
      <c r="L5" s="1">
        <v>64353273</v>
      </c>
      <c r="N5" s="1" t="s">
        <v>281</v>
      </c>
      <c r="O5" s="29">
        <v>297</v>
      </c>
      <c r="P5" s="1" t="s">
        <v>254</v>
      </c>
    </row>
    <row r="6" spans="1:16" x14ac:dyDescent="0.35">
      <c r="A6" s="1">
        <v>5</v>
      </c>
      <c r="B6" s="1" t="s">
        <v>282</v>
      </c>
      <c r="C6" s="1" t="s">
        <v>282</v>
      </c>
      <c r="D6" s="1" t="s">
        <v>20</v>
      </c>
      <c r="E6" s="1" t="s">
        <v>283</v>
      </c>
      <c r="F6" s="1" t="s">
        <v>21</v>
      </c>
      <c r="G6" s="1" t="s">
        <v>284</v>
      </c>
      <c r="H6" s="1" t="s">
        <v>285</v>
      </c>
      <c r="I6" s="1" t="s">
        <v>23</v>
      </c>
      <c r="J6" s="1" t="s">
        <v>286</v>
      </c>
      <c r="K6" s="1" t="s">
        <v>287</v>
      </c>
      <c r="L6" s="1">
        <v>64758711</v>
      </c>
      <c r="M6" s="1">
        <v>64741248</v>
      </c>
      <c r="N6" s="1" t="s">
        <v>288</v>
      </c>
      <c r="O6" s="29">
        <v>372</v>
      </c>
      <c r="P6" s="1" t="s">
        <v>254</v>
      </c>
    </row>
    <row r="7" spans="1:16" x14ac:dyDescent="0.35">
      <c r="A7" s="1">
        <v>6</v>
      </c>
      <c r="B7" s="1" t="s">
        <v>289</v>
      </c>
      <c r="C7" s="1" t="s">
        <v>290</v>
      </c>
      <c r="D7" s="1" t="s">
        <v>20</v>
      </c>
      <c r="E7" s="1" t="s">
        <v>291</v>
      </c>
      <c r="F7" s="1" t="s">
        <v>21</v>
      </c>
      <c r="G7" s="1" t="s">
        <v>284</v>
      </c>
      <c r="H7" s="1" t="s">
        <v>285</v>
      </c>
      <c r="I7" s="1" t="s">
        <v>23</v>
      </c>
      <c r="J7" s="1" t="s">
        <v>292</v>
      </c>
      <c r="K7" s="1" t="s">
        <v>293</v>
      </c>
      <c r="L7" s="1">
        <v>62945074</v>
      </c>
      <c r="M7" s="1">
        <v>62919262</v>
      </c>
      <c r="N7" s="1" t="s">
        <v>294</v>
      </c>
      <c r="O7" s="29">
        <v>83</v>
      </c>
      <c r="P7" s="1" t="s">
        <v>254</v>
      </c>
    </row>
    <row r="8" spans="1:16" x14ac:dyDescent="0.35">
      <c r="A8" s="1">
        <v>7</v>
      </c>
      <c r="B8" s="1" t="s">
        <v>295</v>
      </c>
      <c r="C8" s="1" t="s">
        <v>295</v>
      </c>
      <c r="D8" s="1" t="s">
        <v>20</v>
      </c>
      <c r="E8" s="1" t="s">
        <v>296</v>
      </c>
      <c r="F8" s="1" t="s">
        <v>21</v>
      </c>
      <c r="G8" s="1" t="s">
        <v>297</v>
      </c>
      <c r="H8" s="1" t="s">
        <v>285</v>
      </c>
      <c r="I8" s="1" t="s">
        <v>23</v>
      </c>
      <c r="J8" s="1" t="s">
        <v>298</v>
      </c>
      <c r="K8" s="1" t="s">
        <v>299</v>
      </c>
      <c r="L8" s="1">
        <v>64664525</v>
      </c>
      <c r="M8" s="1">
        <v>64666709</v>
      </c>
      <c r="N8" s="1" t="s">
        <v>300</v>
      </c>
      <c r="O8" s="29">
        <v>100</v>
      </c>
      <c r="P8" s="1" t="s">
        <v>254</v>
      </c>
    </row>
    <row r="9" spans="1:16" x14ac:dyDescent="0.35">
      <c r="A9" s="1">
        <v>8</v>
      </c>
      <c r="B9" s="1" t="s">
        <v>301</v>
      </c>
      <c r="C9" s="1" t="s">
        <v>302</v>
      </c>
      <c r="D9" s="1" t="s">
        <v>20</v>
      </c>
      <c r="E9" s="1" t="s">
        <v>303</v>
      </c>
      <c r="F9" s="1" t="s">
        <v>21</v>
      </c>
      <c r="G9" s="1" t="s">
        <v>304</v>
      </c>
      <c r="H9" s="1" t="s">
        <v>285</v>
      </c>
      <c r="I9" s="1" t="s">
        <v>23</v>
      </c>
      <c r="J9" s="1" t="s">
        <v>305</v>
      </c>
      <c r="K9" s="1" t="s">
        <v>306</v>
      </c>
      <c r="L9" s="1">
        <v>63887450</v>
      </c>
      <c r="M9" s="1">
        <v>63887449</v>
      </c>
      <c r="N9" s="1" t="s">
        <v>307</v>
      </c>
      <c r="O9" s="29">
        <v>151</v>
      </c>
      <c r="P9" s="1" t="s">
        <v>254</v>
      </c>
    </row>
    <row r="10" spans="1:16" x14ac:dyDescent="0.35">
      <c r="A10" s="1">
        <v>9</v>
      </c>
      <c r="B10" s="1" t="s">
        <v>308</v>
      </c>
      <c r="C10" s="1" t="s">
        <v>308</v>
      </c>
      <c r="D10" s="1" t="s">
        <v>20</v>
      </c>
      <c r="E10" s="1" t="s">
        <v>309</v>
      </c>
      <c r="F10" s="1" t="s">
        <v>21</v>
      </c>
      <c r="G10" s="1" t="s">
        <v>304</v>
      </c>
      <c r="H10" s="1" t="s">
        <v>285</v>
      </c>
      <c r="I10" s="1" t="s">
        <v>23</v>
      </c>
      <c r="J10" s="28" t="s">
        <v>310</v>
      </c>
      <c r="K10" s="28" t="s">
        <v>311</v>
      </c>
      <c r="L10" s="1">
        <v>64897971</v>
      </c>
      <c r="N10" s="1" t="s">
        <v>312</v>
      </c>
      <c r="O10" s="29">
        <v>340</v>
      </c>
      <c r="P10" s="1" t="s">
        <v>254</v>
      </c>
    </row>
    <row r="11" spans="1:16" x14ac:dyDescent="0.35">
      <c r="A11" s="1">
        <v>10</v>
      </c>
      <c r="B11" s="1" t="s">
        <v>313</v>
      </c>
      <c r="C11" s="1" t="s">
        <v>313</v>
      </c>
      <c r="D11" s="1" t="s">
        <v>20</v>
      </c>
      <c r="E11" s="1" t="s">
        <v>314</v>
      </c>
      <c r="F11" s="1" t="s">
        <v>21</v>
      </c>
      <c r="G11" s="1" t="s">
        <v>304</v>
      </c>
      <c r="H11" s="1" t="s">
        <v>285</v>
      </c>
      <c r="I11" s="1" t="s">
        <v>23</v>
      </c>
      <c r="J11" s="1" t="s">
        <v>315</v>
      </c>
      <c r="K11" s="1" t="s">
        <v>316</v>
      </c>
      <c r="L11" s="1">
        <v>67788050</v>
      </c>
      <c r="M11" s="1">
        <v>67784127</v>
      </c>
      <c r="N11" s="1" t="s">
        <v>317</v>
      </c>
      <c r="O11" s="29">
        <v>130</v>
      </c>
      <c r="P11" s="1" t="s">
        <v>254</v>
      </c>
    </row>
    <row r="12" spans="1:16" x14ac:dyDescent="0.35">
      <c r="A12" s="1">
        <v>11</v>
      </c>
      <c r="B12" s="1" t="s">
        <v>318</v>
      </c>
      <c r="C12" s="1" t="s">
        <v>318</v>
      </c>
      <c r="D12" s="1" t="s">
        <v>20</v>
      </c>
      <c r="E12" s="1" t="s">
        <v>319</v>
      </c>
      <c r="F12" s="1" t="s">
        <v>21</v>
      </c>
      <c r="G12" s="1" t="s">
        <v>304</v>
      </c>
      <c r="H12" s="1" t="s">
        <v>285</v>
      </c>
      <c r="I12" s="1" t="s">
        <v>23</v>
      </c>
      <c r="J12" s="1" t="s">
        <v>320</v>
      </c>
      <c r="K12" s="1" t="s">
        <v>321</v>
      </c>
      <c r="L12" s="1">
        <v>64543722</v>
      </c>
      <c r="M12" s="1">
        <v>64543430</v>
      </c>
      <c r="N12" s="1" t="s">
        <v>322</v>
      </c>
      <c r="O12" s="29">
        <v>323</v>
      </c>
      <c r="P12" s="1" t="s">
        <v>254</v>
      </c>
    </row>
    <row r="13" spans="1:16" x14ac:dyDescent="0.35">
      <c r="A13" s="1">
        <v>12</v>
      </c>
      <c r="B13" s="1" t="s">
        <v>28</v>
      </c>
      <c r="C13" s="1" t="s">
        <v>28</v>
      </c>
      <c r="D13" s="1" t="s">
        <v>20</v>
      </c>
      <c r="E13" s="1" t="s">
        <v>29</v>
      </c>
      <c r="F13" s="1" t="s">
        <v>21</v>
      </c>
      <c r="G13" s="1" t="s">
        <v>25</v>
      </c>
      <c r="H13" s="1" t="s">
        <v>30</v>
      </c>
      <c r="I13" s="1" t="s">
        <v>23</v>
      </c>
      <c r="J13" s="1" t="s">
        <v>31</v>
      </c>
      <c r="K13" s="1" t="s">
        <v>32</v>
      </c>
      <c r="L13" s="1">
        <v>65637173</v>
      </c>
      <c r="M13" s="1">
        <v>65693028</v>
      </c>
      <c r="N13" s="1" t="s">
        <v>33</v>
      </c>
      <c r="O13" s="29">
        <v>389</v>
      </c>
      <c r="P13" s="1" t="s">
        <v>254</v>
      </c>
    </row>
    <row r="14" spans="1:16" x14ac:dyDescent="0.35">
      <c r="A14" s="1">
        <v>13</v>
      </c>
      <c r="B14" s="1" t="s">
        <v>34</v>
      </c>
      <c r="C14" s="1" t="s">
        <v>34</v>
      </c>
      <c r="D14" s="1" t="s">
        <v>20</v>
      </c>
      <c r="E14" s="1" t="s">
        <v>35</v>
      </c>
      <c r="F14" s="1" t="s">
        <v>21</v>
      </c>
      <c r="G14" s="1" t="s">
        <v>25</v>
      </c>
      <c r="H14" s="1" t="s">
        <v>24</v>
      </c>
      <c r="I14" s="1" t="s">
        <v>23</v>
      </c>
      <c r="J14" s="1" t="s">
        <v>36</v>
      </c>
      <c r="K14" s="1" t="s">
        <v>37</v>
      </c>
      <c r="L14" s="1" t="s">
        <v>38</v>
      </c>
      <c r="N14" s="1" t="s">
        <v>39</v>
      </c>
      <c r="O14" s="29">
        <v>296</v>
      </c>
      <c r="P14" s="1" t="s">
        <v>254</v>
      </c>
    </row>
    <row r="15" spans="1:16" x14ac:dyDescent="0.35">
      <c r="A15" s="1">
        <v>14</v>
      </c>
      <c r="B15" s="1" t="s">
        <v>40</v>
      </c>
      <c r="C15" s="1" t="s">
        <v>40</v>
      </c>
      <c r="D15" s="1" t="s">
        <v>20</v>
      </c>
      <c r="E15" s="1" t="s">
        <v>41</v>
      </c>
      <c r="F15" s="1" t="s">
        <v>21</v>
      </c>
      <c r="G15" s="1" t="s">
        <v>25</v>
      </c>
      <c r="H15" s="1" t="s">
        <v>30</v>
      </c>
      <c r="I15" s="1" t="s">
        <v>23</v>
      </c>
      <c r="J15" s="28" t="s">
        <v>42</v>
      </c>
      <c r="K15" s="28" t="s">
        <v>43</v>
      </c>
      <c r="L15" s="1">
        <v>64897851</v>
      </c>
      <c r="M15" s="1">
        <v>64897859</v>
      </c>
      <c r="N15" s="1" t="s">
        <v>44</v>
      </c>
      <c r="O15" s="29">
        <v>81</v>
      </c>
      <c r="P15" s="1" t="s">
        <v>254</v>
      </c>
    </row>
    <row r="16" spans="1:16" x14ac:dyDescent="0.35">
      <c r="A16" s="1">
        <v>15</v>
      </c>
      <c r="B16" s="1" t="s">
        <v>45</v>
      </c>
      <c r="C16" s="1" t="s">
        <v>46</v>
      </c>
      <c r="D16" s="1" t="s">
        <v>20</v>
      </c>
      <c r="E16" s="1" t="s">
        <v>47</v>
      </c>
      <c r="F16" s="1" t="s">
        <v>21</v>
      </c>
      <c r="G16" s="1" t="s">
        <v>25</v>
      </c>
      <c r="H16" s="1" t="s">
        <v>30</v>
      </c>
      <c r="I16" s="1" t="s">
        <v>23</v>
      </c>
      <c r="J16" s="1" t="s">
        <v>48</v>
      </c>
      <c r="K16" s="1" t="s">
        <v>49</v>
      </c>
      <c r="L16" s="1">
        <v>62885633</v>
      </c>
      <c r="M16" s="1">
        <v>62830113</v>
      </c>
      <c r="N16" s="1" t="s">
        <v>50</v>
      </c>
      <c r="O16" s="29">
        <v>240</v>
      </c>
      <c r="P16" s="1" t="s">
        <v>254</v>
      </c>
    </row>
    <row r="17" spans="1:16" x14ac:dyDescent="0.35">
      <c r="A17" s="1">
        <v>16</v>
      </c>
      <c r="B17" s="1" t="s">
        <v>51</v>
      </c>
      <c r="C17" s="1" t="s">
        <v>51</v>
      </c>
      <c r="D17" s="1" t="s">
        <v>20</v>
      </c>
      <c r="E17" s="1" t="s">
        <v>52</v>
      </c>
      <c r="F17" s="1" t="s">
        <v>21</v>
      </c>
      <c r="G17" s="1" t="s">
        <v>25</v>
      </c>
      <c r="H17" s="1" t="s">
        <v>30</v>
      </c>
      <c r="I17" s="1" t="s">
        <v>23</v>
      </c>
      <c r="J17" s="1" t="s">
        <v>53</v>
      </c>
      <c r="K17" s="1" t="s">
        <v>54</v>
      </c>
      <c r="L17" s="1">
        <v>67819002</v>
      </c>
      <c r="M17" s="1">
        <v>67845054</v>
      </c>
      <c r="N17" s="1" t="s">
        <v>55</v>
      </c>
      <c r="O17" s="29">
        <v>137</v>
      </c>
      <c r="P17" s="1" t="s">
        <v>254</v>
      </c>
    </row>
    <row r="18" spans="1:16" x14ac:dyDescent="0.35">
      <c r="A18" s="1">
        <v>17</v>
      </c>
      <c r="B18" s="1" t="s">
        <v>56</v>
      </c>
      <c r="C18" s="1" t="s">
        <v>56</v>
      </c>
      <c r="D18" s="1" t="s">
        <v>20</v>
      </c>
      <c r="E18" s="1" t="s">
        <v>57</v>
      </c>
      <c r="F18" s="1" t="s">
        <v>21</v>
      </c>
      <c r="G18" s="1" t="s">
        <v>25</v>
      </c>
      <c r="H18" s="1" t="s">
        <v>30</v>
      </c>
      <c r="I18" s="1" t="s">
        <v>23</v>
      </c>
      <c r="J18" s="27" t="s">
        <v>58</v>
      </c>
      <c r="K18" s="27" t="s">
        <v>255</v>
      </c>
      <c r="L18" s="1">
        <v>65827864</v>
      </c>
      <c r="M18" s="1">
        <v>65822543</v>
      </c>
      <c r="N18" s="1" t="s">
        <v>59</v>
      </c>
      <c r="O18" s="29">
        <v>186</v>
      </c>
      <c r="P18" s="1" t="s">
        <v>254</v>
      </c>
    </row>
    <row r="19" spans="1:16" x14ac:dyDescent="0.35">
      <c r="A19" s="1">
        <v>18</v>
      </c>
      <c r="B19" s="1" t="s">
        <v>60</v>
      </c>
      <c r="C19" s="1" t="s">
        <v>60</v>
      </c>
      <c r="D19" s="1" t="s">
        <v>20</v>
      </c>
      <c r="E19" s="1" t="s">
        <v>61</v>
      </c>
      <c r="F19" s="1" t="s">
        <v>21</v>
      </c>
      <c r="G19" s="1" t="s">
        <v>25</v>
      </c>
      <c r="H19" s="1" t="s">
        <v>62</v>
      </c>
      <c r="I19" s="1" t="s">
        <v>23</v>
      </c>
      <c r="J19" s="28" t="s">
        <v>63</v>
      </c>
      <c r="K19" s="28" t="s">
        <v>64</v>
      </c>
      <c r="L19" s="1">
        <v>68767129</v>
      </c>
      <c r="M19" s="1">
        <v>67557748</v>
      </c>
      <c r="N19" s="1" t="s">
        <v>65</v>
      </c>
      <c r="O19" s="29">
        <v>113</v>
      </c>
      <c r="P19" s="1" t="s">
        <v>254</v>
      </c>
    </row>
    <row r="20" spans="1:16" x14ac:dyDescent="0.35">
      <c r="A20" s="1">
        <v>19</v>
      </c>
      <c r="B20" s="1" t="s">
        <v>66</v>
      </c>
      <c r="C20" s="1" t="s">
        <v>67</v>
      </c>
      <c r="D20" s="1" t="s">
        <v>20</v>
      </c>
      <c r="E20" s="1" t="s">
        <v>68</v>
      </c>
      <c r="F20" s="1" t="s">
        <v>21</v>
      </c>
      <c r="G20" s="1" t="s">
        <v>25</v>
      </c>
      <c r="H20" s="1" t="s">
        <v>62</v>
      </c>
      <c r="I20" s="1" t="s">
        <v>23</v>
      </c>
      <c r="J20" s="1" t="s">
        <v>69</v>
      </c>
      <c r="K20" s="1" t="s">
        <v>70</v>
      </c>
      <c r="L20" s="1">
        <v>63440929</v>
      </c>
      <c r="M20" s="1">
        <v>63445152</v>
      </c>
      <c r="N20" s="1" t="s">
        <v>71</v>
      </c>
      <c r="O20" s="29">
        <v>369</v>
      </c>
      <c r="P20" s="1" t="s">
        <v>254</v>
      </c>
    </row>
    <row r="21" spans="1:16" x14ac:dyDescent="0.35">
      <c r="A21" s="1">
        <v>20</v>
      </c>
      <c r="B21" s="1" t="s">
        <v>72</v>
      </c>
      <c r="C21" s="1" t="s">
        <v>72</v>
      </c>
      <c r="D21" s="1" t="s">
        <v>20</v>
      </c>
      <c r="E21" s="1" t="s">
        <v>73</v>
      </c>
      <c r="F21" s="1" t="s">
        <v>21</v>
      </c>
      <c r="G21" s="1" t="s">
        <v>25</v>
      </c>
      <c r="H21" s="1" t="s">
        <v>62</v>
      </c>
      <c r="I21" s="1" t="s">
        <v>23</v>
      </c>
      <c r="J21" s="1" t="s">
        <v>74</v>
      </c>
      <c r="K21" s="1" t="s">
        <v>75</v>
      </c>
      <c r="L21" s="1">
        <v>67788431</v>
      </c>
      <c r="N21" s="1" t="s">
        <v>76</v>
      </c>
      <c r="O21" s="29">
        <v>256</v>
      </c>
      <c r="P21" s="1" t="s">
        <v>254</v>
      </c>
    </row>
    <row r="22" spans="1:16" x14ac:dyDescent="0.35">
      <c r="A22" s="1">
        <v>21</v>
      </c>
      <c r="B22" s="1" t="s">
        <v>77</v>
      </c>
      <c r="C22" s="1" t="s">
        <v>77</v>
      </c>
      <c r="D22" s="1" t="s">
        <v>20</v>
      </c>
      <c r="E22" s="1" t="s">
        <v>78</v>
      </c>
      <c r="F22" s="1" t="s">
        <v>21</v>
      </c>
      <c r="G22" s="1" t="s">
        <v>25</v>
      </c>
      <c r="H22" s="1" t="s">
        <v>24</v>
      </c>
      <c r="I22" s="1" t="s">
        <v>23</v>
      </c>
      <c r="J22" s="1" t="s">
        <v>79</v>
      </c>
      <c r="K22" s="1" t="s">
        <v>80</v>
      </c>
      <c r="L22" s="1">
        <v>67566760</v>
      </c>
      <c r="M22" s="1">
        <v>67585380</v>
      </c>
      <c r="N22" s="1" t="s">
        <v>81</v>
      </c>
      <c r="O22" s="29">
        <v>173</v>
      </c>
      <c r="P22" s="1" t="s">
        <v>254</v>
      </c>
    </row>
    <row r="23" spans="1:16" x14ac:dyDescent="0.35">
      <c r="A23" s="1">
        <v>22</v>
      </c>
      <c r="B23" s="1" t="s">
        <v>82</v>
      </c>
      <c r="C23" s="1" t="s">
        <v>82</v>
      </c>
      <c r="D23" s="1" t="s">
        <v>20</v>
      </c>
      <c r="E23" s="1" t="s">
        <v>83</v>
      </c>
      <c r="F23" s="1" t="s">
        <v>21</v>
      </c>
      <c r="G23" s="1" t="s">
        <v>25</v>
      </c>
      <c r="H23" s="1" t="s">
        <v>30</v>
      </c>
      <c r="I23" s="1" t="s">
        <v>23</v>
      </c>
      <c r="J23" s="1" t="s">
        <v>84</v>
      </c>
      <c r="K23" s="1" t="s">
        <v>85</v>
      </c>
      <c r="L23" s="1">
        <v>65936851</v>
      </c>
      <c r="N23" s="1" t="s">
        <v>86</v>
      </c>
      <c r="O23" s="29">
        <v>96</v>
      </c>
      <c r="P23" s="1" t="s">
        <v>254</v>
      </c>
    </row>
    <row r="24" spans="1:16" x14ac:dyDescent="0.35">
      <c r="A24" s="1">
        <v>23</v>
      </c>
      <c r="B24" s="1" t="s">
        <v>87</v>
      </c>
      <c r="C24" s="1" t="s">
        <v>87</v>
      </c>
      <c r="D24" s="1" t="s">
        <v>20</v>
      </c>
      <c r="E24" s="1" t="s">
        <v>88</v>
      </c>
      <c r="F24" s="1" t="s">
        <v>21</v>
      </c>
      <c r="G24" s="1" t="s">
        <v>25</v>
      </c>
      <c r="H24" s="1" t="s">
        <v>30</v>
      </c>
      <c r="I24" s="1" t="s">
        <v>23</v>
      </c>
      <c r="J24" s="1" t="s">
        <v>36</v>
      </c>
      <c r="K24" s="1" t="s">
        <v>37</v>
      </c>
      <c r="L24" s="1">
        <v>69089136</v>
      </c>
      <c r="N24" s="1" t="s">
        <v>39</v>
      </c>
      <c r="O24" s="29">
        <v>290</v>
      </c>
      <c r="P24" s="1" t="s">
        <v>254</v>
      </c>
    </row>
    <row r="25" spans="1:16" x14ac:dyDescent="0.35">
      <c r="A25" s="1">
        <v>24</v>
      </c>
      <c r="B25" s="1" t="s">
        <v>89</v>
      </c>
      <c r="C25" s="1" t="s">
        <v>89</v>
      </c>
      <c r="D25" s="1" t="s">
        <v>20</v>
      </c>
      <c r="E25" s="1" t="s">
        <v>90</v>
      </c>
      <c r="F25" s="1" t="s">
        <v>21</v>
      </c>
      <c r="G25" s="1" t="s">
        <v>25</v>
      </c>
      <c r="H25" s="1" t="s">
        <v>62</v>
      </c>
      <c r="I25" s="1" t="s">
        <v>23</v>
      </c>
      <c r="J25" s="1" t="s">
        <v>91</v>
      </c>
      <c r="K25" s="1" t="s">
        <v>92</v>
      </c>
      <c r="L25" s="1">
        <v>63450533</v>
      </c>
      <c r="N25" s="1" t="s">
        <v>86</v>
      </c>
      <c r="O25" s="29">
        <v>342</v>
      </c>
      <c r="P25" s="1" t="s">
        <v>254</v>
      </c>
    </row>
    <row r="26" spans="1:16" x14ac:dyDescent="0.35">
      <c r="A26" s="1">
        <v>25</v>
      </c>
      <c r="B26" s="1" t="s">
        <v>93</v>
      </c>
      <c r="C26" s="1" t="s">
        <v>93</v>
      </c>
      <c r="D26" s="1" t="s">
        <v>20</v>
      </c>
      <c r="E26" s="1" t="s">
        <v>94</v>
      </c>
      <c r="F26" s="1" t="s">
        <v>21</v>
      </c>
      <c r="G26" s="1" t="s">
        <v>25</v>
      </c>
      <c r="H26" s="1" t="s">
        <v>62</v>
      </c>
      <c r="I26" s="1" t="s">
        <v>23</v>
      </c>
      <c r="J26" s="1" t="s">
        <v>95</v>
      </c>
      <c r="K26" s="1" t="s">
        <v>96</v>
      </c>
      <c r="L26" s="1">
        <v>62593811</v>
      </c>
      <c r="N26" s="1" t="s">
        <v>97</v>
      </c>
      <c r="O26" s="29">
        <v>22</v>
      </c>
      <c r="P26" s="1" t="s">
        <v>254</v>
      </c>
    </row>
    <row r="27" spans="1:16" x14ac:dyDescent="0.35">
      <c r="A27" s="1">
        <v>26</v>
      </c>
      <c r="B27" s="1" t="s">
        <v>98</v>
      </c>
      <c r="C27" s="1" t="s">
        <v>98</v>
      </c>
      <c r="D27" s="1" t="s">
        <v>20</v>
      </c>
      <c r="E27" s="1" t="s">
        <v>99</v>
      </c>
      <c r="F27" s="1" t="s">
        <v>21</v>
      </c>
      <c r="G27" s="1" t="s">
        <v>25</v>
      </c>
      <c r="H27" s="1" t="s">
        <v>62</v>
      </c>
      <c r="I27" s="1" t="s">
        <v>23</v>
      </c>
      <c r="J27" s="1" t="s">
        <v>100</v>
      </c>
      <c r="K27" s="1" t="s">
        <v>101</v>
      </c>
      <c r="L27" s="1">
        <v>62410417</v>
      </c>
      <c r="M27" s="1">
        <v>64493042</v>
      </c>
      <c r="N27" s="1" t="s">
        <v>102</v>
      </c>
      <c r="O27" s="29">
        <v>164</v>
      </c>
      <c r="P27" s="1" t="s">
        <v>254</v>
      </c>
    </row>
    <row r="28" spans="1:16" x14ac:dyDescent="0.35">
      <c r="A28" s="1">
        <v>27</v>
      </c>
      <c r="B28" s="1" t="s">
        <v>103</v>
      </c>
      <c r="C28" s="1" t="s">
        <v>103</v>
      </c>
      <c r="D28" s="1" t="s">
        <v>20</v>
      </c>
      <c r="E28" s="1" t="s">
        <v>104</v>
      </c>
      <c r="F28" s="1" t="s">
        <v>21</v>
      </c>
      <c r="G28" s="1" t="s">
        <v>25</v>
      </c>
      <c r="H28" s="1" t="s">
        <v>62</v>
      </c>
      <c r="I28" s="1" t="s">
        <v>23</v>
      </c>
      <c r="J28" s="1" t="s">
        <v>105</v>
      </c>
      <c r="K28" s="1" t="s">
        <v>106</v>
      </c>
      <c r="L28" s="1" t="s">
        <v>107</v>
      </c>
      <c r="N28" s="1" t="s">
        <v>27</v>
      </c>
      <c r="O28" s="29">
        <v>95</v>
      </c>
      <c r="P28" s="1" t="s">
        <v>254</v>
      </c>
    </row>
    <row r="29" spans="1:16" x14ac:dyDescent="0.35">
      <c r="A29" s="1">
        <v>28</v>
      </c>
      <c r="B29" s="1" t="s">
        <v>108</v>
      </c>
      <c r="C29" s="1" t="s">
        <v>108</v>
      </c>
      <c r="D29" s="1" t="s">
        <v>20</v>
      </c>
      <c r="E29" s="1" t="s">
        <v>109</v>
      </c>
      <c r="F29" s="1" t="s">
        <v>21</v>
      </c>
      <c r="G29" s="1" t="s">
        <v>25</v>
      </c>
      <c r="H29" s="1" t="s">
        <v>62</v>
      </c>
      <c r="I29" s="1" t="s">
        <v>23</v>
      </c>
      <c r="J29" s="1" t="s">
        <v>110</v>
      </c>
      <c r="K29" s="1" t="s">
        <v>111</v>
      </c>
      <c r="L29" s="1">
        <v>65701588</v>
      </c>
      <c r="M29" s="1">
        <v>65703680</v>
      </c>
      <c r="N29" s="1" t="s">
        <v>112</v>
      </c>
      <c r="O29" s="29">
        <v>38</v>
      </c>
      <c r="P29" s="1" t="s">
        <v>254</v>
      </c>
    </row>
    <row r="30" spans="1:16" x14ac:dyDescent="0.35">
      <c r="A30" s="1">
        <v>29</v>
      </c>
      <c r="B30" s="1" t="s">
        <v>113</v>
      </c>
      <c r="C30" s="1" t="s">
        <v>113</v>
      </c>
      <c r="D30" s="1" t="s">
        <v>20</v>
      </c>
      <c r="E30" s="1" t="s">
        <v>114</v>
      </c>
      <c r="F30" s="1" t="s">
        <v>21</v>
      </c>
      <c r="G30" s="1" t="s">
        <v>25</v>
      </c>
      <c r="H30" s="1" t="s">
        <v>62</v>
      </c>
      <c r="I30" s="1" t="s">
        <v>23</v>
      </c>
      <c r="J30" s="1" t="s">
        <v>115</v>
      </c>
      <c r="K30" s="1" t="s">
        <v>116</v>
      </c>
      <c r="L30" s="1">
        <v>64775777</v>
      </c>
      <c r="M30" s="1">
        <v>64775700</v>
      </c>
      <c r="N30" s="1" t="s">
        <v>117</v>
      </c>
      <c r="O30" s="29">
        <v>290</v>
      </c>
      <c r="P30" s="1" t="s">
        <v>254</v>
      </c>
    </row>
    <row r="31" spans="1:16" x14ac:dyDescent="0.35">
      <c r="A31" s="1">
        <v>30</v>
      </c>
      <c r="B31" s="1" t="s">
        <v>118</v>
      </c>
      <c r="C31" s="1" t="s">
        <v>118</v>
      </c>
      <c r="D31" s="1" t="s">
        <v>20</v>
      </c>
      <c r="E31" s="1" t="s">
        <v>119</v>
      </c>
      <c r="F31" s="1" t="s">
        <v>21</v>
      </c>
      <c r="G31" s="1" t="s">
        <v>25</v>
      </c>
      <c r="H31" s="1" t="s">
        <v>62</v>
      </c>
      <c r="I31" s="1" t="s">
        <v>23</v>
      </c>
      <c r="J31" s="28" t="s">
        <v>120</v>
      </c>
      <c r="K31" s="28" t="s">
        <v>121</v>
      </c>
      <c r="L31" s="1">
        <v>65661980</v>
      </c>
      <c r="M31" s="1">
        <v>65635015</v>
      </c>
      <c r="N31" s="1" t="s">
        <v>122</v>
      </c>
      <c r="O31" s="29">
        <v>93</v>
      </c>
      <c r="P31" s="1" t="s">
        <v>254</v>
      </c>
    </row>
    <row r="32" spans="1:16" x14ac:dyDescent="0.35">
      <c r="A32" s="1">
        <v>31</v>
      </c>
      <c r="B32" s="1" t="s">
        <v>123</v>
      </c>
      <c r="C32" s="1" t="s">
        <v>123</v>
      </c>
      <c r="D32" s="1" t="s">
        <v>20</v>
      </c>
      <c r="E32" s="1" t="s">
        <v>124</v>
      </c>
      <c r="F32" s="1" t="s">
        <v>21</v>
      </c>
      <c r="G32" s="1" t="s">
        <v>25</v>
      </c>
      <c r="H32" s="1" t="s">
        <v>22</v>
      </c>
      <c r="I32" s="1" t="s">
        <v>23</v>
      </c>
      <c r="J32" s="1" t="s">
        <v>125</v>
      </c>
      <c r="K32" s="1" t="s">
        <v>126</v>
      </c>
      <c r="L32" s="1">
        <v>64485011</v>
      </c>
      <c r="N32" s="1" t="s">
        <v>127</v>
      </c>
      <c r="O32" s="29">
        <v>200</v>
      </c>
      <c r="P32" s="1" t="s">
        <v>254</v>
      </c>
    </row>
    <row r="33" spans="1:16" x14ac:dyDescent="0.35">
      <c r="A33" s="1">
        <v>32</v>
      </c>
      <c r="B33" s="1" t="s">
        <v>128</v>
      </c>
      <c r="C33" s="1" t="s">
        <v>128</v>
      </c>
      <c r="D33" s="1" t="s">
        <v>20</v>
      </c>
      <c r="E33" s="1" t="s">
        <v>129</v>
      </c>
      <c r="F33" s="1" t="s">
        <v>21</v>
      </c>
      <c r="G33" s="1" t="s">
        <v>25</v>
      </c>
      <c r="H33" s="1" t="s">
        <v>62</v>
      </c>
      <c r="I33" s="1" t="s">
        <v>23</v>
      </c>
      <c r="J33" s="1" t="s">
        <v>130</v>
      </c>
      <c r="K33" s="1" t="s">
        <v>131</v>
      </c>
      <c r="L33" s="1">
        <v>67697176</v>
      </c>
      <c r="N33" s="1" t="s">
        <v>132</v>
      </c>
      <c r="O33" s="29">
        <v>155</v>
      </c>
      <c r="P33" s="1" t="s">
        <v>254</v>
      </c>
    </row>
    <row r="34" spans="1:16" x14ac:dyDescent="0.35">
      <c r="A34" s="1">
        <v>33</v>
      </c>
      <c r="B34" s="1" t="s">
        <v>133</v>
      </c>
      <c r="C34" s="1" t="s">
        <v>134</v>
      </c>
      <c r="D34" s="1" t="s">
        <v>20</v>
      </c>
      <c r="E34" s="1" t="s">
        <v>135</v>
      </c>
      <c r="F34" s="1" t="s">
        <v>21</v>
      </c>
      <c r="G34" s="1" t="s">
        <v>25</v>
      </c>
      <c r="H34" s="1" t="s">
        <v>136</v>
      </c>
      <c r="I34" s="1" t="s">
        <v>23</v>
      </c>
      <c r="J34" s="1" t="s">
        <v>137</v>
      </c>
      <c r="K34" s="1" t="s">
        <v>138</v>
      </c>
      <c r="L34" s="1">
        <v>63441393</v>
      </c>
      <c r="N34" s="1" t="s">
        <v>139</v>
      </c>
      <c r="O34" s="29">
        <v>207</v>
      </c>
      <c r="P34" s="1" t="s">
        <v>254</v>
      </c>
    </row>
    <row r="35" spans="1:16" x14ac:dyDescent="0.35">
      <c r="A35" s="1">
        <v>34</v>
      </c>
      <c r="B35" s="1" t="s">
        <v>140</v>
      </c>
      <c r="C35" s="1" t="s">
        <v>140</v>
      </c>
      <c r="D35" s="1" t="s">
        <v>20</v>
      </c>
      <c r="E35" s="1" t="s">
        <v>141</v>
      </c>
      <c r="F35" s="1" t="s">
        <v>21</v>
      </c>
      <c r="G35" s="1" t="s">
        <v>25</v>
      </c>
      <c r="H35" s="1" t="s">
        <v>136</v>
      </c>
      <c r="I35" s="1" t="s">
        <v>23</v>
      </c>
      <c r="J35" s="1" t="s">
        <v>142</v>
      </c>
      <c r="K35" s="1" t="s">
        <v>143</v>
      </c>
      <c r="L35" s="1">
        <v>67676750</v>
      </c>
      <c r="M35" s="1">
        <v>67676751</v>
      </c>
      <c r="N35" s="1" t="s">
        <v>144</v>
      </c>
      <c r="O35" s="29">
        <v>255</v>
      </c>
      <c r="P35" s="1" t="s">
        <v>254</v>
      </c>
    </row>
    <row r="36" spans="1:16" x14ac:dyDescent="0.35">
      <c r="A36" s="1">
        <v>35</v>
      </c>
      <c r="B36" s="1" t="s">
        <v>145</v>
      </c>
      <c r="C36" s="1" t="s">
        <v>145</v>
      </c>
      <c r="D36" s="1" t="s">
        <v>20</v>
      </c>
      <c r="E36" s="1" t="s">
        <v>146</v>
      </c>
      <c r="F36" s="1" t="s">
        <v>21</v>
      </c>
      <c r="G36" s="1" t="s">
        <v>25</v>
      </c>
      <c r="H36" s="1" t="s">
        <v>136</v>
      </c>
      <c r="I36" s="1" t="s">
        <v>23</v>
      </c>
      <c r="J36" s="1" t="s">
        <v>147</v>
      </c>
      <c r="K36" s="1" t="s">
        <v>148</v>
      </c>
      <c r="L36" s="1">
        <v>62816606</v>
      </c>
      <c r="M36" s="1">
        <v>63820558</v>
      </c>
      <c r="N36" s="1" t="s">
        <v>149</v>
      </c>
      <c r="O36" s="29">
        <v>70</v>
      </c>
      <c r="P36" s="1" t="s">
        <v>254</v>
      </c>
    </row>
    <row r="37" spans="1:16" x14ac:dyDescent="0.35">
      <c r="A37" s="1">
        <v>36</v>
      </c>
      <c r="B37" s="1" t="s">
        <v>150</v>
      </c>
      <c r="C37" s="1" t="s">
        <v>150</v>
      </c>
      <c r="D37" s="1" t="s">
        <v>20</v>
      </c>
      <c r="E37" s="1" t="s">
        <v>151</v>
      </c>
      <c r="F37" s="1" t="s">
        <v>21</v>
      </c>
      <c r="G37" s="1" t="s">
        <v>25</v>
      </c>
      <c r="H37" s="1" t="s">
        <v>136</v>
      </c>
      <c r="I37" s="1" t="s">
        <v>23</v>
      </c>
      <c r="J37" s="28" t="s">
        <v>152</v>
      </c>
      <c r="K37" s="28" t="s">
        <v>153</v>
      </c>
      <c r="L37" s="1">
        <v>65634568</v>
      </c>
      <c r="M37" s="1">
        <v>65634505</v>
      </c>
      <c r="N37" s="1" t="s">
        <v>154</v>
      </c>
      <c r="O37" s="29">
        <v>303</v>
      </c>
      <c r="P37" s="1" t="s">
        <v>254</v>
      </c>
    </row>
    <row r="38" spans="1:16" x14ac:dyDescent="0.35">
      <c r="A38" s="1">
        <v>37</v>
      </c>
      <c r="B38" s="1" t="s">
        <v>155</v>
      </c>
      <c r="C38" s="1" t="s">
        <v>155</v>
      </c>
      <c r="D38" s="1" t="s">
        <v>20</v>
      </c>
      <c r="E38" s="1" t="s">
        <v>156</v>
      </c>
      <c r="F38" s="1" t="s">
        <v>21</v>
      </c>
      <c r="G38" s="1" t="s">
        <v>25</v>
      </c>
      <c r="H38" s="1" t="s">
        <v>136</v>
      </c>
      <c r="I38" s="1" t="s">
        <v>23</v>
      </c>
      <c r="J38" s="1" t="s">
        <v>157</v>
      </c>
      <c r="K38" s="1" t="s">
        <v>158</v>
      </c>
      <c r="L38" s="1">
        <v>67639455</v>
      </c>
      <c r="M38" s="1">
        <v>67633577</v>
      </c>
      <c r="N38" s="1" t="s">
        <v>159</v>
      </c>
      <c r="O38" s="29">
        <v>381</v>
      </c>
      <c r="P38" s="1" t="s">
        <v>254</v>
      </c>
    </row>
    <row r="39" spans="1:16" x14ac:dyDescent="0.35">
      <c r="A39" s="1">
        <v>38</v>
      </c>
      <c r="B39" s="1" t="s">
        <v>160</v>
      </c>
      <c r="C39" s="1" t="s">
        <v>161</v>
      </c>
      <c r="D39" s="1" t="s">
        <v>20</v>
      </c>
      <c r="E39" s="1" t="s">
        <v>162</v>
      </c>
      <c r="F39" s="1" t="s">
        <v>21</v>
      </c>
      <c r="G39" s="1" t="s">
        <v>25</v>
      </c>
      <c r="H39" s="1" t="s">
        <v>30</v>
      </c>
      <c r="I39" s="1" t="s">
        <v>23</v>
      </c>
      <c r="J39" s="1" t="s">
        <v>163</v>
      </c>
      <c r="K39" s="1" t="s">
        <v>164</v>
      </c>
      <c r="L39" s="1">
        <v>62698832</v>
      </c>
      <c r="M39" s="1">
        <v>63575516</v>
      </c>
      <c r="N39" s="1" t="s">
        <v>165</v>
      </c>
      <c r="O39" s="29">
        <v>292</v>
      </c>
      <c r="P39" s="1" t="s">
        <v>254</v>
      </c>
    </row>
    <row r="40" spans="1:16" x14ac:dyDescent="0.35">
      <c r="A40" s="1">
        <v>39</v>
      </c>
      <c r="B40" s="1" t="s">
        <v>166</v>
      </c>
      <c r="C40" s="1" t="s">
        <v>166</v>
      </c>
      <c r="D40" s="1" t="s">
        <v>20</v>
      </c>
      <c r="E40" s="1" t="s">
        <v>167</v>
      </c>
      <c r="F40" s="1" t="s">
        <v>21</v>
      </c>
      <c r="G40" s="1" t="s">
        <v>25</v>
      </c>
      <c r="H40" s="1" t="s">
        <v>136</v>
      </c>
      <c r="I40" s="1" t="s">
        <v>23</v>
      </c>
      <c r="J40" s="1" t="s">
        <v>168</v>
      </c>
      <c r="K40" s="1" t="s">
        <v>169</v>
      </c>
      <c r="L40" s="1">
        <v>62889470</v>
      </c>
      <c r="M40" s="1">
        <v>62898615</v>
      </c>
      <c r="N40" s="1" t="s">
        <v>170</v>
      </c>
      <c r="O40" s="29">
        <v>221</v>
      </c>
      <c r="P40" s="1" t="s">
        <v>254</v>
      </c>
    </row>
    <row r="41" spans="1:16" x14ac:dyDescent="0.35">
      <c r="A41" s="1">
        <v>40</v>
      </c>
      <c r="B41" s="1" t="s">
        <v>171</v>
      </c>
      <c r="C41" s="1" t="s">
        <v>171</v>
      </c>
      <c r="D41" s="1" t="s">
        <v>20</v>
      </c>
      <c r="E41" s="1" t="s">
        <v>172</v>
      </c>
      <c r="F41" s="1" t="s">
        <v>21</v>
      </c>
      <c r="G41" s="1" t="s">
        <v>25</v>
      </c>
      <c r="H41" s="1" t="s">
        <v>173</v>
      </c>
      <c r="I41" s="1" t="s">
        <v>23</v>
      </c>
      <c r="J41" s="1" t="s">
        <v>174</v>
      </c>
      <c r="K41" s="1" t="s">
        <v>175</v>
      </c>
      <c r="L41" s="1">
        <v>67932039</v>
      </c>
      <c r="N41" s="1" t="s">
        <v>176</v>
      </c>
      <c r="O41" s="29">
        <v>188</v>
      </c>
      <c r="P41" s="1" t="s">
        <v>254</v>
      </c>
    </row>
    <row r="42" spans="1:16" x14ac:dyDescent="0.35">
      <c r="A42" s="1">
        <v>41</v>
      </c>
      <c r="B42" s="1" t="s">
        <v>177</v>
      </c>
      <c r="C42" s="1" t="s">
        <v>177</v>
      </c>
      <c r="D42" s="1" t="s">
        <v>20</v>
      </c>
      <c r="E42" s="1" t="s">
        <v>178</v>
      </c>
      <c r="F42" s="1" t="s">
        <v>21</v>
      </c>
      <c r="G42" s="1" t="s">
        <v>25</v>
      </c>
      <c r="H42" s="1" t="s">
        <v>30</v>
      </c>
      <c r="I42" s="1" t="s">
        <v>23</v>
      </c>
      <c r="J42" s="28" t="s">
        <v>179</v>
      </c>
      <c r="K42" s="28" t="s">
        <v>180</v>
      </c>
      <c r="L42" s="1">
        <v>65729100</v>
      </c>
      <c r="M42" s="1">
        <v>67636560</v>
      </c>
      <c r="N42" s="1" t="s">
        <v>181</v>
      </c>
      <c r="O42" s="29">
        <v>263</v>
      </c>
      <c r="P42" s="1" t="s">
        <v>254</v>
      </c>
    </row>
    <row r="43" spans="1:16" x14ac:dyDescent="0.35">
      <c r="A43" s="1">
        <v>42</v>
      </c>
      <c r="B43" s="1" t="s">
        <v>182</v>
      </c>
      <c r="C43" s="1" t="s">
        <v>182</v>
      </c>
      <c r="D43" s="1" t="s">
        <v>20</v>
      </c>
      <c r="E43" s="1" t="s">
        <v>183</v>
      </c>
      <c r="F43" s="1" t="s">
        <v>21</v>
      </c>
      <c r="G43" s="1" t="s">
        <v>25</v>
      </c>
      <c r="H43" s="1" t="s">
        <v>173</v>
      </c>
      <c r="I43" s="1" t="s">
        <v>23</v>
      </c>
      <c r="J43" s="1" t="s">
        <v>184</v>
      </c>
      <c r="K43" s="1" t="s">
        <v>185</v>
      </c>
      <c r="L43" s="1">
        <v>64741421</v>
      </c>
      <c r="M43" s="1">
        <v>64741302</v>
      </c>
      <c r="N43" s="1" t="s">
        <v>186</v>
      </c>
      <c r="O43" s="29">
        <v>155</v>
      </c>
      <c r="P43" s="1" t="s">
        <v>254</v>
      </c>
    </row>
    <row r="44" spans="1:16" x14ac:dyDescent="0.35">
      <c r="A44" s="1">
        <v>43</v>
      </c>
      <c r="B44" s="1" t="s">
        <v>187</v>
      </c>
      <c r="C44" s="1" t="s">
        <v>187</v>
      </c>
      <c r="D44" s="1" t="s">
        <v>20</v>
      </c>
      <c r="E44" s="1" t="s">
        <v>188</v>
      </c>
      <c r="F44" s="1" t="s">
        <v>21</v>
      </c>
      <c r="G44" s="1" t="s">
        <v>25</v>
      </c>
      <c r="H44" s="1" t="s">
        <v>173</v>
      </c>
      <c r="I44" s="1" t="s">
        <v>23</v>
      </c>
      <c r="J44" s="28" t="s">
        <v>184</v>
      </c>
      <c r="K44" s="28" t="s">
        <v>185</v>
      </c>
      <c r="L44" s="1">
        <v>64741421</v>
      </c>
      <c r="M44" s="1">
        <v>64741302</v>
      </c>
      <c r="N44" s="1" t="s">
        <v>189</v>
      </c>
      <c r="O44" s="29">
        <v>43</v>
      </c>
      <c r="P44" s="1" t="s">
        <v>254</v>
      </c>
    </row>
    <row r="45" spans="1:16" x14ac:dyDescent="0.35">
      <c r="A45" s="1">
        <v>44</v>
      </c>
      <c r="B45" s="1" t="s">
        <v>190</v>
      </c>
      <c r="C45" s="1" t="s">
        <v>190</v>
      </c>
      <c r="D45" s="1" t="s">
        <v>20</v>
      </c>
      <c r="E45" s="1" t="s">
        <v>191</v>
      </c>
      <c r="F45" s="1" t="s">
        <v>21</v>
      </c>
      <c r="G45" s="1" t="s">
        <v>25</v>
      </c>
      <c r="H45" s="1" t="s">
        <v>173</v>
      </c>
      <c r="I45" s="1" t="s">
        <v>23</v>
      </c>
      <c r="J45" s="1" t="s">
        <v>192</v>
      </c>
      <c r="K45" s="1" t="s">
        <v>193</v>
      </c>
      <c r="L45" s="1">
        <v>67697176</v>
      </c>
      <c r="N45" s="1" t="s">
        <v>132</v>
      </c>
      <c r="O45" s="29">
        <v>85</v>
      </c>
      <c r="P45" s="1" t="s">
        <v>254</v>
      </c>
    </row>
    <row r="46" spans="1:16" x14ac:dyDescent="0.35">
      <c r="A46" s="1">
        <v>45</v>
      </c>
      <c r="B46" s="1" t="s">
        <v>194</v>
      </c>
      <c r="C46" s="1" t="s">
        <v>194</v>
      </c>
      <c r="D46" s="1" t="s">
        <v>20</v>
      </c>
      <c r="E46" s="1" t="s">
        <v>195</v>
      </c>
      <c r="F46" s="1" t="s">
        <v>21</v>
      </c>
      <c r="G46" s="1" t="s">
        <v>25</v>
      </c>
      <c r="H46" s="1" t="s">
        <v>173</v>
      </c>
      <c r="I46" s="1" t="s">
        <v>23</v>
      </c>
      <c r="J46" s="1" t="s">
        <v>196</v>
      </c>
      <c r="K46" s="1" t="s">
        <v>197</v>
      </c>
      <c r="L46" s="1">
        <v>63683925</v>
      </c>
      <c r="M46" s="1">
        <v>63670117</v>
      </c>
      <c r="N46" s="1" t="s">
        <v>198</v>
      </c>
      <c r="O46" s="29">
        <v>150</v>
      </c>
      <c r="P46" s="1" t="s">
        <v>254</v>
      </c>
    </row>
    <row r="47" spans="1:16" x14ac:dyDescent="0.35">
      <c r="A47" s="1">
        <v>46</v>
      </c>
      <c r="B47" s="1" t="s">
        <v>199</v>
      </c>
      <c r="C47" s="1" t="s">
        <v>199</v>
      </c>
      <c r="D47" s="1" t="s">
        <v>20</v>
      </c>
      <c r="E47" s="1" t="s">
        <v>200</v>
      </c>
      <c r="F47" s="1" t="s">
        <v>21</v>
      </c>
      <c r="G47" s="1" t="s">
        <v>25</v>
      </c>
      <c r="H47" s="1" t="s">
        <v>173</v>
      </c>
      <c r="I47" s="1" t="s">
        <v>23</v>
      </c>
      <c r="J47" s="1" t="s">
        <v>201</v>
      </c>
      <c r="K47" s="1" t="s">
        <v>202</v>
      </c>
      <c r="L47" s="1">
        <v>62835413</v>
      </c>
      <c r="M47" s="1">
        <v>62823882</v>
      </c>
      <c r="N47" s="1" t="s">
        <v>203</v>
      </c>
      <c r="O47" s="29">
        <v>109</v>
      </c>
      <c r="P47" s="1" t="s">
        <v>254</v>
      </c>
    </row>
    <row r="48" spans="1:16" x14ac:dyDescent="0.35">
      <c r="A48" s="1">
        <v>47</v>
      </c>
      <c r="B48" s="1" t="s">
        <v>204</v>
      </c>
      <c r="C48" s="1" t="s">
        <v>205</v>
      </c>
      <c r="D48" s="1" t="s">
        <v>206</v>
      </c>
      <c r="E48" s="1" t="s">
        <v>207</v>
      </c>
      <c r="F48" s="1" t="s">
        <v>21</v>
      </c>
      <c r="G48" s="1" t="s">
        <v>25</v>
      </c>
      <c r="H48" s="1" t="s">
        <v>208</v>
      </c>
      <c r="I48" s="1" t="s">
        <v>23</v>
      </c>
      <c r="J48" s="1" t="s">
        <v>209</v>
      </c>
      <c r="K48" s="1" t="s">
        <v>210</v>
      </c>
      <c r="L48" s="1">
        <v>68319636</v>
      </c>
      <c r="N48" s="1" t="s">
        <v>211</v>
      </c>
      <c r="O48" s="29">
        <v>371</v>
      </c>
      <c r="P48" s="1" t="s">
        <v>254</v>
      </c>
    </row>
    <row r="49" spans="1:16" x14ac:dyDescent="0.35">
      <c r="A49" s="1">
        <v>48</v>
      </c>
      <c r="B49" s="1" t="s">
        <v>212</v>
      </c>
      <c r="C49" s="1" t="s">
        <v>212</v>
      </c>
      <c r="D49" s="1" t="s">
        <v>20</v>
      </c>
      <c r="E49" s="1" t="s">
        <v>213</v>
      </c>
      <c r="F49" s="1" t="s">
        <v>21</v>
      </c>
      <c r="G49" s="1" t="s">
        <v>25</v>
      </c>
      <c r="H49" s="1" t="s">
        <v>214</v>
      </c>
      <c r="I49" s="1" t="s">
        <v>23</v>
      </c>
      <c r="J49" s="1" t="s">
        <v>215</v>
      </c>
      <c r="K49" s="1" t="s">
        <v>216</v>
      </c>
      <c r="L49" s="1">
        <v>64428307</v>
      </c>
      <c r="M49" s="1">
        <v>64435973</v>
      </c>
      <c r="N49" s="1" t="s">
        <v>217</v>
      </c>
      <c r="O49" s="29">
        <v>400</v>
      </c>
      <c r="P49" s="1" t="s">
        <v>254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E9977-255A-404F-9037-914CC69CEAF6}">
  <dimension ref="A1:P132"/>
  <sheetViews>
    <sheetView workbookViewId="0">
      <selection activeCell="O1" sqref="O1:O1048576"/>
    </sheetView>
  </sheetViews>
  <sheetFormatPr defaultRowHeight="14.5" x14ac:dyDescent="0.35"/>
  <cols>
    <col min="1" max="13" width="8.7265625" style="1"/>
    <col min="14" max="14" width="14.81640625" style="1" customWidth="1"/>
    <col min="15" max="16384" width="8.7265625" style="1"/>
  </cols>
  <sheetData>
    <row r="1" spans="1:16" x14ac:dyDescent="0.35">
      <c r="A1" t="s">
        <v>8</v>
      </c>
      <c r="B1" t="s">
        <v>9</v>
      </c>
      <c r="C1" t="s">
        <v>0</v>
      </c>
      <c r="D1" t="s">
        <v>10</v>
      </c>
      <c r="E1" t="s">
        <v>11</v>
      </c>
      <c r="F1" t="s">
        <v>12</v>
      </c>
      <c r="G1" t="s">
        <v>13</v>
      </c>
      <c r="H1" t="s">
        <v>1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252</v>
      </c>
      <c r="P1" t="s">
        <v>253</v>
      </c>
    </row>
    <row r="2" spans="1:16" x14ac:dyDescent="0.35">
      <c r="A2">
        <v>48</v>
      </c>
      <c r="B2" t="s">
        <v>212</v>
      </c>
      <c r="C2" t="s">
        <v>212</v>
      </c>
      <c r="D2" t="s">
        <v>20</v>
      </c>
      <c r="E2" t="s">
        <v>213</v>
      </c>
      <c r="F2" t="s">
        <v>21</v>
      </c>
      <c r="G2" t="s">
        <v>25</v>
      </c>
      <c r="H2" t="s">
        <v>214</v>
      </c>
      <c r="I2" t="s">
        <v>23</v>
      </c>
      <c r="J2" t="s">
        <v>215</v>
      </c>
      <c r="K2" t="s">
        <v>216</v>
      </c>
      <c r="L2">
        <v>64428307</v>
      </c>
      <c r="M2">
        <v>64435973</v>
      </c>
      <c r="N2" t="s">
        <v>217</v>
      </c>
      <c r="O2">
        <v>400</v>
      </c>
      <c r="P2" t="s">
        <v>254</v>
      </c>
    </row>
    <row r="3" spans="1:16" x14ac:dyDescent="0.35">
      <c r="A3">
        <v>3</v>
      </c>
      <c r="B3" t="s">
        <v>270</v>
      </c>
      <c r="C3" t="s">
        <v>270</v>
      </c>
      <c r="D3" t="s">
        <v>20</v>
      </c>
      <c r="E3" t="s">
        <v>271</v>
      </c>
      <c r="F3" t="s">
        <v>21</v>
      </c>
      <c r="G3" t="s">
        <v>272</v>
      </c>
      <c r="H3" t="s">
        <v>260</v>
      </c>
      <c r="I3" t="s">
        <v>23</v>
      </c>
      <c r="J3" t="s">
        <v>273</v>
      </c>
      <c r="K3" t="s">
        <v>274</v>
      </c>
      <c r="L3">
        <v>62579873</v>
      </c>
      <c r="M3">
        <v>62574373</v>
      </c>
      <c r="N3" t="s">
        <v>275</v>
      </c>
      <c r="O3">
        <v>399</v>
      </c>
      <c r="P3" t="s">
        <v>254</v>
      </c>
    </row>
    <row r="4" spans="1:16" x14ac:dyDescent="0.35">
      <c r="A4">
        <v>12</v>
      </c>
      <c r="B4" t="s">
        <v>28</v>
      </c>
      <c r="C4" t="s">
        <v>28</v>
      </c>
      <c r="D4" t="s">
        <v>20</v>
      </c>
      <c r="E4" t="s">
        <v>29</v>
      </c>
      <c r="F4" t="s">
        <v>21</v>
      </c>
      <c r="G4" t="s">
        <v>25</v>
      </c>
      <c r="H4" t="s">
        <v>30</v>
      </c>
      <c r="I4" t="s">
        <v>23</v>
      </c>
      <c r="J4" t="s">
        <v>31</v>
      </c>
      <c r="K4" t="s">
        <v>32</v>
      </c>
      <c r="L4">
        <v>65637173</v>
      </c>
      <c r="M4">
        <v>65693028</v>
      </c>
      <c r="N4" t="s">
        <v>33</v>
      </c>
      <c r="O4">
        <v>389</v>
      </c>
      <c r="P4" t="s">
        <v>254</v>
      </c>
    </row>
    <row r="5" spans="1:16" x14ac:dyDescent="0.35">
      <c r="A5">
        <v>37</v>
      </c>
      <c r="B5" t="s">
        <v>155</v>
      </c>
      <c r="C5" t="s">
        <v>155</v>
      </c>
      <c r="D5" t="s">
        <v>20</v>
      </c>
      <c r="E5" t="s">
        <v>156</v>
      </c>
      <c r="F5" t="s">
        <v>21</v>
      </c>
      <c r="G5" t="s">
        <v>25</v>
      </c>
      <c r="H5" t="s">
        <v>136</v>
      </c>
      <c r="I5" t="s">
        <v>23</v>
      </c>
      <c r="J5" t="s">
        <v>157</v>
      </c>
      <c r="K5" t="s">
        <v>158</v>
      </c>
      <c r="L5">
        <v>67639455</v>
      </c>
      <c r="M5">
        <v>67633577</v>
      </c>
      <c r="N5" t="s">
        <v>159</v>
      </c>
      <c r="O5">
        <v>381</v>
      </c>
      <c r="P5" t="s">
        <v>254</v>
      </c>
    </row>
    <row r="6" spans="1:16" x14ac:dyDescent="0.35">
      <c r="A6">
        <v>5</v>
      </c>
      <c r="B6" t="s">
        <v>282</v>
      </c>
      <c r="C6" t="s">
        <v>282</v>
      </c>
      <c r="D6" t="s">
        <v>20</v>
      </c>
      <c r="E6" t="s">
        <v>283</v>
      </c>
      <c r="F6" t="s">
        <v>21</v>
      </c>
      <c r="G6" t="s">
        <v>284</v>
      </c>
      <c r="H6" t="s">
        <v>285</v>
      </c>
      <c r="I6" t="s">
        <v>23</v>
      </c>
      <c r="J6" t="s">
        <v>286</v>
      </c>
      <c r="K6" t="s">
        <v>287</v>
      </c>
      <c r="L6">
        <v>64758711</v>
      </c>
      <c r="M6">
        <v>64741248</v>
      </c>
      <c r="N6" t="s">
        <v>288</v>
      </c>
      <c r="O6">
        <v>372</v>
      </c>
      <c r="P6" t="s">
        <v>254</v>
      </c>
    </row>
    <row r="7" spans="1:16" x14ac:dyDescent="0.35">
      <c r="A7">
        <v>47</v>
      </c>
      <c r="B7" t="s">
        <v>204</v>
      </c>
      <c r="C7" t="s">
        <v>205</v>
      </c>
      <c r="D7" t="s">
        <v>206</v>
      </c>
      <c r="E7" t="s">
        <v>207</v>
      </c>
      <c r="F7" t="s">
        <v>21</v>
      </c>
      <c r="G7" t="s">
        <v>25</v>
      </c>
      <c r="H7" t="s">
        <v>208</v>
      </c>
      <c r="I7" t="s">
        <v>23</v>
      </c>
      <c r="J7" t="s">
        <v>209</v>
      </c>
      <c r="K7" t="s">
        <v>210</v>
      </c>
      <c r="L7">
        <v>68319636</v>
      </c>
      <c r="M7"/>
      <c r="N7" t="s">
        <v>211</v>
      </c>
      <c r="O7">
        <v>371</v>
      </c>
      <c r="P7" t="s">
        <v>254</v>
      </c>
    </row>
    <row r="8" spans="1:16" x14ac:dyDescent="0.35">
      <c r="A8">
        <v>19</v>
      </c>
      <c r="B8" t="s">
        <v>66</v>
      </c>
      <c r="C8" t="s">
        <v>67</v>
      </c>
      <c r="D8" t="s">
        <v>20</v>
      </c>
      <c r="E8" t="s">
        <v>68</v>
      </c>
      <c r="F8" t="s">
        <v>21</v>
      </c>
      <c r="G8" t="s">
        <v>25</v>
      </c>
      <c r="H8" t="s">
        <v>62</v>
      </c>
      <c r="I8" t="s">
        <v>23</v>
      </c>
      <c r="J8" t="s">
        <v>69</v>
      </c>
      <c r="K8" t="s">
        <v>70</v>
      </c>
      <c r="L8">
        <v>63440929</v>
      </c>
      <c r="M8">
        <v>63445152</v>
      </c>
      <c r="N8" t="s">
        <v>71</v>
      </c>
      <c r="O8">
        <v>369</v>
      </c>
      <c r="P8" t="s">
        <v>254</v>
      </c>
    </row>
    <row r="9" spans="1:16" x14ac:dyDescent="0.35">
      <c r="A9">
        <v>24</v>
      </c>
      <c r="B9" t="s">
        <v>89</v>
      </c>
      <c r="C9" t="s">
        <v>89</v>
      </c>
      <c r="D9" t="s">
        <v>20</v>
      </c>
      <c r="E9" t="s">
        <v>90</v>
      </c>
      <c r="F9" t="s">
        <v>21</v>
      </c>
      <c r="G9" t="s">
        <v>25</v>
      </c>
      <c r="H9" t="s">
        <v>62</v>
      </c>
      <c r="I9" t="s">
        <v>23</v>
      </c>
      <c r="J9" t="s">
        <v>91</v>
      </c>
      <c r="K9" t="s">
        <v>92</v>
      </c>
      <c r="L9">
        <v>63450533</v>
      </c>
      <c r="M9"/>
      <c r="N9" t="s">
        <v>86</v>
      </c>
      <c r="O9">
        <v>342</v>
      </c>
      <c r="P9" t="s">
        <v>254</v>
      </c>
    </row>
    <row r="10" spans="1:16" x14ac:dyDescent="0.35">
      <c r="A10">
        <v>9</v>
      </c>
      <c r="B10" t="s">
        <v>308</v>
      </c>
      <c r="C10" t="s">
        <v>308</v>
      </c>
      <c r="D10" t="s">
        <v>20</v>
      </c>
      <c r="E10" t="s">
        <v>309</v>
      </c>
      <c r="F10" t="s">
        <v>21</v>
      </c>
      <c r="G10" t="s">
        <v>304</v>
      </c>
      <c r="H10" t="s">
        <v>285</v>
      </c>
      <c r="I10" t="s">
        <v>23</v>
      </c>
      <c r="J10" t="s">
        <v>310</v>
      </c>
      <c r="K10" t="s">
        <v>311</v>
      </c>
      <c r="L10">
        <v>64897971</v>
      </c>
      <c r="M10"/>
      <c r="N10" t="s">
        <v>312</v>
      </c>
      <c r="O10">
        <v>340</v>
      </c>
      <c r="P10" t="s">
        <v>254</v>
      </c>
    </row>
    <row r="11" spans="1:16" x14ac:dyDescent="0.35">
      <c r="A11">
        <v>11</v>
      </c>
      <c r="B11" t="s">
        <v>318</v>
      </c>
      <c r="C11" t="s">
        <v>318</v>
      </c>
      <c r="D11" t="s">
        <v>20</v>
      </c>
      <c r="E11" t="s">
        <v>319</v>
      </c>
      <c r="F11" t="s">
        <v>21</v>
      </c>
      <c r="G11" t="s">
        <v>304</v>
      </c>
      <c r="H11" t="s">
        <v>285</v>
      </c>
      <c r="I11" t="s">
        <v>23</v>
      </c>
      <c r="J11" t="s">
        <v>320</v>
      </c>
      <c r="K11" t="s">
        <v>321</v>
      </c>
      <c r="L11">
        <v>64543722</v>
      </c>
      <c r="M11">
        <v>64543430</v>
      </c>
      <c r="N11" t="s">
        <v>322</v>
      </c>
      <c r="O11">
        <v>323</v>
      </c>
      <c r="P11" t="s">
        <v>254</v>
      </c>
    </row>
    <row r="12" spans="1:16" x14ac:dyDescent="0.3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</row>
    <row r="13" spans="1:16" x14ac:dyDescent="0.3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</row>
    <row r="14" spans="1:16" x14ac:dyDescent="0.3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</row>
    <row r="15" spans="1:16" x14ac:dyDescent="0.3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</row>
    <row r="16" spans="1:16" x14ac:dyDescent="0.3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1:16" x14ac:dyDescent="0.3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1:16" x14ac:dyDescent="0.3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1:16" x14ac:dyDescent="0.3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1:16" x14ac:dyDescent="0.3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6" x14ac:dyDescent="0.3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1:16" x14ac:dyDescent="0.3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1:16" x14ac:dyDescent="0.3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1:16" x14ac:dyDescent="0.3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1:16" x14ac:dyDescent="0.3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1:16" x14ac:dyDescent="0.3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1:16" x14ac:dyDescent="0.3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1:16" x14ac:dyDescent="0.3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1:16" x14ac:dyDescent="0.3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1:16" x14ac:dyDescent="0.3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1:16" x14ac:dyDescent="0.3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  <row r="32" spans="1:16" x14ac:dyDescent="0.3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</row>
    <row r="33" spans="1:16" x14ac:dyDescent="0.3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1:16" x14ac:dyDescent="0.3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1:16" x14ac:dyDescent="0.3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1:16" x14ac:dyDescent="0.3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16" x14ac:dyDescent="0.3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6" x14ac:dyDescent="0.3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 x14ac:dyDescent="0.3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 x14ac:dyDescent="0.3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16" x14ac:dyDescent="0.3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1:16" x14ac:dyDescent="0.3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1:16" x14ac:dyDescent="0.3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16" x14ac:dyDescent="0.3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16" x14ac:dyDescent="0.3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6" x14ac:dyDescent="0.3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1:16" x14ac:dyDescent="0.3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16" x14ac:dyDescent="0.3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1:16" x14ac:dyDescent="0.3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1:16" x14ac:dyDescent="0.3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1:16" x14ac:dyDescent="0.3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1:16" x14ac:dyDescent="0.3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1:16" x14ac:dyDescent="0.3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1:16" x14ac:dyDescent="0.3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1:16" x14ac:dyDescent="0.3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1:16" x14ac:dyDescent="0.3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1:16" x14ac:dyDescent="0.3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1:16" x14ac:dyDescent="0.3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1:16" x14ac:dyDescent="0.3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</row>
    <row r="60" spans="1:16" x14ac:dyDescent="0.3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</row>
    <row r="61" spans="1:16" x14ac:dyDescent="0.3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</row>
    <row r="62" spans="1:16" x14ac:dyDescent="0.3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</row>
    <row r="63" spans="1:16" x14ac:dyDescent="0.3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</row>
    <row r="64" spans="1:16" x14ac:dyDescent="0.3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</row>
    <row r="65" spans="1:16" x14ac:dyDescent="0.3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</row>
    <row r="66" spans="1:16" x14ac:dyDescent="0.3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</row>
    <row r="67" spans="1:16" x14ac:dyDescent="0.3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</row>
    <row r="68" spans="1:16" x14ac:dyDescent="0.3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1:16" x14ac:dyDescent="0.3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</row>
    <row r="70" spans="1:16" x14ac:dyDescent="0.3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</row>
    <row r="71" spans="1:16" x14ac:dyDescent="0.3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</row>
    <row r="72" spans="1:16" x14ac:dyDescent="0.3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1:16" x14ac:dyDescent="0.3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1:16" x14ac:dyDescent="0.3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1:16" x14ac:dyDescent="0.3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</row>
    <row r="76" spans="1:16" x14ac:dyDescent="0.3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</row>
    <row r="77" spans="1:16" x14ac:dyDescent="0.3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</row>
    <row r="78" spans="1:16" x14ac:dyDescent="0.3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1:16" x14ac:dyDescent="0.3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1:16" x14ac:dyDescent="0.3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1:16" x14ac:dyDescent="0.3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</row>
    <row r="82" spans="1:16" x14ac:dyDescent="0.3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</row>
    <row r="83" spans="1:16" x14ac:dyDescent="0.3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</row>
    <row r="84" spans="1:16" x14ac:dyDescent="0.3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</row>
    <row r="85" spans="1:16" x14ac:dyDescent="0.3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</row>
    <row r="86" spans="1:16" x14ac:dyDescent="0.3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</row>
    <row r="87" spans="1:16" x14ac:dyDescent="0.3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</row>
    <row r="88" spans="1:16" x14ac:dyDescent="0.3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</row>
    <row r="89" spans="1:16" x14ac:dyDescent="0.3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</row>
    <row r="90" spans="1:16" x14ac:dyDescent="0.3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</row>
    <row r="91" spans="1:16" x14ac:dyDescent="0.3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</row>
    <row r="92" spans="1:16" x14ac:dyDescent="0.3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</row>
    <row r="93" spans="1:16" x14ac:dyDescent="0.3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</row>
    <row r="94" spans="1:16" x14ac:dyDescent="0.3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</row>
    <row r="95" spans="1:16" x14ac:dyDescent="0.3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</row>
    <row r="96" spans="1:16" x14ac:dyDescent="0.3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</row>
    <row r="97" spans="1:16" x14ac:dyDescent="0.3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</row>
    <row r="98" spans="1:16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</row>
    <row r="99" spans="1:16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</row>
    <row r="100" spans="1:16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6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</row>
    <row r="102" spans="1:16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</row>
    <row r="103" spans="1:16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</row>
    <row r="104" spans="1:16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</row>
    <row r="105" spans="1:16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</row>
    <row r="106" spans="1:16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</row>
    <row r="107" spans="1:16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</row>
    <row r="108" spans="1:16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</row>
    <row r="109" spans="1:16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</row>
    <row r="110" spans="1:16" x14ac:dyDescent="0.3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</row>
    <row r="111" spans="1:16" x14ac:dyDescent="0.3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</row>
    <row r="112" spans="1:16" x14ac:dyDescent="0.3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</row>
    <row r="113" spans="1:16" x14ac:dyDescent="0.3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</row>
    <row r="114" spans="1:16" x14ac:dyDescent="0.3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</row>
    <row r="115" spans="1:16" x14ac:dyDescent="0.3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</row>
    <row r="116" spans="1:16" x14ac:dyDescent="0.3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</row>
    <row r="117" spans="1:16" x14ac:dyDescent="0.3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</row>
    <row r="118" spans="1:16" x14ac:dyDescent="0.3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</row>
    <row r="119" spans="1:16" x14ac:dyDescent="0.3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</row>
    <row r="120" spans="1:16" x14ac:dyDescent="0.3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</row>
    <row r="121" spans="1:16" x14ac:dyDescent="0.3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</row>
    <row r="122" spans="1:16" x14ac:dyDescent="0.3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</row>
    <row r="123" spans="1:16" x14ac:dyDescent="0.3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</row>
    <row r="124" spans="1:16" x14ac:dyDescent="0.3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</row>
    <row r="125" spans="1:16" x14ac:dyDescent="0.3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</row>
    <row r="126" spans="1:16" x14ac:dyDescent="0.3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</row>
    <row r="127" spans="1:16" x14ac:dyDescent="0.3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</row>
    <row r="128" spans="1:16" x14ac:dyDescent="0.3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</row>
    <row r="129" spans="1:16" x14ac:dyDescent="0.3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</row>
    <row r="130" spans="1:16" x14ac:dyDescent="0.3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</row>
    <row r="131" spans="1:16" x14ac:dyDescent="0.3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</row>
    <row r="132" spans="1:16" x14ac:dyDescent="0.35">
      <c r="A132"/>
      <c r="B132"/>
      <c r="C132"/>
      <c r="D132"/>
      <c r="E132"/>
    </row>
  </sheetData>
  <sortState xmlns:xlrd2="http://schemas.microsoft.com/office/spreadsheetml/2017/richdata2" ref="A2:P132">
    <sortCondition descending="1" ref="O1:O1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20"/>
  <sheetViews>
    <sheetView showGridLines="0" zoomScale="80" zoomScaleNormal="80" workbookViewId="0">
      <selection activeCell="P23" sqref="P23"/>
    </sheetView>
  </sheetViews>
  <sheetFormatPr defaultRowHeight="14.5" x14ac:dyDescent="0.35"/>
  <cols>
    <col min="1" max="1" width="6.08984375" customWidth="1"/>
  </cols>
  <sheetData>
    <row r="2" spans="2:15" ht="46" x14ac:dyDescent="1">
      <c r="B2" s="41" t="s">
        <v>3</v>
      </c>
      <c r="C2" s="42"/>
      <c r="D2" s="42"/>
      <c r="E2" s="42"/>
      <c r="F2" s="42"/>
      <c r="G2" s="42"/>
      <c r="H2" s="42"/>
      <c r="I2" s="42"/>
      <c r="J2" s="42"/>
      <c r="K2" s="42"/>
      <c r="L2" s="43"/>
      <c r="M2" s="2"/>
      <c r="N2" s="2"/>
      <c r="O2" s="2"/>
    </row>
    <row r="4" spans="2:15" ht="18.5" x14ac:dyDescent="0.45">
      <c r="B4" s="46" t="s">
        <v>2</v>
      </c>
      <c r="C4" s="47"/>
      <c r="D4" s="48"/>
      <c r="F4" s="46" t="s">
        <v>7</v>
      </c>
      <c r="G4" s="47"/>
      <c r="H4" s="48"/>
      <c r="J4" s="52" t="s">
        <v>4</v>
      </c>
      <c r="K4" s="53"/>
      <c r="L4" s="54"/>
    </row>
    <row r="6" spans="2:15" x14ac:dyDescent="0.35">
      <c r="B6" s="3"/>
      <c r="C6" s="4"/>
      <c r="D6" s="5"/>
      <c r="F6" s="3"/>
      <c r="G6" s="4"/>
      <c r="H6" s="5"/>
      <c r="J6" s="16"/>
      <c r="K6" s="17"/>
      <c r="L6" s="18"/>
    </row>
    <row r="7" spans="2:15" x14ac:dyDescent="0.35">
      <c r="B7" s="6"/>
      <c r="C7" s="7"/>
      <c r="D7" s="8"/>
      <c r="F7" s="6"/>
      <c r="G7" s="7"/>
      <c r="H7" s="8"/>
      <c r="J7" s="19"/>
      <c r="K7" s="20"/>
      <c r="L7" s="21"/>
    </row>
    <row r="8" spans="2:15" ht="46" x14ac:dyDescent="1">
      <c r="B8" s="6"/>
      <c r="C8" s="9">
        <f>COUNT(OpenBids!A:A)</f>
        <v>48</v>
      </c>
      <c r="D8" s="8"/>
      <c r="F8" s="6"/>
      <c r="G8" s="13">
        <f>COUNT(B14:B23)</f>
        <v>5</v>
      </c>
      <c r="H8" s="8"/>
      <c r="J8" s="19"/>
      <c r="K8" s="22">
        <f>COUNT(Awarded!A:A)</f>
        <v>10</v>
      </c>
      <c r="L8" s="21"/>
    </row>
    <row r="9" spans="2:15" x14ac:dyDescent="0.35">
      <c r="B9" s="6"/>
      <c r="C9" s="7"/>
      <c r="D9" s="8"/>
      <c r="F9" s="6"/>
      <c r="G9" s="7"/>
      <c r="H9" s="8"/>
      <c r="J9" s="19"/>
      <c r="K9" s="20"/>
      <c r="L9" s="21"/>
    </row>
    <row r="10" spans="2:15" x14ac:dyDescent="0.35">
      <c r="B10" s="10"/>
      <c r="C10" s="11"/>
      <c r="D10" s="12"/>
      <c r="F10" s="10"/>
      <c r="G10" s="14"/>
      <c r="H10" s="12"/>
      <c r="J10" s="23"/>
      <c r="K10" s="24"/>
      <c r="L10" s="25"/>
    </row>
    <row r="12" spans="2:15" ht="21" x14ac:dyDescent="0.35">
      <c r="B12" s="49" t="s">
        <v>256</v>
      </c>
      <c r="C12" s="50"/>
      <c r="D12" s="51"/>
    </row>
    <row r="13" spans="2:15" x14ac:dyDescent="0.35">
      <c r="B13" s="26" t="s">
        <v>5</v>
      </c>
      <c r="C13" s="44" t="s">
        <v>0</v>
      </c>
      <c r="D13" s="44"/>
      <c r="E13" s="45" t="s">
        <v>6</v>
      </c>
      <c r="F13" s="45"/>
      <c r="G13" s="45"/>
      <c r="H13" s="45"/>
      <c r="I13" s="45"/>
      <c r="J13" s="45"/>
      <c r="K13" s="44" t="s">
        <v>1</v>
      </c>
      <c r="L13" s="44"/>
    </row>
    <row r="14" spans="2:15" x14ac:dyDescent="0.35">
      <c r="B14" s="30">
        <f>'Top5'!A2</f>
        <v>48</v>
      </c>
      <c r="C14" s="31" t="str">
        <f>'Top5'!C2</f>
        <v>MOESCHETQ22001491</v>
      </c>
      <c r="D14" s="33"/>
      <c r="E14" s="38" t="str">
        <f>'Top5'!E2</f>
        <v>Invitation to Quote for Supply of Instructors and Microbit for Applied Learning Programme for Primary 5 Students in Tao Nan School</v>
      </c>
      <c r="F14" s="39"/>
      <c r="G14" s="39"/>
      <c r="H14" s="39"/>
      <c r="I14" s="39"/>
      <c r="J14" s="40"/>
      <c r="K14" s="34" t="str">
        <f>'Top5'!H2</f>
        <v>06 Apr 2022 01:00PM</v>
      </c>
      <c r="L14" s="32"/>
    </row>
    <row r="15" spans="2:15" x14ac:dyDescent="0.35">
      <c r="B15" s="30">
        <f>'Top5'!A3</f>
        <v>3</v>
      </c>
      <c r="C15" s="31" t="str">
        <f>'Top5'!C3</f>
        <v>MOESCHETQ22001740</v>
      </c>
      <c r="D15" s="33"/>
      <c r="E15" s="38" t="str">
        <f>'Top5'!E3</f>
        <v>2 DAYS STUDENTS LEADERS' TRAINING PROGRAMME</v>
      </c>
      <c r="F15" s="39"/>
      <c r="G15" s="39"/>
      <c r="H15" s="39"/>
      <c r="I15" s="39"/>
      <c r="J15" s="40"/>
      <c r="K15" s="34" t="str">
        <f>'Top5'!H3</f>
        <v>21 Apr 2022 01:00PM</v>
      </c>
      <c r="L15" s="32"/>
    </row>
    <row r="16" spans="2:15" x14ac:dyDescent="0.35">
      <c r="B16" s="30">
        <f>'Top5'!A4</f>
        <v>12</v>
      </c>
      <c r="C16" s="31" t="str">
        <f>'Top5'!C4</f>
        <v>MOESCHETQ22001587</v>
      </c>
      <c r="D16" s="33"/>
      <c r="E16" s="38" t="str">
        <f>'Top5'!E4</f>
        <v>Swiss Cottage Sec Sch: Supply of Instructor for English Language programme for Sec 1 &amp; 3 students</v>
      </c>
      <c r="F16" s="39"/>
      <c r="G16" s="39"/>
      <c r="H16" s="39"/>
      <c r="I16" s="39"/>
      <c r="J16" s="40"/>
      <c r="K16" s="34" t="str">
        <f>'Top5'!H4</f>
        <v>12 Apr 2022 01:00PM</v>
      </c>
      <c r="L16" s="32"/>
    </row>
    <row r="17" spans="2:12" x14ac:dyDescent="0.35">
      <c r="B17" s="30">
        <f>'Top5'!A5</f>
        <v>37</v>
      </c>
      <c r="C17" s="31" t="str">
        <f>'Top5'!C5</f>
        <v>MOESCHETQ22001513</v>
      </c>
      <c r="D17" s="33"/>
      <c r="E17" s="38" t="str">
        <f>'Top5'!E5</f>
        <v>Supply of Instructors for Sec 1 Public Speaking Programme in Zhenghua Sec Sch</v>
      </c>
      <c r="F17" s="39"/>
      <c r="G17" s="39"/>
      <c r="H17" s="39"/>
      <c r="I17" s="39"/>
      <c r="J17" s="40"/>
      <c r="K17" s="34" t="str">
        <f>'Top5'!H5</f>
        <v>08 Apr 2022 01:00PM</v>
      </c>
      <c r="L17" s="32"/>
    </row>
    <row r="18" spans="2:12" x14ac:dyDescent="0.35">
      <c r="B18" s="30">
        <f>'Top5'!A6</f>
        <v>5</v>
      </c>
      <c r="C18" s="31" t="str">
        <f>'Top5'!C6</f>
        <v>MOESCHETQ22001735</v>
      </c>
      <c r="D18" s="33"/>
      <c r="E18" s="35" t="str">
        <f>'Top5'!E6</f>
        <v>SUPPLY OF INSTRUCTORS FOR BAND INSTRUMENTAL PROGRAMME IN CRESCENT GIRLS SCHOOL  2022</v>
      </c>
      <c r="F18" s="36"/>
      <c r="G18" s="36"/>
      <c r="H18" s="36"/>
      <c r="I18" s="36"/>
      <c r="J18" s="37"/>
      <c r="K18" s="34" t="str">
        <f>'Top5'!H6</f>
        <v>20 Apr 2022 01:00PM</v>
      </c>
      <c r="L18" s="32"/>
    </row>
    <row r="20" spans="2:12" x14ac:dyDescent="0.35">
      <c r="E20" s="15"/>
      <c r="F20" s="15"/>
      <c r="G20" s="15"/>
      <c r="H20" s="15"/>
      <c r="I20" s="15"/>
      <c r="J20" s="15"/>
      <c r="K20" s="15"/>
      <c r="L20" s="15"/>
    </row>
  </sheetData>
  <mergeCells count="8">
    <mergeCell ref="B2:L2"/>
    <mergeCell ref="C13:D13"/>
    <mergeCell ref="K13:L13"/>
    <mergeCell ref="E13:J13"/>
    <mergeCell ref="B4:D4"/>
    <mergeCell ref="F4:H4"/>
    <mergeCell ref="B12:D12"/>
    <mergeCell ref="J4:L4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Awarded</vt:lpstr>
      <vt:lpstr>OpenBids</vt:lpstr>
      <vt:lpstr>Top5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Tay</dc:creator>
  <cp:lastModifiedBy>Ryan Tay</cp:lastModifiedBy>
  <dcterms:created xsi:type="dcterms:W3CDTF">2015-06-05T18:17:20Z</dcterms:created>
  <dcterms:modified xsi:type="dcterms:W3CDTF">2022-04-13T01:27:19Z</dcterms:modified>
</cp:coreProperties>
</file>