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21816" windowHeight="14016" firstSheet="1" activeTab="1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5" i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K8" i="1"/>
  <c r="C8" i="1"/>
  <c r="G8" i="1" l="1"/>
</calcChain>
</file>

<file path=xl/sharedStrings.xml><?xml version="1.0" encoding="utf-8"?>
<sst xmlns="http://schemas.openxmlformats.org/spreadsheetml/2006/main" count="337" uniqueCount="108">
  <si>
    <t>Quote</t>
  </si>
  <si>
    <t>Closing Date</t>
  </si>
  <si>
    <t>Total Open Bids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</si>
  <si>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</si>
  <si>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</si>
  <si>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</si>
  <si>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</si>
  <si>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</si>
  <si>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</si>
  <si>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</si>
  <si>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</si>
  <si>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</si>
  <si>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</si>
  <si>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</si>
  <si>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</si>
  <si>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</si>
  <si>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</si>
  <si>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Awarded Coy</t>
  </si>
  <si>
    <t>Bid Price</t>
  </si>
  <si>
    <t>High Value Quote</t>
  </si>
  <si>
    <t>Dashboard</t>
  </si>
  <si>
    <t>Potential Competitors</t>
  </si>
  <si>
    <t>Quantity</t>
  </si>
  <si>
    <t>UOM</t>
  </si>
  <si>
    <t>Quotation</t>
  </si>
  <si>
    <t>Ministry of Education - Schools</t>
  </si>
  <si>
    <t>N/A</t>
  </si>
  <si>
    <t>Nanyang Polytechnic</t>
  </si>
  <si>
    <t>25 Apr 2022 01:00PM</t>
  </si>
  <si>
    <t>04 May 2022 01:00PM</t>
  </si>
  <si>
    <t>Person</t>
  </si>
  <si>
    <t>Download Link</t>
  </si>
  <si>
    <t>MOESCHETQ22001816</t>
  </si>
  <si>
    <t>Instructors for Digital Literacy Programme in Queenstown Secondary School</t>
  </si>
  <si>
    <t>14 Apr 2022 05:50PM</t>
  </si>
  <si>
    <t>MR JOSEPH TEO</t>
  </si>
  <si>
    <t>teo_chai_hong_joseph@moe.edu.sg</t>
  </si>
  <si>
    <t>1 Strathmore Road Singapore 148800</t>
  </si>
  <si>
    <t>C:\Proj\UiPath\SCT9_Diamond_Project1\output\OPEN\MOESCHETQ22001816</t>
  </si>
  <si>
    <t>MOESCHETQ22001800</t>
  </si>
  <si>
    <t>2022 English Bridging Support</t>
  </si>
  <si>
    <t>14 Apr 2022 05:05PM</t>
  </si>
  <si>
    <t>GOH PAI SHEN</t>
  </si>
  <si>
    <t>goh_pai_shen@moe.edu.sg</t>
  </si>
  <si>
    <t>Catholic High School (Secondary), 9 Bishan Street 22 Singapore 579767</t>
  </si>
  <si>
    <t>C:\Proj\UiPath\SCT9_Diamond_Project1\output\OPEN\MOESCHETQ22001800</t>
  </si>
  <si>
    <t>MOESCHETQ22001802</t>
  </si>
  <si>
    <t>ITQ for Supply of Instructor for Mother Tongue Fortnight activities for Students in Beacon Primary School for our P1-P6 students</t>
  </si>
  <si>
    <t>14 Apr 2022 04:05PM</t>
  </si>
  <si>
    <t>MS LEE PEI PEI</t>
  </si>
  <si>
    <t>lee_pei_pei@moe.edu.sg</t>
  </si>
  <si>
    <t>Ministry of Education,1, North Buona Vista Drive</t>
  </si>
  <si>
    <t>C:\Proj\UiPath\SCT9_Diamond_Project1\output\OPEN\MOESCHETQ22001802</t>
  </si>
  <si>
    <t>MOESCHETQ22001811</t>
  </si>
  <si>
    <t>Supply of Pianist for Choir CCA Programme in Clementi Primary School</t>
  </si>
  <si>
    <t>14 Apr 2022 03:35PM</t>
  </si>
  <si>
    <t>FIONA KWAN</t>
  </si>
  <si>
    <t>fiona_kwan_lok_mun@moe.edu.sg</t>
  </si>
  <si>
    <t>8 Clementi Avenue 3 Singapore 129903</t>
  </si>
  <si>
    <t>C:\Proj\UiPath\SCT9_Diamond_Project1\output\OPEN\MOESCHETQ22001811</t>
  </si>
  <si>
    <t>NYP000ETQ22000081</t>
  </si>
  <si>
    <t>To appoint training service providers for the provision of services to develop and deliver Masterclass Programmes for a period of 2 years</t>
  </si>
  <si>
    <t>14 Apr 2022 02:19PM</t>
  </si>
  <si>
    <t>05 May 2022 01:00PM</t>
  </si>
  <si>
    <t>JENNY LING / PATRICK PNG</t>
  </si>
  <si>
    <t>jenny_ling@sirs.edu.sg</t>
  </si>
  <si>
    <t>64173650 / 65500717</t>
  </si>
  <si>
    <t>Singapore Institute of Retail Studies, 11 Eunos Road 8, Lifelong Learning Institute, #08-02/03/04, Singapore 408601</t>
  </si>
  <si>
    <t>C:\Proj\UiPath\SCT9_Diamond_Project1\output\OPEN\NYP000ETQ22000081</t>
  </si>
  <si>
    <t>MOESCHETQ22001805</t>
  </si>
  <si>
    <t>Manpower service for Science Lab 1+1 year</t>
  </si>
  <si>
    <t>14 Apr 2022 02:05PM</t>
  </si>
  <si>
    <t>MRS EMILY WONG</t>
  </si>
  <si>
    <t>fang_yoke_cheng_emily@moe.edu.sg</t>
  </si>
  <si>
    <t>90 Bukit Batok East Ave 6 S659762</t>
  </si>
  <si>
    <t>C:\Proj\UiPath\SCT9_Diamond_Project1\output\OPEN\MOESCHETQ22001805</t>
  </si>
  <si>
    <t>MOESCHETQ22001795</t>
  </si>
  <si>
    <t>Provision of 3 Days Non-Residential Primary 5 Cohort Outdoor Learning Camp 2022</t>
  </si>
  <si>
    <t>14 Apr 2022 01:04PM</t>
  </si>
  <si>
    <t>RYAN TAY EN HUANG</t>
  </si>
  <si>
    <t>ryan_tay_en_huang@moe.edu.sg</t>
  </si>
  <si>
    <t>Holy Innocents' Primary School
5 Lorong Low Koon
Singapore 536451</t>
  </si>
  <si>
    <t>C:\Proj\UiPath\SCT9_Diamond_Project1\output\OPEN\MOESCHETQ22001795</t>
  </si>
  <si>
    <t>MOESCHETQ22001769</t>
  </si>
  <si>
    <t>Primary 1 and Primary 2 Chinese Weiqi Enrichment Programme in Holy Innocents' Primary School</t>
  </si>
  <si>
    <t>14 Apr 2022 09:50AM</t>
  </si>
  <si>
    <t>LEE SIEW KIAN JOYCE</t>
  </si>
  <si>
    <t>lee_siew_kian_joyce@schools.gov.sg</t>
  </si>
  <si>
    <t>Holy Innocents' Primary School
5 Lorong Low Koon</t>
  </si>
  <si>
    <t>C:\Proj\UiPath\SCT9_Diamond_Project1\output\OPEN\MOESCHETQ22001769</t>
  </si>
  <si>
    <t>MOESCHETQ22001791</t>
  </si>
  <si>
    <t>Supply of Instructor for Student Leadership Programme for CHIJ (Katong) Primary: - P4 to P6 Prefects (Trainee &amp; Senior) and P3 to P6 Class Monitors</t>
  </si>
  <si>
    <t>MR EDWARD TOH</t>
  </si>
  <si>
    <t>toh_boon_how@moe.edu.sg</t>
  </si>
  <si>
    <t>CHIJ (KATONG) PRIMARY
17 MARTIA ROAD
SINGAPORE 424821</t>
  </si>
  <si>
    <t>C:\Proj\UiPath\SCT9_Diamond_Project1\output\OPEN\MOESCHETQ22001791</t>
  </si>
  <si>
    <t>MOESCHETQ22001788</t>
  </si>
  <si>
    <t>Supply of Instructors for Student Leadership Training Programme in Pioneer Primary School</t>
  </si>
  <si>
    <t>MOHAMED ASHIQ S/O AMEERDEEN M</t>
  </si>
  <si>
    <t>mohamed_ashiq_ameerdeen_m@schools.gov.sg</t>
  </si>
  <si>
    <t>Pioneer primary school, 31 Jurong West St 91, S649037</t>
  </si>
  <si>
    <t>C:\Proj\UiPath\SCT9_Diamond_Project1\output\OPEN\MOESCHETQ22001788</t>
  </si>
  <si>
    <t>MOESCHETQ22001730</t>
  </si>
  <si>
    <t>Supply of Instructors for Primary 1 Programme for Active Learning (PAL) - Dance Module in Peiying Primary School</t>
  </si>
  <si>
    <t>MR MOHAMAD IKHWAN BIN MOHAMAD HARON</t>
  </si>
  <si>
    <t>mohamad_ikhwan_mohamad_haron@schools.gov.sg</t>
  </si>
  <si>
    <t>Peiying Primary School, 651 Yishun Ring Road, S768687</t>
  </si>
  <si>
    <t>C:\Proj\UiPath\SCT9_Diamond_Project1\output\OPEN\MOESCHETQ22001730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</si>
</sst>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'Top5'!$A$2:$A$132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31</c:v>
                </c:pt>
                <c:pt idx="1">
                  <c:v>345</c:v>
                </c:pt>
                <c:pt idx="2">
                  <c:v>395</c:v>
                </c:pt>
                <c:pt idx="3">
                  <c:v>255</c:v>
                </c:pt>
                <c:pt idx="4">
                  <c:v>358</c:v>
                </c:pt>
                <c:pt idx="5">
                  <c:v>154</c:v>
                </c:pt>
                <c:pt idx="6">
                  <c:v>335</c:v>
                </c:pt>
                <c:pt idx="7">
                  <c:v>371</c:v>
                </c:pt>
                <c:pt idx="8">
                  <c:v>83</c:v>
                </c:pt>
                <c:pt idx="9">
                  <c:v>399</c:v>
                </c:pt>
                <c:pt idx="10">
                  <c:v>227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5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34</xdr:row>
      <xdr:rowOff>16283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22" sqref="D22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17</v>
      </c>
      <c r="F1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J18" sqref="J18"/>
    </sheetView>
  </sheetViews>
  <sheetFormatPr defaultColWidth="8.77734375" defaultRowHeight="14.4" x14ac:dyDescent="0.3"/>
  <cols>
    <col min="1" max="1" width="2.77734375" style="1" bestFit="1" customWidth="1"/>
    <col min="2" max="2" width="8.77734375" style="1"/>
    <col min="3" max="3" width="8.88671875" style="1" customWidth="1"/>
    <col min="4" max="8" width="8.77734375" style="1"/>
    <col min="9" max="9" width="6.109375" style="1" customWidth="1"/>
    <col min="10" max="13" width="8.77734375" style="1"/>
    <col min="14" max="16" width="14.77734375" style="1" customWidth="1"/>
    <col min="17" max="16384" width="8.77734375" style="1"/>
  </cols>
  <sheetData>
    <row r="1" spans="1:17" x14ac:dyDescent="0.3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22</v>
      </c>
      <c r="P1" s="1" t="s">
        <v>23</v>
      </c>
      <c r="Q1" s="1" t="s">
        <v>31</v>
      </c>
    </row>
    <row r="2" spans="1:17" x14ac:dyDescent="0.3">
      <c r="A2" s="1">
        <v>1</v>
      </c>
      <c r="B2" s="1" t="s">
        <v>32</v>
      </c>
      <c r="C2" s="1" t="s">
        <v>32</v>
      </c>
      <c r="D2" s="1" t="s">
        <v>24</v>
      </c>
      <c r="E2" s="1" t="s">
        <v>33</v>
      </c>
      <c r="F2" s="1" t="s">
        <v>25</v>
      </c>
      <c r="G2" s="1" t="s">
        <v>34</v>
      </c>
      <c r="H2" s="1" t="s">
        <v>28</v>
      </c>
      <c r="I2" s="1" t="s">
        <v>26</v>
      </c>
      <c r="J2" s="1" t="s">
        <v>35</v>
      </c>
      <c r="K2" s="1" t="s">
        <v>36</v>
      </c>
      <c r="L2" s="1">
        <v>64741055</v>
      </c>
      <c r="M2" s="1">
        <v>64741295</v>
      </c>
      <c r="N2" s="1" t="s">
        <v>37</v>
      </c>
      <c r="O2" s="1">
        <v>31</v>
      </c>
      <c r="P2" s="1" t="s">
        <v>30</v>
      </c>
      <c r="Q2" s="1" t="s">
        <v>38</v>
      </c>
    </row>
    <row r="3" spans="1:17" x14ac:dyDescent="0.3">
      <c r="A3" s="1">
        <v>2</v>
      </c>
      <c r="B3" s="1" t="s">
        <v>39</v>
      </c>
      <c r="C3" s="1" t="s">
        <v>39</v>
      </c>
      <c r="D3" s="1" t="s">
        <v>24</v>
      </c>
      <c r="E3" s="1" t="s">
        <v>40</v>
      </c>
      <c r="F3" s="1" t="s">
        <v>25</v>
      </c>
      <c r="G3" s="1" t="s">
        <v>41</v>
      </c>
      <c r="H3" s="1" t="s">
        <v>28</v>
      </c>
      <c r="I3" s="1" t="s">
        <v>26</v>
      </c>
      <c r="J3" s="1" t="s">
        <v>42</v>
      </c>
      <c r="K3" s="1" t="s">
        <v>43</v>
      </c>
      <c r="L3" s="1">
        <v>64582177</v>
      </c>
      <c r="M3" s="1">
        <v>64561322</v>
      </c>
      <c r="N3" s="1" t="s">
        <v>44</v>
      </c>
      <c r="O3" s="1">
        <v>345</v>
      </c>
      <c r="P3" s="1" t="s">
        <v>30</v>
      </c>
      <c r="Q3" s="1" t="s">
        <v>45</v>
      </c>
    </row>
    <row r="4" spans="1:17" x14ac:dyDescent="0.3">
      <c r="A4" s="1">
        <v>3</v>
      </c>
      <c r="B4" s="1" t="s">
        <v>46</v>
      </c>
      <c r="C4" s="1" t="s">
        <v>46</v>
      </c>
      <c r="D4" s="1" t="s">
        <v>24</v>
      </c>
      <c r="E4" s="1" t="s">
        <v>47</v>
      </c>
      <c r="F4" s="1" t="s">
        <v>25</v>
      </c>
      <c r="G4" s="1" t="s">
        <v>48</v>
      </c>
      <c r="H4" s="1" t="s">
        <v>28</v>
      </c>
      <c r="I4" s="1" t="s">
        <v>26</v>
      </c>
      <c r="J4" s="1" t="s">
        <v>49</v>
      </c>
      <c r="K4" s="1" t="s">
        <v>50</v>
      </c>
      <c r="L4" s="1">
        <v>67697255</v>
      </c>
      <c r="M4" s="1">
        <v>67697244</v>
      </c>
      <c r="N4" s="1" t="s">
        <v>51</v>
      </c>
      <c r="O4" s="1">
        <v>395</v>
      </c>
      <c r="P4" s="1" t="s">
        <v>30</v>
      </c>
      <c r="Q4" s="1" t="s">
        <v>52</v>
      </c>
    </row>
    <row r="5" spans="1:17" x14ac:dyDescent="0.3">
      <c r="A5" s="1">
        <v>4</v>
      </c>
      <c r="B5" s="1" t="s">
        <v>53</v>
      </c>
      <c r="C5" s="1" t="s">
        <v>53</v>
      </c>
      <c r="D5" s="1" t="s">
        <v>24</v>
      </c>
      <c r="E5" s="1" t="s">
        <v>54</v>
      </c>
      <c r="F5" s="1" t="s">
        <v>25</v>
      </c>
      <c r="G5" s="1" t="s">
        <v>55</v>
      </c>
      <c r="H5" s="1" t="s">
        <v>28</v>
      </c>
      <c r="I5" s="1" t="s">
        <v>26</v>
      </c>
      <c r="J5" s="1" t="s">
        <v>56</v>
      </c>
      <c r="K5" s="1" t="s">
        <v>57</v>
      </c>
      <c r="L5" s="1">
        <v>67797449</v>
      </c>
      <c r="N5" s="1" t="s">
        <v>58</v>
      </c>
      <c r="O5" s="1">
        <v>255</v>
      </c>
      <c r="P5" s="1" t="s">
        <v>30</v>
      </c>
      <c r="Q5" s="1" t="s">
        <v>59</v>
      </c>
    </row>
    <row r="6" spans="1:17" x14ac:dyDescent="0.3">
      <c r="A6" s="1">
        <v>5</v>
      </c>
      <c r="B6" s="1" t="s">
        <v>60</v>
      </c>
      <c r="C6" s="1" t="s">
        <v>60</v>
      </c>
      <c r="D6" s="1" t="s">
        <v>24</v>
      </c>
      <c r="E6" s="1" t="s">
        <v>61</v>
      </c>
      <c r="F6" s="1" t="s">
        <v>27</v>
      </c>
      <c r="G6" s="1" t="s">
        <v>62</v>
      </c>
      <c r="H6" s="1" t="s">
        <v>63</v>
      </c>
      <c r="I6" s="1" t="s">
        <v>26</v>
      </c>
      <c r="J6" s="1" t="s">
        <v>64</v>
      </c>
      <c r="K6" s="1" t="s">
        <v>65</v>
      </c>
      <c r="L6" s="1" t="s">
        <v>66</v>
      </c>
      <c r="N6" s="1" t="s">
        <v>67</v>
      </c>
      <c r="O6" s="1">
        <v>358</v>
      </c>
      <c r="P6" s="1" t="s">
        <v>30</v>
      </c>
      <c r="Q6" s="1" t="s">
        <v>68</v>
      </c>
    </row>
    <row r="7" spans="1:17" x14ac:dyDescent="0.3">
      <c r="A7" s="1">
        <v>6</v>
      </c>
      <c r="B7" s="1" t="s">
        <v>69</v>
      </c>
      <c r="C7" s="1" t="s">
        <v>69</v>
      </c>
      <c r="D7" s="1" t="s">
        <v>24</v>
      </c>
      <c r="E7" s="1" t="s">
        <v>70</v>
      </c>
      <c r="F7" s="1" t="s">
        <v>25</v>
      </c>
      <c r="G7" s="1" t="s">
        <v>71</v>
      </c>
      <c r="H7" s="1" t="s">
        <v>29</v>
      </c>
      <c r="I7" s="1" t="s">
        <v>26</v>
      </c>
      <c r="J7" s="1" t="s">
        <v>72</v>
      </c>
      <c r="K7" s="1" t="s">
        <v>73</v>
      </c>
      <c r="L7" s="1">
        <v>68962054</v>
      </c>
      <c r="M7" s="1">
        <v>65632356</v>
      </c>
      <c r="N7" s="1" t="s">
        <v>74</v>
      </c>
      <c r="O7" s="1">
        <v>154</v>
      </c>
      <c r="P7" s="1" t="s">
        <v>30</v>
      </c>
      <c r="Q7" s="1" t="s">
        <v>75</v>
      </c>
    </row>
    <row r="8" spans="1:17" ht="86.4" x14ac:dyDescent="0.3">
      <c r="A8" s="1">
        <v>7</v>
      </c>
      <c r="B8" s="1" t="s">
        <v>76</v>
      </c>
      <c r="C8" s="1" t="s">
        <v>76</v>
      </c>
      <c r="D8" s="1" t="s">
        <v>24</v>
      </c>
      <c r="E8" s="1" t="s">
        <v>77</v>
      </c>
      <c r="F8" s="1" t="s">
        <v>25</v>
      </c>
      <c r="G8" s="1" t="s">
        <v>78</v>
      </c>
      <c r="H8" s="1" t="s">
        <v>28</v>
      </c>
      <c r="I8" s="1" t="s">
        <v>26</v>
      </c>
      <c r="J8" s="1" t="s">
        <v>79</v>
      </c>
      <c r="K8" s="1" t="s">
        <v>80</v>
      </c>
      <c r="L8" s="1">
        <v>62886516</v>
      </c>
      <c r="M8" s="1">
        <v>62876393</v>
      </c>
      <c r="N8" s="52" t="s">
        <v>81</v>
      </c>
      <c r="O8" s="52">
        <v>335</v>
      </c>
      <c r="P8" s="52" t="s">
        <v>30</v>
      </c>
      <c r="Q8" s="1" t="s">
        <v>82</v>
      </c>
    </row>
    <row r="9" spans="1:17" ht="57.6" x14ac:dyDescent="0.3">
      <c r="A9" s="1">
        <v>8</v>
      </c>
      <c r="B9" s="1" t="s">
        <v>83</v>
      </c>
      <c r="C9" s="1" t="s">
        <v>83</v>
      </c>
      <c r="D9" s="1" t="s">
        <v>24</v>
      </c>
      <c r="E9" s="1" t="s">
        <v>84</v>
      </c>
      <c r="F9" s="1" t="s">
        <v>25</v>
      </c>
      <c r="G9" s="1" t="s">
        <v>85</v>
      </c>
      <c r="H9" s="1" t="s">
        <v>28</v>
      </c>
      <c r="I9" s="1" t="s">
        <v>26</v>
      </c>
      <c r="J9" s="1" t="s">
        <v>86</v>
      </c>
      <c r="K9" s="1" t="s">
        <v>87</v>
      </c>
      <c r="L9" s="1">
        <v>62886516</v>
      </c>
      <c r="M9" s="1">
        <v>62876393</v>
      </c>
      <c r="N9" s="52" t="s">
        <v>88</v>
      </c>
      <c r="O9" s="52">
        <v>371</v>
      </c>
      <c r="P9" s="52" t="s">
        <v>30</v>
      </c>
      <c r="Q9" s="1" t="s">
        <v>89</v>
      </c>
    </row>
    <row r="10" spans="1:17" ht="86.4" x14ac:dyDescent="0.3">
      <c r="A10" s="1">
        <v>9</v>
      </c>
      <c r="B10" s="1" t="s">
        <v>90</v>
      </c>
      <c r="C10" s="1" t="s">
        <v>90</v>
      </c>
      <c r="D10" s="1" t="s">
        <v>24</v>
      </c>
      <c r="E10" s="1" t="s">
        <v>91</v>
      </c>
      <c r="F10" s="1" t="s">
        <v>25</v>
      </c>
      <c r="G10" s="1" t="s">
        <v>85</v>
      </c>
      <c r="H10" s="1" t="s">
        <v>28</v>
      </c>
      <c r="I10" s="1" t="s">
        <v>26</v>
      </c>
      <c r="J10" s="1" t="s">
        <v>92</v>
      </c>
      <c r="K10" s="1" t="s">
        <v>93</v>
      </c>
      <c r="L10" s="1">
        <v>63443072</v>
      </c>
      <c r="M10" s="1">
        <v>63459007</v>
      </c>
      <c r="N10" s="52" t="s">
        <v>94</v>
      </c>
      <c r="O10" s="52">
        <v>83</v>
      </c>
      <c r="P10" s="52" t="s">
        <v>30</v>
      </c>
      <c r="Q10" s="1" t="s">
        <v>95</v>
      </c>
    </row>
    <row r="11" spans="1:17" x14ac:dyDescent="0.3">
      <c r="A11" s="1">
        <v>10</v>
      </c>
      <c r="B11" s="1" t="s">
        <v>96</v>
      </c>
      <c r="C11" s="1" t="s">
        <v>96</v>
      </c>
      <c r="D11" s="1" t="s">
        <v>24</v>
      </c>
      <c r="E11" s="1" t="s">
        <v>97</v>
      </c>
      <c r="F11" s="1" t="s">
        <v>25</v>
      </c>
      <c r="G11" s="1" t="s">
        <v>85</v>
      </c>
      <c r="H11" s="1" t="s">
        <v>28</v>
      </c>
      <c r="I11" s="1" t="s">
        <v>26</v>
      </c>
      <c r="J11" s="1" t="s">
        <v>98</v>
      </c>
      <c r="K11" s="1" t="s">
        <v>99</v>
      </c>
      <c r="L11" s="1">
        <v>67932039</v>
      </c>
      <c r="N11" s="1" t="s">
        <v>100</v>
      </c>
      <c r="O11" s="1">
        <v>399</v>
      </c>
      <c r="P11" s="1" t="s">
        <v>30</v>
      </c>
      <c r="Q11" s="1" t="s">
        <v>101</v>
      </c>
    </row>
    <row r="12" spans="1:17" x14ac:dyDescent="0.3">
      <c r="A12" s="1">
        <v>11</v>
      </c>
      <c r="B12" s="1" t="s">
        <v>102</v>
      </c>
      <c r="C12" s="1" t="s">
        <v>102</v>
      </c>
      <c r="D12" s="1" t="s">
        <v>24</v>
      </c>
      <c r="E12" s="1" t="s">
        <v>103</v>
      </c>
      <c r="F12" s="1" t="s">
        <v>25</v>
      </c>
      <c r="G12" s="1" t="s">
        <v>85</v>
      </c>
      <c r="H12" s="1" t="s">
        <v>28</v>
      </c>
      <c r="I12" s="1" t="s">
        <v>26</v>
      </c>
      <c r="J12" s="1" t="s">
        <v>104</v>
      </c>
      <c r="K12" s="1" t="s">
        <v>105</v>
      </c>
      <c r="L12" s="1">
        <v>62575684</v>
      </c>
      <c r="M12" s="1">
        <v>67558802</v>
      </c>
      <c r="N12" s="1" t="s">
        <v>106</v>
      </c>
      <c r="O12" s="1">
        <v>227</v>
      </c>
      <c r="P12" s="1" t="s">
        <v>30</v>
      </c>
      <c r="Q12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7" x14ac:dyDescent="0.3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22</v>
      </c>
      <c r="P1" t="s">
        <v>23</v>
      </c>
      <c r="Q1" t="s">
        <v>31</v>
      </c>
    </row>
    <row r="2" spans="1:17" x14ac:dyDescent="0.3">
      <c r="A2">
        <v>1</v>
      </c>
      <c r="B2" t="s">
        <v>32</v>
      </c>
      <c r="C2" t="s">
        <v>32</v>
      </c>
      <c r="D2" t="s">
        <v>24</v>
      </c>
      <c r="E2" t="s">
        <v>33</v>
      </c>
      <c r="F2" t="s">
        <v>25</v>
      </c>
      <c r="G2" t="s">
        <v>34</v>
      </c>
      <c r="H2" t="s">
        <v>28</v>
      </c>
      <c r="I2" t="s">
        <v>26</v>
      </c>
      <c r="J2" t="s">
        <v>35</v>
      </c>
      <c r="K2" t="s">
        <v>36</v>
      </c>
      <c r="L2">
        <v>64741055</v>
      </c>
      <c r="M2">
        <v>64741295</v>
      </c>
      <c r="N2" t="s">
        <v>37</v>
      </c>
      <c r="O2">
        <v>31</v>
      </c>
      <c r="P2" t="s">
        <v>30</v>
      </c>
      <c r="Q2" t="s">
        <v>38</v>
      </c>
    </row>
    <row r="3" spans="1:17" x14ac:dyDescent="0.3">
      <c r="A3">
        <v>2</v>
      </c>
      <c r="B3" t="s">
        <v>39</v>
      </c>
      <c r="C3" t="s">
        <v>39</v>
      </c>
      <c r="D3" t="s">
        <v>24</v>
      </c>
      <c r="E3" t="s">
        <v>40</v>
      </c>
      <c r="F3" t="s">
        <v>25</v>
      </c>
      <c r="G3" t="s">
        <v>41</v>
      </c>
      <c r="H3" t="s">
        <v>28</v>
      </c>
      <c r="I3" t="s">
        <v>26</v>
      </c>
      <c r="J3" t="s">
        <v>42</v>
      </c>
      <c r="K3" t="s">
        <v>43</v>
      </c>
      <c r="L3">
        <v>64582177</v>
      </c>
      <c r="M3">
        <v>64561322</v>
      </c>
      <c r="N3" t="s">
        <v>44</v>
      </c>
      <c r="O3">
        <v>345</v>
      </c>
      <c r="P3" t="s">
        <v>30</v>
      </c>
      <c r="Q3" t="s">
        <v>45</v>
      </c>
    </row>
    <row r="4" spans="1:17" x14ac:dyDescent="0.3">
      <c r="A4">
        <v>3</v>
      </c>
      <c r="B4" t="s">
        <v>46</v>
      </c>
      <c r="C4" t="s">
        <v>46</v>
      </c>
      <c r="D4" t="s">
        <v>24</v>
      </c>
      <c r="E4" t="s">
        <v>47</v>
      </c>
      <c r="F4" t="s">
        <v>25</v>
      </c>
      <c r="G4" t="s">
        <v>48</v>
      </c>
      <c r="H4" t="s">
        <v>28</v>
      </c>
      <c r="I4" t="s">
        <v>26</v>
      </c>
      <c r="J4" t="s">
        <v>49</v>
      </c>
      <c r="K4" t="s">
        <v>50</v>
      </c>
      <c r="L4">
        <v>67697255</v>
      </c>
      <c r="M4">
        <v>67697244</v>
      </c>
      <c r="N4" t="s">
        <v>51</v>
      </c>
      <c r="O4">
        <v>395</v>
      </c>
      <c r="P4" t="s">
        <v>30</v>
      </c>
      <c r="Q4" t="s">
        <v>52</v>
      </c>
    </row>
    <row r="5" spans="1:17" x14ac:dyDescent="0.3">
      <c r="A5">
        <v>4</v>
      </c>
      <c r="B5" t="s">
        <v>53</v>
      </c>
      <c r="C5" t="s">
        <v>53</v>
      </c>
      <c r="D5" t="s">
        <v>24</v>
      </c>
      <c r="E5" t="s">
        <v>54</v>
      </c>
      <c r="F5" t="s">
        <v>25</v>
      </c>
      <c r="G5" t="s">
        <v>55</v>
      </c>
      <c r="H5" t="s">
        <v>28</v>
      </c>
      <c r="I5" t="s">
        <v>26</v>
      </c>
      <c r="J5" t="s">
        <v>56</v>
      </c>
      <c r="K5" t="s">
        <v>57</v>
      </c>
      <c r="L5">
        <v>67797449</v>
      </c>
      <c r="M5"/>
      <c r="N5" t="s">
        <v>58</v>
      </c>
      <c r="O5">
        <v>255</v>
      </c>
      <c r="P5" t="s">
        <v>30</v>
      </c>
      <c r="Q5" t="s">
        <v>59</v>
      </c>
    </row>
    <row r="6" spans="1:17" x14ac:dyDescent="0.3">
      <c r="A6">
        <v>5</v>
      </c>
      <c r="B6" t="s">
        <v>60</v>
      </c>
      <c r="C6" t="s">
        <v>60</v>
      </c>
      <c r="D6" t="s">
        <v>24</v>
      </c>
      <c r="E6" t="s">
        <v>61</v>
      </c>
      <c r="F6" t="s">
        <v>27</v>
      </c>
      <c r="G6" t="s">
        <v>62</v>
      </c>
      <c r="H6" t="s">
        <v>63</v>
      </c>
      <c r="I6" t="s">
        <v>26</v>
      </c>
      <c r="J6" t="s">
        <v>64</v>
      </c>
      <c r="K6" t="s">
        <v>65</v>
      </c>
      <c r="L6" t="s">
        <v>66</v>
      </c>
      <c r="M6"/>
      <c r="N6" t="s">
        <v>67</v>
      </c>
      <c r="O6">
        <v>358</v>
      </c>
      <c r="P6" t="s">
        <v>30</v>
      </c>
      <c r="Q6" t="s">
        <v>68</v>
      </c>
    </row>
    <row r="7" spans="1:17" x14ac:dyDescent="0.3">
      <c r="A7">
        <v>6</v>
      </c>
      <c r="B7" t="s">
        <v>69</v>
      </c>
      <c r="C7" t="s">
        <v>69</v>
      </c>
      <c r="D7" t="s">
        <v>24</v>
      </c>
      <c r="E7" t="s">
        <v>70</v>
      </c>
      <c r="F7" t="s">
        <v>25</v>
      </c>
      <c r="G7" t="s">
        <v>71</v>
      </c>
      <c r="H7" t="s">
        <v>29</v>
      </c>
      <c r="I7" t="s">
        <v>26</v>
      </c>
      <c r="J7" t="s">
        <v>72</v>
      </c>
      <c r="K7" t="s">
        <v>73</v>
      </c>
      <c r="L7">
        <v>68962054</v>
      </c>
      <c r="M7">
        <v>65632356</v>
      </c>
      <c r="N7" t="s">
        <v>74</v>
      </c>
      <c r="O7">
        <v>154</v>
      </c>
      <c r="P7" t="s">
        <v>30</v>
      </c>
      <c r="Q7" t="s">
        <v>75</v>
      </c>
    </row>
    <row r="8" spans="1:17" x14ac:dyDescent="0.3">
      <c r="A8">
        <v>7</v>
      </c>
      <c r="B8" t="s">
        <v>76</v>
      </c>
      <c r="C8" t="s">
        <v>76</v>
      </c>
      <c r="D8" t="s">
        <v>24</v>
      </c>
      <c r="E8" t="s">
        <v>77</v>
      </c>
      <c r="F8" t="s">
        <v>25</v>
      </c>
      <c r="G8" t="s">
        <v>78</v>
      </c>
      <c r="H8" t="s">
        <v>28</v>
      </c>
      <c r="I8" t="s">
        <v>26</v>
      </c>
      <c r="J8" t="s">
        <v>79</v>
      </c>
      <c r="K8" t="s">
        <v>80</v>
      </c>
      <c r="L8">
        <v>62886516</v>
      </c>
      <c r="M8">
        <v>62876393</v>
      </c>
      <c r="N8" t="s">
        <v>81</v>
      </c>
      <c r="O8">
        <v>335</v>
      </c>
      <c r="P8" t="s">
        <v>30</v>
      </c>
      <c r="Q8" t="s">
        <v>82</v>
      </c>
    </row>
    <row r="9" spans="1:17" x14ac:dyDescent="0.3">
      <c r="A9">
        <v>8</v>
      </c>
      <c r="B9" t="s">
        <v>83</v>
      </c>
      <c r="C9" t="s">
        <v>83</v>
      </c>
      <c r="D9" t="s">
        <v>24</v>
      </c>
      <c r="E9" t="s">
        <v>84</v>
      </c>
      <c r="F9" t="s">
        <v>25</v>
      </c>
      <c r="G9" t="s">
        <v>85</v>
      </c>
      <c r="H9" t="s">
        <v>28</v>
      </c>
      <c r="I9" t="s">
        <v>26</v>
      </c>
      <c r="J9" t="s">
        <v>86</v>
      </c>
      <c r="K9" t="s">
        <v>87</v>
      </c>
      <c r="L9">
        <v>62886516</v>
      </c>
      <c r="M9">
        <v>62876393</v>
      </c>
      <c r="N9" t="s">
        <v>88</v>
      </c>
      <c r="O9">
        <v>371</v>
      </c>
      <c r="P9" t="s">
        <v>30</v>
      </c>
      <c r="Q9" t="s">
        <v>89</v>
      </c>
    </row>
    <row r="10" spans="1:17" x14ac:dyDescent="0.3">
      <c r="A10">
        <v>9</v>
      </c>
      <c r="B10" t="s">
        <v>90</v>
      </c>
      <c r="C10" t="s">
        <v>90</v>
      </c>
      <c r="D10" t="s">
        <v>24</v>
      </c>
      <c r="E10" t="s">
        <v>91</v>
      </c>
      <c r="F10" t="s">
        <v>25</v>
      </c>
      <c r="G10" t="s">
        <v>85</v>
      </c>
      <c r="H10" t="s">
        <v>28</v>
      </c>
      <c r="I10" t="s">
        <v>26</v>
      </c>
      <c r="J10" t="s">
        <v>92</v>
      </c>
      <c r="K10" t="s">
        <v>93</v>
      </c>
      <c r="L10">
        <v>63443072</v>
      </c>
      <c r="M10">
        <v>63459007</v>
      </c>
      <c r="N10" t="s">
        <v>94</v>
      </c>
      <c r="O10">
        <v>83</v>
      </c>
      <c r="P10" t="s">
        <v>30</v>
      </c>
      <c r="Q10" t="s">
        <v>95</v>
      </c>
    </row>
    <row r="11" spans="1:17" x14ac:dyDescent="0.3">
      <c r="A11">
        <v>10</v>
      </c>
      <c r="B11" t="s">
        <v>96</v>
      </c>
      <c r="C11" t="s">
        <v>96</v>
      </c>
      <c r="D11" t="s">
        <v>24</v>
      </c>
      <c r="E11" t="s">
        <v>97</v>
      </c>
      <c r="F11" t="s">
        <v>25</v>
      </c>
      <c r="G11" t="s">
        <v>85</v>
      </c>
      <c r="H11" t="s">
        <v>28</v>
      </c>
      <c r="I11" t="s">
        <v>26</v>
      </c>
      <c r="J11" t="s">
        <v>98</v>
      </c>
      <c r="K11" t="s">
        <v>99</v>
      </c>
      <c r="L11">
        <v>67932039</v>
      </c>
      <c r="M11"/>
      <c r="N11" t="s">
        <v>100</v>
      </c>
      <c r="O11">
        <v>399</v>
      </c>
      <c r="P11" t="s">
        <v>30</v>
      </c>
      <c r="Q11" t="s">
        <v>101</v>
      </c>
    </row>
    <row r="12" spans="1:17" x14ac:dyDescent="0.3">
      <c r="A12">
        <v>11</v>
      </c>
      <c r="B12" t="s">
        <v>102</v>
      </c>
      <c r="C12" t="s">
        <v>102</v>
      </c>
      <c r="D12" t="s">
        <v>24</v>
      </c>
      <c r="E12" t="s">
        <v>103</v>
      </c>
      <c r="F12" t="s">
        <v>25</v>
      </c>
      <c r="G12" t="s">
        <v>85</v>
      </c>
      <c r="H12" t="s">
        <v>28</v>
      </c>
      <c r="I12" t="s">
        <v>26</v>
      </c>
      <c r="J12" t="s">
        <v>104</v>
      </c>
      <c r="K12" t="s">
        <v>105</v>
      </c>
      <c r="L12">
        <v>62575684</v>
      </c>
      <c r="M12">
        <v>67558802</v>
      </c>
      <c r="N12" t="s">
        <v>106</v>
      </c>
      <c r="O12">
        <v>227</v>
      </c>
      <c r="P12" t="s">
        <v>30</v>
      </c>
      <c r="Q12" t="s">
        <v>107</v>
      </c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Q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showGridLines="0" zoomScale="78" zoomScaleNormal="78" workbookViewId="0">
      <selection activeCell="S28" sqref="S28"/>
    </sheetView>
  </sheetViews>
  <sheetFormatPr defaultRowHeight="14.4" x14ac:dyDescent="0.3"/>
  <cols>
    <col min="1" max="1" width="6.109375" customWidth="1"/>
  </cols>
  <sheetData>
    <row r="2" spans="2:15" ht="46.2" x14ac:dyDescent="0.85">
      <c r="B2" s="38" t="s">
        <v>20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" x14ac:dyDescent="0.35">
      <c r="B4" s="43" t="s">
        <v>2</v>
      </c>
      <c r="C4" s="44"/>
      <c r="D4" s="45"/>
      <c r="F4" s="43" t="s">
        <v>4</v>
      </c>
      <c r="G4" s="44"/>
      <c r="H4" s="45"/>
      <c r="J4" s="49" t="s">
        <v>21</v>
      </c>
      <c r="K4" s="50"/>
      <c r="L4" s="51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11</v>
      </c>
      <c r="D8" s="8"/>
      <c r="F8" s="6"/>
      <c r="G8" s="13">
        <f>COUNT(B14:B18)</f>
        <v>5</v>
      </c>
      <c r="H8" s="8"/>
      <c r="J8" s="19"/>
      <c r="K8" s="22">
        <f>COUNT(Awarded!A:A)</f>
        <v>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">
      <c r="B12" s="46" t="s">
        <v>19</v>
      </c>
      <c r="C12" s="47"/>
      <c r="D12" s="48"/>
    </row>
    <row r="13" spans="2:15" x14ac:dyDescent="0.3">
      <c r="B13" s="26" t="s">
        <v>5</v>
      </c>
      <c r="C13" s="41" t="s">
        <v>0</v>
      </c>
      <c r="D13" s="41"/>
      <c r="E13" s="42" t="s">
        <v>3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">
      <c r="B14" s="27">
        <f>'Top5'!A2</f>
        <v>1</v>
      </c>
      <c r="C14" s="28" t="str">
        <f>'Top5'!B2</f>
        <v>MOESCHETQ22001816</v>
      </c>
      <c r="D14" s="30"/>
      <c r="E14" s="35" t="str">
        <f>'Top5'!E2</f>
        <v>Instructors for Digital Literacy Programme in Queenstown Secondary School</v>
      </c>
      <c r="F14" s="36"/>
      <c r="G14" s="36"/>
      <c r="H14" s="36"/>
      <c r="I14" s="36"/>
      <c r="J14" s="37"/>
      <c r="K14" s="31" t="str">
        <f>'Top5'!H2</f>
        <v>25 Apr 2022 01:00PM</v>
      </c>
      <c r="L14" s="29"/>
    </row>
    <row r="15" spans="2:15" x14ac:dyDescent="0.3">
      <c r="B15" s="27">
        <f>'Top5'!A3</f>
        <v>2</v>
      </c>
      <c r="C15" s="28" t="str">
        <f>'Top5'!B3</f>
        <v>MOESCHETQ22001800</v>
      </c>
      <c r="D15" s="30"/>
      <c r="E15" s="35" t="str">
        <f>'Top5'!E3</f>
        <v>2022 English Bridging Support</v>
      </c>
      <c r="F15" s="36"/>
      <c r="G15" s="36"/>
      <c r="H15" s="36"/>
      <c r="I15" s="36"/>
      <c r="J15" s="37"/>
      <c r="K15" s="31" t="str">
        <f>'Top5'!H3</f>
        <v>25 Apr 2022 01:00PM</v>
      </c>
      <c r="L15" s="29"/>
    </row>
    <row r="16" spans="2:15" x14ac:dyDescent="0.3">
      <c r="B16" s="27">
        <f>'Top5'!A4</f>
        <v>3</v>
      </c>
      <c r="C16" s="28" t="str">
        <f>'Top5'!B4</f>
        <v>MOESCHETQ22001802</v>
      </c>
      <c r="D16" s="30"/>
      <c r="E16" s="35" t="str">
        <f>'Top5'!E4</f>
        <v>ITQ for Supply of Instructor for Mother Tongue Fortnight activities for Students in Beacon Primary School for our P1-P6 students</v>
      </c>
      <c r="F16" s="36"/>
      <c r="G16" s="36"/>
      <c r="H16" s="36"/>
      <c r="I16" s="36"/>
      <c r="J16" s="37"/>
      <c r="K16" s="31" t="str">
        <f>'Top5'!H4</f>
        <v>25 Apr 2022 01:00PM</v>
      </c>
      <c r="L16" s="29"/>
    </row>
    <row r="17" spans="2:12" x14ac:dyDescent="0.3">
      <c r="B17" s="27">
        <f>'Top5'!A5</f>
        <v>4</v>
      </c>
      <c r="C17" s="28" t="str">
        <f>'Top5'!B5</f>
        <v>MOESCHETQ22001811</v>
      </c>
      <c r="D17" s="30"/>
      <c r="E17" s="35" t="str">
        <f>'Top5'!E5</f>
        <v>Supply of Pianist for Choir CCA Programme in Clementi Primary School</v>
      </c>
      <c r="F17" s="36"/>
      <c r="G17" s="36"/>
      <c r="H17" s="36"/>
      <c r="I17" s="36"/>
      <c r="J17" s="37"/>
      <c r="K17" s="31" t="str">
        <f>'Top5'!H5</f>
        <v>25 Apr 2022 01:00PM</v>
      </c>
      <c r="L17" s="29"/>
    </row>
    <row r="18" spans="2:12" x14ac:dyDescent="0.3">
      <c r="B18" s="27">
        <f>'Top5'!A6</f>
        <v>5</v>
      </c>
      <c r="C18" s="28" t="str">
        <f>'Top5'!B6</f>
        <v>NYP000ETQ22000081</v>
      </c>
      <c r="D18" s="30"/>
      <c r="E18" s="32" t="str">
        <f>'Top5'!E6</f>
        <v>To appoint training service providers for the provision of services to develop and deliver Masterclass Programmes for a period of 2 years</v>
      </c>
      <c r="F18" s="33"/>
      <c r="G18" s="33"/>
      <c r="H18" s="33"/>
      <c r="I18" s="33"/>
      <c r="J18" s="34"/>
      <c r="K18" s="31" t="str">
        <f>'Top5'!H6</f>
        <v>05 May 2022 01:00PM</v>
      </c>
      <c r="L18" s="29"/>
    </row>
    <row r="20" spans="2:12" x14ac:dyDescent="0.3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2022-04-16T05:19:27Z</dcterms:modified>
</cp:coreProperties>
</file>