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AD4BE0D-0E54-46BA-A608-5243DF3276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6" i="1"/>
  <c r="E17" i="1"/>
  <c r="E18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6" i="1"/>
  <c r="D39" i="1" l="1"/>
  <c r="E37" i="1" a="1"/>
  <c r="E37" i="1" s="1"/>
  <c r="C39" i="1"/>
  <c r="C38" i="1"/>
  <c r="C37" i="1"/>
  <c r="C36" i="1"/>
  <c r="C35" i="1"/>
  <c r="E35" i="1" l="1" a="1"/>
  <c r="E35" i="1" s="1"/>
  <c r="E38" i="1" a="1"/>
  <c r="E38" i="1" s="1"/>
  <c r="E36" i="1" a="1"/>
  <c r="E36" i="1" s="1"/>
  <c r="E39" i="1" l="1"/>
</calcChain>
</file>

<file path=xl/sharedStrings.xml><?xml version="1.0" encoding="utf-8"?>
<sst xmlns="http://schemas.openxmlformats.org/spreadsheetml/2006/main" count="59" uniqueCount="35">
  <si>
    <t>Question</t>
  </si>
  <si>
    <t>Level</t>
  </si>
  <si>
    <t>Mark</t>
  </si>
  <si>
    <t>Weighting</t>
  </si>
  <si>
    <t>Question 1</t>
  </si>
  <si>
    <t>Question 2</t>
  </si>
  <si>
    <t>2.2.1</t>
  </si>
  <si>
    <t>2.2.2</t>
  </si>
  <si>
    <t>Question 3</t>
  </si>
  <si>
    <t>Test Total:</t>
  </si>
  <si>
    <t>Grade 11 Math Taxonomy Grid</t>
  </si>
  <si>
    <t>2.1.1</t>
  </si>
  <si>
    <t>2.1.2</t>
  </si>
  <si>
    <t>2.3.1</t>
  </si>
  <si>
    <t>2.3.2</t>
  </si>
  <si>
    <t>2.4.1</t>
  </si>
  <si>
    <t>2.4.2</t>
  </si>
  <si>
    <t>2.4.3</t>
  </si>
  <si>
    <t>2.5.1</t>
  </si>
  <si>
    <t>3.1.1</t>
  </si>
  <si>
    <t>3.1.2</t>
  </si>
  <si>
    <t>3.1.3</t>
  </si>
  <si>
    <t>3.2.1</t>
  </si>
  <si>
    <t>3.2.2</t>
  </si>
  <si>
    <t>3.3.1</t>
  </si>
  <si>
    <t>3.3.2</t>
  </si>
  <si>
    <t>Knowledge</t>
  </si>
  <si>
    <t>Routine Procedures</t>
  </si>
  <si>
    <t>Complex Procedures</t>
  </si>
  <si>
    <t>Problem Solving</t>
  </si>
  <si>
    <t>Question Number</t>
  </si>
  <si>
    <t>Level 1</t>
  </si>
  <si>
    <t>Level 2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</si>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</sst>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5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" fontId="0" fillId="0" borderId="7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wrapText="1"/>
    </xf>
    <xf numFmtId="1" fontId="0" fillId="0" borderId="9" xfId="0" applyNumberFormat="1" applyBorder="1" applyAlignment="1">
      <alignment horizontal="left" vertical="center" wrapText="1"/>
    </xf>
    <xf numFmtId="1" fontId="0" fillId="0" borderId="11" xfId="0" applyNumberFormat="1" applyBorder="1" applyAlignment="1">
      <alignment horizontal="left" vertical="center" wrapText="1"/>
    </xf>
    <xf numFmtId="1" fontId="0" fillId="0" borderId="0" xfId="0" applyNumberFormat="1" applyBorder="1" applyAlignment="1">
      <alignment horizontal="left" vertical="center" wrapText="1"/>
    </xf>
    <xf numFmtId="1" fontId="0" fillId="0" borderId="5" xfId="0" applyNumberFormat="1" applyBorder="1"/>
    <xf numFmtId="1" fontId="0" fillId="0" borderId="6" xfId="0" applyNumberFormat="1" applyBorder="1"/>
    <xf numFmtId="1" fontId="0" fillId="0" borderId="14" xfId="0" applyNumberFormat="1" applyBorder="1"/>
    <xf numFmtId="1" fontId="0" fillId="0" borderId="8" xfId="0" applyNumberFormat="1" applyBorder="1"/>
    <xf numFmtId="1" fontId="0" fillId="0" borderId="4" xfId="0" applyNumberFormat="1" applyBorder="1"/>
    <xf numFmtId="1" fontId="0" fillId="0" borderId="12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3" xfId="0" applyNumberFormat="1" applyBorder="1"/>
    <xf numFmtId="1" fontId="0" fillId="0" borderId="1" xfId="0" applyNumberFormat="1" applyFill="1" applyBorder="1"/>
    <xf numFmtId="1" fontId="0" fillId="0" borderId="7" xfId="0" applyNumberFormat="1" applyBorder="1"/>
    <xf numFmtId="1" fontId="0" fillId="0" borderId="13" xfId="0" applyNumberFormat="1" applyBorder="1"/>
    <xf numFmtId="1" fontId="0" fillId="0" borderId="2" xfId="0" applyNumberFormat="1" applyBorder="1"/>
    <xf numFmtId="164" fontId="0" fillId="0" borderId="8" xfId="0" applyNumberFormat="1" applyBorder="1" applyAlignment="1">
      <alignment horizontal="left" vertical="center" wrapText="1"/>
    </xf>
    <xf numFmtId="164" fontId="0" fillId="0" borderId="10" xfId="0" applyNumberFormat="1" applyBorder="1" applyAlignment="1">
      <alignment horizontal="left" vertical="center" wrapText="1"/>
    </xf>
    <xf numFmtId="0" fontId="0" fillId="0" borderId="4" xfId="0" applyBorder="1"/>
    <xf numFmtId="9" fontId="0" fillId="0" borderId="4" xfId="0" applyNumberFormat="1" applyBorder="1"/>
    <xf numFmtId="9" fontId="0" fillId="0" borderId="4" xfId="0" applyNumberFormat="1" applyBorder="1" applyAlignment="1"/>
    <xf numFmtId="0" fontId="0" fillId="0" borderId="0" xfId="0" applyBorder="1"/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26" workbookViewId="0">
      <selection activeCell="H45" sqref="H45"/>
    </sheetView>
  </sheetViews>
  <sheetFormatPr defaultRowHeight="15" x14ac:dyDescent="0.25"/>
  <cols>
    <col min="2" max="2" width="16.5703125" customWidth="1"/>
    <col min="3" max="3" width="16.28515625" customWidth="1"/>
    <col min="4" max="4" width="18.140625" customWidth="1"/>
    <col min="5" max="5" width="16.5703125" customWidth="1"/>
    <col min="6" max="6" width="19.28515625" customWidth="1"/>
    <col min="7" max="7" width="18.42578125" customWidth="1"/>
    <col min="8" max="8" width="17.28515625" customWidth="1"/>
    <col min="9" max="9" width="10.85546875" customWidth="1"/>
  </cols>
  <sheetData>
    <row r="1" spans="1:5" x14ac:dyDescent="0.25">
      <c r="A1" s="1"/>
      <c r="B1" s="2" t="s">
        <v>10</v>
      </c>
      <c r="C1" s="3"/>
      <c r="D1" s="3"/>
      <c r="E1" s="3"/>
    </row>
    <row r="2" spans="1:5" x14ac:dyDescent="0.25">
      <c r="A2" s="1"/>
      <c r="B2" s="2" t="s">
        <v>9</v>
      </c>
      <c r="C2" s="3">
        <v>100</v>
      </c>
      <c r="D2" s="3"/>
      <c r="E2" s="3"/>
    </row>
    <row r="3" spans="1:5" ht="15.75" thickBot="1" x14ac:dyDescent="0.3">
      <c r="A3" s="1"/>
      <c r="B3" s="2"/>
      <c r="C3" s="3"/>
      <c r="D3" s="3"/>
      <c r="E3" s="3"/>
    </row>
    <row r="4" spans="1:5" x14ac:dyDescent="0.25">
      <c r="A4" s="1"/>
      <c r="B4" s="4" t="s">
        <v>0</v>
      </c>
      <c r="C4" s="5" t="s">
        <v>1</v>
      </c>
      <c r="D4" s="5" t="s">
        <v>2</v>
      </c>
      <c r="E4" s="6" t="s">
        <v>3</v>
      </c>
    </row>
    <row r="5" spans="1:5" x14ac:dyDescent="0.25">
      <c r="A5" s="1"/>
      <c r="B5" s="24" t="s">
        <v>4</v>
      </c>
      <c r="C5" s="7"/>
      <c r="D5" s="7"/>
      <c r="E5" s="8"/>
    </row>
    <row r="6" spans="1:5" x14ac:dyDescent="0.25">
      <c r="A6" s="1"/>
      <c r="B6" s="24">
        <v>1.1000000000000001</v>
      </c>
      <c r="C6" s="7">
        <v>2</v>
      </c>
      <c r="D6" s="7">
        <v>4</v>
      </c>
      <c r="E6" s="8">
        <f>(D6/C$2)*100</f>
        <v>4</v>
      </c>
    </row>
    <row r="7" spans="1:5" x14ac:dyDescent="0.25">
      <c r="A7" s="1"/>
      <c r="B7" s="24">
        <v>1.2</v>
      </c>
      <c r="C7" s="7">
        <v>2</v>
      </c>
      <c r="D7" s="7">
        <v>4</v>
      </c>
      <c r="E7" s="8">
        <f t="shared" ref="E7:E33" si="0">(D7/C$2)*100</f>
        <v>4</v>
      </c>
    </row>
    <row r="8" spans="1:5" x14ac:dyDescent="0.25">
      <c r="A8" s="1"/>
      <c r="B8" s="24">
        <v>1.3</v>
      </c>
      <c r="C8" s="7">
        <v>2</v>
      </c>
      <c r="D8" s="7">
        <v>4</v>
      </c>
      <c r="E8" s="8">
        <f t="shared" si="0"/>
        <v>4</v>
      </c>
    </row>
    <row r="9" spans="1:5" x14ac:dyDescent="0.25">
      <c r="A9" s="1"/>
      <c r="B9" s="24">
        <v>1.4</v>
      </c>
      <c r="C9" s="7">
        <v>2</v>
      </c>
      <c r="D9" s="7">
        <v>2</v>
      </c>
      <c r="E9" s="8">
        <f t="shared" si="0"/>
        <v>2</v>
      </c>
    </row>
    <row r="10" spans="1:5" x14ac:dyDescent="0.25">
      <c r="A10" s="1"/>
      <c r="B10" s="24">
        <v>1.5</v>
      </c>
      <c r="C10" s="7">
        <v>3</v>
      </c>
      <c r="D10" s="7">
        <v>3</v>
      </c>
      <c r="E10" s="8">
        <f t="shared" si="0"/>
        <v>3</v>
      </c>
    </row>
    <row r="11" spans="1:5" x14ac:dyDescent="0.25">
      <c r="A11" s="1"/>
      <c r="B11" s="24">
        <v>1.6</v>
      </c>
      <c r="C11" s="7">
        <v>3</v>
      </c>
      <c r="D11" s="7">
        <v>3</v>
      </c>
      <c r="E11" s="8">
        <f t="shared" si="0"/>
        <v>3</v>
      </c>
    </row>
    <row r="12" spans="1:5" x14ac:dyDescent="0.25">
      <c r="A12" s="1"/>
      <c r="B12" s="24">
        <v>1.7</v>
      </c>
      <c r="C12" s="7">
        <v>4</v>
      </c>
      <c r="D12" s="7">
        <v>4</v>
      </c>
      <c r="E12" s="8">
        <f t="shared" si="0"/>
        <v>4</v>
      </c>
    </row>
    <row r="13" spans="1:5" x14ac:dyDescent="0.25">
      <c r="A13" s="1"/>
      <c r="B13" s="24">
        <v>1.8</v>
      </c>
      <c r="C13" s="7">
        <v>3</v>
      </c>
      <c r="D13" s="7">
        <v>2</v>
      </c>
      <c r="E13" s="8">
        <f t="shared" si="0"/>
        <v>2</v>
      </c>
    </row>
    <row r="14" spans="1:5" x14ac:dyDescent="0.25">
      <c r="A14" s="1"/>
      <c r="B14" s="24">
        <v>1.9</v>
      </c>
      <c r="C14" s="7">
        <v>2</v>
      </c>
      <c r="D14" s="7">
        <v>3</v>
      </c>
      <c r="E14" s="8">
        <f t="shared" si="0"/>
        <v>3</v>
      </c>
    </row>
    <row r="15" spans="1:5" x14ac:dyDescent="0.25">
      <c r="A15" s="1"/>
      <c r="B15" s="24" t="s">
        <v>5</v>
      </c>
      <c r="C15" s="7"/>
      <c r="D15" s="7"/>
      <c r="E15" s="8"/>
    </row>
    <row r="16" spans="1:5" x14ac:dyDescent="0.25">
      <c r="A16" s="1"/>
      <c r="B16" s="24" t="s">
        <v>11</v>
      </c>
      <c r="C16" s="7">
        <v>1</v>
      </c>
      <c r="D16" s="7">
        <v>6</v>
      </c>
      <c r="E16" s="8">
        <f t="shared" si="0"/>
        <v>6</v>
      </c>
    </row>
    <row r="17" spans="1:5" x14ac:dyDescent="0.25">
      <c r="A17" s="1"/>
      <c r="B17" s="24" t="s">
        <v>12</v>
      </c>
      <c r="C17" s="7">
        <v>1</v>
      </c>
      <c r="D17" s="7">
        <v>6</v>
      </c>
      <c r="E17" s="8">
        <f t="shared" si="0"/>
        <v>6</v>
      </c>
    </row>
    <row r="18" spans="1:5" x14ac:dyDescent="0.25">
      <c r="A18" s="1"/>
      <c r="B18" s="24" t="s">
        <v>6</v>
      </c>
      <c r="C18" s="7">
        <v>4</v>
      </c>
      <c r="D18" s="7">
        <v>6</v>
      </c>
      <c r="E18" s="8">
        <f t="shared" si="0"/>
        <v>6</v>
      </c>
    </row>
    <row r="19" spans="1:5" x14ac:dyDescent="0.25">
      <c r="A19" s="1"/>
      <c r="B19" s="24" t="s">
        <v>7</v>
      </c>
      <c r="C19" s="7">
        <v>4</v>
      </c>
      <c r="D19" s="7">
        <v>6</v>
      </c>
      <c r="E19" s="8">
        <f t="shared" si="0"/>
        <v>6</v>
      </c>
    </row>
    <row r="20" spans="1:5" x14ac:dyDescent="0.25">
      <c r="A20" s="1"/>
      <c r="B20" s="24" t="s">
        <v>13</v>
      </c>
      <c r="C20" s="7">
        <v>2</v>
      </c>
      <c r="D20" s="7">
        <v>3</v>
      </c>
      <c r="E20" s="8">
        <f t="shared" si="0"/>
        <v>3</v>
      </c>
    </row>
    <row r="21" spans="1:5" x14ac:dyDescent="0.25">
      <c r="A21" s="1"/>
      <c r="B21" s="24" t="s">
        <v>14</v>
      </c>
      <c r="C21" s="7">
        <v>2</v>
      </c>
      <c r="D21" s="7">
        <v>3</v>
      </c>
      <c r="E21" s="8">
        <f t="shared" si="0"/>
        <v>3</v>
      </c>
    </row>
    <row r="22" spans="1:5" x14ac:dyDescent="0.25">
      <c r="A22" s="1"/>
      <c r="B22" s="24" t="s">
        <v>15</v>
      </c>
      <c r="C22" s="7">
        <v>1</v>
      </c>
      <c r="D22" s="7">
        <v>2</v>
      </c>
      <c r="E22" s="8">
        <f t="shared" si="0"/>
        <v>2</v>
      </c>
    </row>
    <row r="23" spans="1:5" x14ac:dyDescent="0.25">
      <c r="A23" s="1"/>
      <c r="B23" s="24" t="s">
        <v>16</v>
      </c>
      <c r="C23" s="7">
        <v>3</v>
      </c>
      <c r="D23" s="7">
        <v>3</v>
      </c>
      <c r="E23" s="8">
        <f t="shared" si="0"/>
        <v>3</v>
      </c>
    </row>
    <row r="24" spans="1:5" x14ac:dyDescent="0.25">
      <c r="A24" s="1"/>
      <c r="B24" s="24" t="s">
        <v>17</v>
      </c>
      <c r="C24" s="7">
        <v>3</v>
      </c>
      <c r="D24" s="7">
        <v>3</v>
      </c>
      <c r="E24" s="8">
        <f t="shared" si="0"/>
        <v>3</v>
      </c>
    </row>
    <row r="25" spans="1:5" x14ac:dyDescent="0.25">
      <c r="A25" s="1"/>
      <c r="B25" s="24" t="s">
        <v>18</v>
      </c>
      <c r="C25" s="7">
        <v>3</v>
      </c>
      <c r="D25" s="7">
        <v>5</v>
      </c>
      <c r="E25" s="8">
        <f t="shared" si="0"/>
        <v>5</v>
      </c>
    </row>
    <row r="26" spans="1:5" x14ac:dyDescent="0.25">
      <c r="A26" s="1"/>
      <c r="B26" s="24" t="s">
        <v>8</v>
      </c>
      <c r="C26" s="7"/>
      <c r="D26" s="7"/>
      <c r="E26" s="8"/>
    </row>
    <row r="27" spans="1:5" x14ac:dyDescent="0.25">
      <c r="A27" s="1"/>
      <c r="B27" s="24" t="s">
        <v>19</v>
      </c>
      <c r="C27" s="7">
        <v>1</v>
      </c>
      <c r="D27" s="7">
        <v>1</v>
      </c>
      <c r="E27" s="8">
        <f t="shared" si="0"/>
        <v>1</v>
      </c>
    </row>
    <row r="28" spans="1:5" x14ac:dyDescent="0.25">
      <c r="A28" s="1"/>
      <c r="B28" s="24" t="s">
        <v>20</v>
      </c>
      <c r="C28" s="7">
        <v>1</v>
      </c>
      <c r="D28" s="7">
        <v>4</v>
      </c>
      <c r="E28" s="8">
        <f t="shared" si="0"/>
        <v>4</v>
      </c>
    </row>
    <row r="29" spans="1:5" x14ac:dyDescent="0.25">
      <c r="A29" s="1"/>
      <c r="B29" s="24" t="s">
        <v>21</v>
      </c>
      <c r="C29" s="7">
        <v>3</v>
      </c>
      <c r="D29" s="7">
        <v>6</v>
      </c>
      <c r="E29" s="8">
        <f t="shared" si="0"/>
        <v>6</v>
      </c>
    </row>
    <row r="30" spans="1:5" x14ac:dyDescent="0.25">
      <c r="A30" s="1"/>
      <c r="B30" s="24" t="s">
        <v>22</v>
      </c>
      <c r="C30" s="7">
        <v>3</v>
      </c>
      <c r="D30" s="7">
        <v>6</v>
      </c>
      <c r="E30" s="8">
        <f t="shared" si="0"/>
        <v>6</v>
      </c>
    </row>
    <row r="31" spans="1:5" x14ac:dyDescent="0.25">
      <c r="A31" s="1"/>
      <c r="B31" s="24" t="s">
        <v>23</v>
      </c>
      <c r="C31" s="7">
        <v>2</v>
      </c>
      <c r="D31" s="7">
        <v>6</v>
      </c>
      <c r="E31" s="8">
        <f t="shared" si="0"/>
        <v>6</v>
      </c>
    </row>
    <row r="32" spans="1:5" x14ac:dyDescent="0.25">
      <c r="A32" s="1"/>
      <c r="B32" s="24" t="s">
        <v>24</v>
      </c>
      <c r="C32" s="7">
        <v>2</v>
      </c>
      <c r="D32" s="7">
        <v>2</v>
      </c>
      <c r="E32" s="8">
        <f t="shared" si="0"/>
        <v>2</v>
      </c>
    </row>
    <row r="33" spans="1:10" ht="15.75" thickBot="1" x14ac:dyDescent="0.3">
      <c r="A33" s="1"/>
      <c r="B33" s="25" t="s">
        <v>25</v>
      </c>
      <c r="C33" s="9">
        <v>2</v>
      </c>
      <c r="D33" s="9">
        <v>3</v>
      </c>
      <c r="E33" s="8">
        <f t="shared" si="0"/>
        <v>3</v>
      </c>
    </row>
    <row r="34" spans="1:10" ht="15.75" thickBot="1" x14ac:dyDescent="0.3">
      <c r="A34" s="1"/>
      <c r="B34" s="10"/>
      <c r="C34" s="10"/>
      <c r="D34" s="10"/>
      <c r="E34" s="10"/>
    </row>
    <row r="35" spans="1:10" x14ac:dyDescent="0.25">
      <c r="A35" s="11" t="s">
        <v>1</v>
      </c>
      <c r="B35" s="12">
        <v>1</v>
      </c>
      <c r="C35" s="12">
        <f>((COUNTIF(C6:C33,1)))</f>
        <v>5</v>
      </c>
      <c r="D35" s="12">
        <v>20</v>
      </c>
      <c r="E35" s="21">
        <f t="array" ref="E35">SUM(IF(C6:C33=B35,E6:E33,0))</f>
        <v>19</v>
      </c>
    </row>
    <row r="36" spans="1:10" x14ac:dyDescent="0.25">
      <c r="A36" s="14" t="s">
        <v>1</v>
      </c>
      <c r="B36" s="15">
        <v>2</v>
      </c>
      <c r="C36" s="15">
        <f>((COUNTIF(C6:C33,2)))</f>
        <v>10</v>
      </c>
      <c r="D36" s="16">
        <v>35</v>
      </c>
      <c r="E36" s="13">
        <f t="array" ref="E36">SUM(IF(C6:C33=B36,E6:E33,0))</f>
        <v>34</v>
      </c>
    </row>
    <row r="37" spans="1:10" x14ac:dyDescent="0.25">
      <c r="A37" s="14" t="s">
        <v>1</v>
      </c>
      <c r="B37" s="15">
        <v>3</v>
      </c>
      <c r="C37" s="15">
        <f>((COUNTIF(C6:C33,3)))</f>
        <v>8</v>
      </c>
      <c r="D37" s="16">
        <v>30</v>
      </c>
      <c r="E37" s="13">
        <f t="array" ref="E37">SUM(IF(C6:C33=B37,E6:E33,0))</f>
        <v>31</v>
      </c>
    </row>
    <row r="38" spans="1:10" ht="15.75" thickBot="1" x14ac:dyDescent="0.3">
      <c r="A38" s="17" t="s">
        <v>1</v>
      </c>
      <c r="B38" s="18">
        <v>4</v>
      </c>
      <c r="C38" s="18">
        <f>((COUNTIF(C6:C33,4)))</f>
        <v>3</v>
      </c>
      <c r="D38" s="22">
        <v>15</v>
      </c>
      <c r="E38" s="23">
        <f t="array" ref="E38">SUM(IF(C6:C33=B38,E6:E33,0))</f>
        <v>16</v>
      </c>
    </row>
    <row r="39" spans="1:10" ht="15.75" thickBot="1" x14ac:dyDescent="0.3">
      <c r="A39" s="1"/>
      <c r="B39" s="1"/>
      <c r="C39" s="19">
        <f>COUNTA(C6:C33)</f>
        <v>26</v>
      </c>
      <c r="D39" s="19">
        <f>SUM(D35:D38)</f>
        <v>100</v>
      </c>
      <c r="E39" s="20">
        <f>SUM(E35:E38)</f>
        <v>100</v>
      </c>
    </row>
    <row r="42" spans="1:10" x14ac:dyDescent="0.25">
      <c r="B42" s="26" t="s">
        <v>26</v>
      </c>
      <c r="C42" s="27">
        <v>0.2</v>
      </c>
      <c r="D42" s="26" t="s">
        <v>27</v>
      </c>
      <c r="E42" s="28">
        <v>0.35</v>
      </c>
      <c r="F42" s="26" t="s">
        <v>28</v>
      </c>
      <c r="G42" s="27">
        <v>0.3</v>
      </c>
      <c r="H42" s="26" t="s">
        <v>29</v>
      </c>
      <c r="I42" s="27">
        <v>0.15</v>
      </c>
      <c r="J42" s="29"/>
    </row>
    <row r="43" spans="1:10" x14ac:dyDescent="0.25">
      <c r="B43" s="27" t="s">
        <v>30</v>
      </c>
      <c r="C43" s="26" t="s">
        <v>31</v>
      </c>
      <c r="D43" s="27" t="s">
        <v>30</v>
      </c>
      <c r="E43" s="26" t="s">
        <v>32</v>
      </c>
      <c r="F43" s="27" t="s">
        <v>30</v>
      </c>
      <c r="G43" s="26" t="s">
        <v>33</v>
      </c>
      <c r="H43" s="27" t="s">
        <v>30</v>
      </c>
      <c r="I43" s="26" t="s">
        <v>34</v>
      </c>
      <c r="J43" s="29"/>
    </row>
    <row r="44" spans="1:10" x14ac:dyDescent="0.25">
      <c r="B44" s="30" t="s">
        <v>11</v>
      </c>
      <c r="C44" s="30">
        <v>1</v>
      </c>
      <c r="D44" s="30">
        <v>1.1000000000000001</v>
      </c>
      <c r="E44" s="30">
        <v>2</v>
      </c>
      <c r="F44" s="30">
        <v>1.5</v>
      </c>
      <c r="G44" s="30">
        <v>3</v>
      </c>
      <c r="H44" s="30">
        <v>1.7</v>
      </c>
      <c r="I44" s="30">
        <v>4</v>
      </c>
      <c r="J44" s="29"/>
    </row>
    <row r="45" spans="1:10" x14ac:dyDescent="0.25">
      <c r="B45" s="30" t="s">
        <v>12</v>
      </c>
      <c r="C45" s="30">
        <v>1</v>
      </c>
      <c r="D45" s="30">
        <v>1.2</v>
      </c>
      <c r="E45" s="30">
        <v>2</v>
      </c>
      <c r="F45" s="30">
        <v>1.6</v>
      </c>
      <c r="G45" s="30">
        <v>3</v>
      </c>
      <c r="H45" s="30" t="s">
        <v>6</v>
      </c>
      <c r="I45" s="30">
        <v>4</v>
      </c>
    </row>
    <row r="46" spans="1:10" x14ac:dyDescent="0.25">
      <c r="B46" s="30" t="s">
        <v>15</v>
      </c>
      <c r="C46" s="30">
        <v>1</v>
      </c>
      <c r="D46" s="30">
        <v>1.3</v>
      </c>
      <c r="E46" s="30">
        <v>2</v>
      </c>
      <c r="F46" s="30">
        <v>1.8</v>
      </c>
      <c r="G46" s="30">
        <v>3</v>
      </c>
      <c r="H46" s="30" t="s">
        <v>7</v>
      </c>
      <c r="I46" s="30">
        <v>4</v>
      </c>
    </row>
    <row r="47" spans="1:10" x14ac:dyDescent="0.25">
      <c r="B47" s="30" t="s">
        <v>19</v>
      </c>
      <c r="C47" s="30">
        <v>1</v>
      </c>
      <c r="D47" s="30">
        <v>1.4</v>
      </c>
      <c r="E47" s="30">
        <v>2</v>
      </c>
      <c r="F47" s="30" t="s">
        <v>16</v>
      </c>
      <c r="G47" s="30">
        <v>3</v>
      </c>
      <c r="H47" s="30"/>
      <c r="I47" s="30"/>
    </row>
    <row r="48" spans="1:10" x14ac:dyDescent="0.25">
      <c r="B48" s="30" t="s">
        <v>20</v>
      </c>
      <c r="C48" s="30">
        <v>1</v>
      </c>
      <c r="D48" s="30">
        <v>1.9</v>
      </c>
      <c r="E48" s="30">
        <v>2</v>
      </c>
      <c r="F48" s="30" t="s">
        <v>17</v>
      </c>
      <c r="G48" s="30">
        <v>3</v>
      </c>
      <c r="H48" s="30"/>
      <c r="I48" s="30"/>
    </row>
    <row r="49" spans="2:9" x14ac:dyDescent="0.25">
      <c r="B49" s="30"/>
      <c r="C49" s="30"/>
      <c r="D49" s="30" t="s">
        <v>13</v>
      </c>
      <c r="E49" s="30">
        <v>2</v>
      </c>
      <c r="F49" s="30" t="s">
        <v>18</v>
      </c>
      <c r="G49" s="30">
        <v>3</v>
      </c>
      <c r="H49" s="30"/>
      <c r="I49" s="30"/>
    </row>
    <row r="50" spans="2:9" x14ac:dyDescent="0.25">
      <c r="B50" s="30"/>
      <c r="C50" s="30"/>
      <c r="D50" s="30" t="s">
        <v>14</v>
      </c>
      <c r="E50" s="30">
        <v>2</v>
      </c>
      <c r="F50" s="30" t="s">
        <v>21</v>
      </c>
      <c r="G50" s="30">
        <v>3</v>
      </c>
      <c r="H50" s="30"/>
      <c r="I50" s="30"/>
    </row>
    <row r="51" spans="2:9" x14ac:dyDescent="0.25">
      <c r="B51" s="30"/>
      <c r="C51" s="30"/>
      <c r="D51" s="30" t="s">
        <v>23</v>
      </c>
      <c r="E51" s="30">
        <v>2</v>
      </c>
      <c r="F51" s="30" t="s">
        <v>22</v>
      </c>
      <c r="G51" s="30">
        <v>3</v>
      </c>
      <c r="H51" s="30"/>
      <c r="I51" s="30"/>
    </row>
    <row r="52" spans="2:9" x14ac:dyDescent="0.25">
      <c r="B52" s="30"/>
      <c r="C52" s="30"/>
      <c r="D52" s="30" t="s">
        <v>24</v>
      </c>
      <c r="E52" s="30">
        <v>2</v>
      </c>
      <c r="F52" s="30"/>
      <c r="G52" s="30"/>
      <c r="H52" s="30"/>
      <c r="I52" s="30"/>
    </row>
    <row r="53" spans="2:9" x14ac:dyDescent="0.25">
      <c r="B53" s="30"/>
      <c r="C53" s="30"/>
      <c r="D53" s="30" t="s">
        <v>25</v>
      </c>
      <c r="E53" s="30">
        <v>2</v>
      </c>
      <c r="F53" s="30"/>
      <c r="G53" s="30"/>
      <c r="H53" s="30"/>
      <c r="I53" s="30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2022-06-02T09:01:54Z</dcterms:modified>
</cp:coreProperties>
</file>