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chrisjones/projects/lambdastack/website/static/"/>
    </mc:Choice>
  </mc:AlternateContent>
  <bookViews>
    <workbookView xWindow="3640" yWindow="460" windowWidth="21760" windowHeight="2046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F6" i="1"/>
  <c r="F2" i="1"/>
</calcChain>
</file>

<file path=xl/sharedStrings.xml><?xml version="1.0" encoding="utf-8"?>
<sst xmlns="http://schemas.openxmlformats.org/spreadsheetml/2006/main" count="23" uniqueCount="23">
  <si>
    <t>Raw Physical Space (TB)</t>
  </si>
  <si>
    <t>Drives per Node</t>
  </si>
  <si>
    <t>Nodes per Cluster</t>
  </si>
  <si>
    <t>EC (K or N)</t>
  </si>
  <si>
    <t>EC (M)</t>
  </si>
  <si>
    <t>Drive Size (TB)</t>
  </si>
  <si>
    <t>Drive MTBF (Hours - Millions)</t>
  </si>
  <si>
    <t>Durability</t>
  </si>
  <si>
    <t>Avg Object Size (MB)</t>
  </si>
  <si>
    <t>Assumptions</t>
  </si>
  <si>
    <t>Operating at full capacity</t>
  </si>
  <si>
    <t>Conservative MTBF Hours</t>
  </si>
  <si>
    <t>Annual Failure Rate (AFR) %</t>
  </si>
  <si>
    <t>Conservative MTBF ratio</t>
  </si>
  <si>
    <t>Rebuild Rate (MB/s)</t>
  </si>
  <si>
    <t>MTTR (hours)</t>
  </si>
  <si>
    <t>Mean Time To Repair</t>
  </si>
  <si>
    <t>Cloud Storage Drive Durability Calculations</t>
  </si>
  <si>
    <t>Total Drives</t>
  </si>
  <si>
    <t>Years</t>
  </si>
  <si>
    <t>3 Replicas</t>
  </si>
  <si>
    <t>**Not complete…</t>
  </si>
  <si>
    <t>http://www.buildcloudstorage.com/2012/08/is-openstack-swift-reliable-enough-for.html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</si>
</sst>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0.0"/>
  </numFmts>
  <fonts count="9" x14ac:knownFonts="1">
    <font>
      <sz val="12"/>
      <color indexed="8"/>
      <name val="Verdana"/>
    </font>
    <font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b/>
      <sz val="14"/>
      <color indexed="8"/>
      <name val="Helvetica"/>
    </font>
    <font>
      <b/>
      <sz val="12"/>
      <color indexed="8"/>
      <name val="Helvetica"/>
    </font>
    <font>
      <sz val="12"/>
      <color indexed="8"/>
      <name val="Helvetica"/>
    </font>
    <font>
      <b/>
      <sz val="14"/>
      <color rgb="FF008000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64">
    <xf numFmtId="0" fontId="0" fillId="0" borderId="0" applyNumberFormat="0" applyFill="0" applyBorder="0" applyProtection="0">
      <alignment vertical="top" wrapText="1"/>
    </xf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0" fontId="1" fillId="4" borderId="7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4" borderId="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horizontal="right" vertical="center" wrapText="1"/>
    </xf>
    <xf numFmtId="0" fontId="7" fillId="0" borderId="0" xfId="0" applyNumberFormat="1" applyFont="1" applyAlignment="1">
      <alignment vertical="top" wrapText="1"/>
    </xf>
    <xf numFmtId="164" fontId="6" fillId="4" borderId="0" xfId="1" applyNumberFormat="1" applyFont="1" applyFill="1" applyAlignment="1">
      <alignment horizontal="right" vertical="center" wrapText="1"/>
    </xf>
    <xf numFmtId="1" fontId="8" fillId="3" borderId="0" xfId="0" applyNumberFormat="1" applyFont="1" applyFill="1" applyAlignment="1">
      <alignment horizontal="right" vertical="center" wrapText="1"/>
    </xf>
    <xf numFmtId="2" fontId="8" fillId="3" borderId="0" xfId="0" applyNumberFormat="1" applyFont="1" applyFill="1" applyAlignment="1">
      <alignment horizontal="right" vertical="center" wrapText="1"/>
    </xf>
    <xf numFmtId="1" fontId="8" fillId="3" borderId="0" xfId="0" applyNumberFormat="1" applyFont="1" applyFill="1" applyAlignment="1">
      <alignment vertical="center" wrapText="1"/>
    </xf>
    <xf numFmtId="164" fontId="5" fillId="4" borderId="0" xfId="1" applyNumberFormat="1" applyFont="1" applyFill="1" applyAlignment="1">
      <alignment horizontal="right" vertical="center" wrapText="1"/>
    </xf>
    <xf numFmtId="164" fontId="5" fillId="4" borderId="2" xfId="0" applyNumberFormat="1" applyFont="1" applyFill="1" applyBorder="1" applyAlignment="1">
      <alignment horizontal="right" vertical="center" wrapText="1"/>
    </xf>
    <xf numFmtId="164" fontId="6" fillId="4" borderId="0" xfId="1" applyNumberFormat="1" applyFont="1" applyFill="1" applyBorder="1" applyAlignment="1">
      <alignment horizontal="right" vertical="center" wrapText="1"/>
    </xf>
    <xf numFmtId="0" fontId="1" fillId="0" borderId="0" xfId="0" applyNumberFormat="1" applyFont="1" applyAlignment="1">
      <alignment vertical="top" wrapText="1"/>
    </xf>
    <xf numFmtId="0" fontId="6" fillId="4" borderId="0" xfId="0" applyNumberFormat="1" applyFont="1" applyFill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Alignment="1">
      <alignment horizontal="center" vertical="center" wrapText="1"/>
    </xf>
    <xf numFmtId="168" fontId="8" fillId="3" borderId="0" xfId="0" applyNumberFormat="1" applyFont="1" applyFill="1" applyAlignment="1">
      <alignment horizontal="right" vertical="center" wrapText="1"/>
    </xf>
    <xf numFmtId="0" fontId="7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vertical="top" wrapText="1"/>
    </xf>
    <xf numFmtId="0" fontId="7" fillId="0" borderId="0" xfId="0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164" fontId="6" fillId="0" borderId="0" xfId="1" applyNumberFormat="1" applyFont="1" applyAlignment="1">
      <alignment vertical="top" wrapText="1"/>
    </xf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44"/>
  <sheetViews>
    <sheetView showGridLines="0" tabSelected="1" workbookViewId="0">
      <pane xSplit="1" ySplit="14" topLeftCell="B15" activePane="bottomRight" state="frozenSplit"/>
      <selection pane="topRight"/>
      <selection pane="bottomLeft"/>
      <selection pane="bottomRight" activeCell="B23" sqref="B23"/>
    </sheetView>
  </sheetViews>
  <sheetFormatPr baseColWidth="10" defaultColWidth="9" defaultRowHeight="18" customHeight="1" x14ac:dyDescent="0.2"/>
  <cols>
    <col min="1" max="1" width="26.125" style="1" customWidth="1"/>
    <col min="2" max="2" width="11.5" style="1" customWidth="1"/>
    <col min="3" max="3" width="12" style="1" customWidth="1"/>
    <col min="4" max="5" width="11.125" style="1" customWidth="1"/>
    <col min="6" max="6" width="11.125" style="3" customWidth="1"/>
    <col min="7" max="7" width="12.375" style="1" customWidth="1"/>
    <col min="8" max="253" width="9" style="1" customWidth="1"/>
  </cols>
  <sheetData>
    <row r="1" spans="1:253" ht="36" customHeight="1" x14ac:dyDescent="0.2">
      <c r="A1" s="23" t="s">
        <v>17</v>
      </c>
      <c r="B1" s="23"/>
      <c r="C1" s="23"/>
      <c r="D1" s="23"/>
      <c r="E1" s="23"/>
      <c r="F1" s="23"/>
      <c r="G1" s="23"/>
    </row>
    <row r="2" spans="1:253" ht="21" customHeight="1" x14ac:dyDescent="0.2">
      <c r="A2" s="9" t="s">
        <v>1</v>
      </c>
      <c r="B2" s="12">
        <v>14</v>
      </c>
      <c r="C2" s="10"/>
      <c r="D2" s="27" t="s">
        <v>0</v>
      </c>
      <c r="E2" s="27"/>
      <c r="F2" s="15">
        <f>+B2*B3*B8</f>
        <v>1050</v>
      </c>
      <c r="G2" s="4"/>
    </row>
    <row r="3" spans="1:253" ht="21" customHeight="1" x14ac:dyDescent="0.2">
      <c r="A3" s="9" t="s">
        <v>5</v>
      </c>
      <c r="B3" s="12">
        <v>3</v>
      </c>
      <c r="C3" s="10"/>
      <c r="D3" s="20"/>
      <c r="E3" s="20"/>
      <c r="F3" s="15"/>
      <c r="G3" s="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</row>
    <row r="4" spans="1:253" ht="21" customHeight="1" x14ac:dyDescent="0.2">
      <c r="A4" s="9" t="s">
        <v>18</v>
      </c>
      <c r="B4" s="12">
        <v>342</v>
      </c>
      <c r="C4" s="10"/>
      <c r="D4" s="20"/>
      <c r="E4" s="20"/>
      <c r="F4" s="15"/>
      <c r="G4" s="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</row>
    <row r="5" spans="1:253" ht="21" customHeight="1" x14ac:dyDescent="0.2">
      <c r="A5" s="9" t="s">
        <v>6</v>
      </c>
      <c r="B5" s="29">
        <v>1.2</v>
      </c>
      <c r="C5" s="10"/>
      <c r="D5" s="20"/>
      <c r="E5" s="20"/>
      <c r="F5" s="15"/>
      <c r="G5" s="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</row>
    <row r="6" spans="1:253" ht="21" customHeight="1" x14ac:dyDescent="0.2">
      <c r="A6" s="9" t="s">
        <v>13</v>
      </c>
      <c r="B6" s="13">
        <v>0.33</v>
      </c>
      <c r="C6" s="10"/>
      <c r="D6" s="22" t="s">
        <v>11</v>
      </c>
      <c r="E6" s="22"/>
      <c r="F6" s="15">
        <f>+B5*(1000000)*B6</f>
        <v>396000</v>
      </c>
      <c r="G6" s="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</row>
    <row r="7" spans="1:253" ht="21" customHeight="1" x14ac:dyDescent="0.2">
      <c r="A7" s="9" t="s">
        <v>12</v>
      </c>
      <c r="B7" s="13">
        <v>0.63</v>
      </c>
      <c r="C7" s="10"/>
      <c r="D7" s="20"/>
      <c r="E7" s="20"/>
      <c r="F7" s="15"/>
      <c r="G7" s="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</row>
    <row r="8" spans="1:253" ht="21" customHeight="1" x14ac:dyDescent="0.2">
      <c r="A8" s="9" t="s">
        <v>2</v>
      </c>
      <c r="B8" s="12">
        <v>25</v>
      </c>
      <c r="C8" s="10"/>
      <c r="D8" s="28"/>
      <c r="E8" s="28"/>
      <c r="F8" s="11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</row>
    <row r="9" spans="1:253" ht="21" customHeight="1" x14ac:dyDescent="0.2">
      <c r="A9" s="9" t="s">
        <v>14</v>
      </c>
      <c r="B9" s="12">
        <v>100</v>
      </c>
      <c r="C9" s="10"/>
      <c r="D9" s="19"/>
      <c r="E9" s="19"/>
      <c r="F9" s="11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</row>
    <row r="10" spans="1:253" ht="21" customHeight="1" x14ac:dyDescent="0.2">
      <c r="A10" s="9" t="s">
        <v>15</v>
      </c>
      <c r="B10" s="13">
        <v>8.74</v>
      </c>
      <c r="C10" s="10"/>
      <c r="D10" s="28" t="s">
        <v>16</v>
      </c>
      <c r="E10" s="28"/>
      <c r="F10" s="11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</row>
    <row r="11" spans="1:253" ht="21" customHeight="1" x14ac:dyDescent="0.2">
      <c r="A11" s="9" t="s">
        <v>8</v>
      </c>
      <c r="B11" s="13">
        <v>2</v>
      </c>
      <c r="C11" s="10"/>
      <c r="D11" s="19"/>
      <c r="E11" s="19"/>
      <c r="F11" s="11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</row>
    <row r="12" spans="1:253" ht="20" customHeight="1" x14ac:dyDescent="0.2">
      <c r="A12" s="9" t="s">
        <v>3</v>
      </c>
      <c r="B12" s="12">
        <v>8</v>
      </c>
      <c r="C12" s="10"/>
      <c r="D12" s="22"/>
      <c r="E12" s="22"/>
      <c r="F12" s="17"/>
      <c r="G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</row>
    <row r="13" spans="1:253" ht="20" customHeight="1" x14ac:dyDescent="0.2">
      <c r="A13" s="9" t="s">
        <v>4</v>
      </c>
      <c r="B13" s="14">
        <v>3</v>
      </c>
      <c r="C13" s="10"/>
      <c r="D13" s="21"/>
      <c r="E13" s="21"/>
      <c r="F13" s="16"/>
      <c r="G13" s="5"/>
    </row>
    <row r="14" spans="1:253" ht="20.5" customHeight="1" x14ac:dyDescent="0.2">
      <c r="A14" s="2"/>
      <c r="B14" s="24" t="s">
        <v>7</v>
      </c>
      <c r="C14" s="25"/>
      <c r="D14" s="25"/>
      <c r="E14" s="25"/>
      <c r="F14" s="25"/>
      <c r="G14" s="26"/>
    </row>
    <row r="15" spans="1:253" ht="28" customHeight="1" x14ac:dyDescent="0.2">
      <c r="A15" s="10"/>
      <c r="B15" s="34">
        <f>ROUND(((B5*1000000)^3/(B4 * (B4-1) * (B4-2) * B10^2))/8760,0)</f>
        <v>65126</v>
      </c>
      <c r="C15" s="10" t="s">
        <v>19</v>
      </c>
      <c r="D15" s="10" t="s">
        <v>20</v>
      </c>
      <c r="E15" s="10"/>
      <c r="F15" s="10"/>
      <c r="G15" s="10"/>
    </row>
    <row r="16" spans="1:253" ht="28" customHeight="1" x14ac:dyDescent="0.2">
      <c r="A16" s="10"/>
      <c r="B16" s="31" t="s">
        <v>21</v>
      </c>
      <c r="C16" s="31"/>
      <c r="D16" s="31"/>
      <c r="E16" s="31"/>
      <c r="F16" s="31"/>
      <c r="G16" s="31"/>
    </row>
    <row r="17" spans="1:253" ht="32" customHeight="1" x14ac:dyDescent="0.2">
      <c r="A17" s="10"/>
      <c r="B17" s="32"/>
      <c r="C17" s="32"/>
      <c r="D17" s="32"/>
      <c r="E17" s="32"/>
      <c r="F17" s="32"/>
      <c r="G17" s="32"/>
    </row>
    <row r="18" spans="1:253" ht="31" customHeight="1" x14ac:dyDescent="0.2">
      <c r="A18" s="10"/>
      <c r="B18" s="33"/>
      <c r="C18" s="33"/>
      <c r="D18" s="33"/>
      <c r="E18" s="33"/>
      <c r="F18" s="33"/>
      <c r="G18" s="33"/>
    </row>
    <row r="19" spans="1:253" ht="32.25" customHeight="1" x14ac:dyDescent="0.2">
      <c r="A19" s="10"/>
      <c r="B19" s="32"/>
      <c r="C19" s="32"/>
      <c r="D19" s="32"/>
      <c r="E19" s="32"/>
      <c r="F19" s="32"/>
      <c r="G19" s="32"/>
    </row>
    <row r="20" spans="1:253" ht="32.25" customHeight="1" x14ac:dyDescent="0.2">
      <c r="A20" s="10"/>
      <c r="B20" s="32"/>
      <c r="C20" s="32"/>
      <c r="D20" s="32"/>
      <c r="E20" s="32"/>
      <c r="F20" s="32"/>
      <c r="G20" s="32"/>
    </row>
    <row r="21" spans="1:253" ht="32.25" customHeight="1" x14ac:dyDescent="0.2">
      <c r="A21" s="10"/>
      <c r="B21" s="32"/>
      <c r="C21" s="32"/>
      <c r="D21" s="32"/>
      <c r="E21" s="32"/>
      <c r="F21" s="32"/>
      <c r="G21" s="32"/>
    </row>
    <row r="22" spans="1:253" ht="32.25" customHeight="1" x14ac:dyDescent="0.2">
      <c r="A22" s="10"/>
      <c r="B22" s="30" t="s">
        <v>22</v>
      </c>
      <c r="C22" s="30"/>
      <c r="D22" s="30"/>
      <c r="E22" s="30"/>
      <c r="F22" s="30"/>
      <c r="G22" s="30"/>
    </row>
    <row r="23" spans="1:253" ht="32.25" customHeight="1" x14ac:dyDescent="0.2">
      <c r="A23" s="10"/>
      <c r="B23" s="10"/>
      <c r="C23" s="10"/>
      <c r="D23" s="10"/>
      <c r="E23" s="10"/>
      <c r="F23" s="10"/>
      <c r="G23" s="10"/>
    </row>
    <row r="24" spans="1:253" ht="32.25" customHeight="1" x14ac:dyDescent="0.2"/>
    <row r="25" spans="1:253" ht="32.25" customHeight="1" x14ac:dyDescent="0.2">
      <c r="A25" s="10" t="s">
        <v>9</v>
      </c>
      <c r="B25" s="30" t="s">
        <v>10</v>
      </c>
      <c r="C25" s="30"/>
      <c r="D25" s="30"/>
      <c r="E25" s="30"/>
      <c r="F25" s="30"/>
      <c r="G25" s="30"/>
      <c r="H25" s="10"/>
      <c r="I25" s="1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ht="32.2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ht="32.2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ht="32.2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ht="32.2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ht="32.2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</row>
    <row r="32" spans="1:253" ht="30" customHeight="1" x14ac:dyDescent="0.2"/>
    <row r="33" spans="8:253" ht="21" customHeight="1" x14ac:dyDescent="0.2"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</row>
    <row r="41" spans="8:253" ht="41" customHeight="1" x14ac:dyDescent="0.2"/>
    <row r="42" spans="8:253" ht="41" customHeight="1" x14ac:dyDescent="0.2"/>
    <row r="43" spans="8:253" ht="33" customHeight="1" x14ac:dyDescent="0.2"/>
    <row r="44" spans="8:253" ht="27" customHeight="1" x14ac:dyDescent="0.2"/>
  </sheetData>
  <mergeCells count="16">
    <mergeCell ref="B25:G25"/>
    <mergeCell ref="D6:E6"/>
    <mergeCell ref="D10:E10"/>
    <mergeCell ref="B22:G22"/>
    <mergeCell ref="A1:G1"/>
    <mergeCell ref="B14:G14"/>
    <mergeCell ref="D2:E2"/>
    <mergeCell ref="D8:E8"/>
    <mergeCell ref="D13:E13"/>
    <mergeCell ref="D12:E12"/>
    <mergeCell ref="B21:G21"/>
    <mergeCell ref="B20:G20"/>
    <mergeCell ref="B19:G19"/>
    <mergeCell ref="B16:G16"/>
    <mergeCell ref="B17:G17"/>
    <mergeCell ref="B18:G18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2016-03-10T19:59:12Z</dcterms:created>
  <dcterms:modified xsi:type="dcterms:W3CDTF">2017-03-05T00:08:42Z</dcterms:modified>
</cp:coreProperties>
</file>