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ong\Downloads\"/>
    </mc:Choice>
  </mc:AlternateContent>
  <xr:revisionPtr revIDLastSave="0" documentId="13_ncr:1_{BCA853FB-CA85-4014-B559-27AFE1BAC3C6}" xr6:coauthVersionLast="46" xr6:coauthVersionMax="46" xr10:uidLastSave="{00000000-0000-0000-0000-000000000000}"/>
  <bookViews>
    <workbookView xWindow="885" yWindow="-120" windowWidth="28035" windowHeight="16440" xr2:uid="{05EDDF90-CB3C-43E5-BFB3-5BD85CD3B750}"/>
  </bookViews>
  <sheets>
    <sheet name="Contour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4" i="4" l="1"/>
  <c r="AT4" i="4"/>
  <c r="AU4" i="4"/>
  <c r="AV4" i="4"/>
  <c r="AW4" i="4"/>
  <c r="AX4" i="4"/>
  <c r="AY4" i="4"/>
  <c r="AS5" i="4"/>
  <c r="AT5" i="4"/>
  <c r="AU5" i="4"/>
  <c r="AV5" i="4"/>
  <c r="AW5" i="4"/>
  <c r="AX5" i="4"/>
  <c r="AY5" i="4"/>
  <c r="AS6" i="4"/>
  <c r="AT6" i="4"/>
  <c r="AU6" i="4"/>
  <c r="AV6" i="4"/>
  <c r="AW6" i="4"/>
  <c r="AX6" i="4"/>
  <c r="AY6" i="4"/>
  <c r="AS7" i="4"/>
  <c r="AT7" i="4"/>
  <c r="AU7" i="4"/>
  <c r="AV7" i="4"/>
  <c r="AW7" i="4"/>
  <c r="AX7" i="4"/>
  <c r="AY7" i="4"/>
  <c r="AS8" i="4"/>
  <c r="AT8" i="4"/>
  <c r="AU8" i="4"/>
  <c r="AV8" i="4"/>
  <c r="AW8" i="4"/>
  <c r="AX8" i="4"/>
  <c r="AY8" i="4"/>
  <c r="AS9" i="4"/>
  <c r="AT9" i="4"/>
  <c r="AU9" i="4"/>
  <c r="AV9" i="4"/>
  <c r="AW9" i="4"/>
  <c r="AX9" i="4"/>
  <c r="AY9" i="4"/>
  <c r="AS10" i="4"/>
  <c r="AT10" i="4"/>
  <c r="AU10" i="4"/>
  <c r="AV10" i="4"/>
  <c r="AW10" i="4"/>
  <c r="AX10" i="4"/>
  <c r="AY10" i="4"/>
  <c r="AS11" i="4"/>
  <c r="AT11" i="4"/>
  <c r="AU11" i="4"/>
  <c r="AV11" i="4"/>
  <c r="AW11" i="4"/>
  <c r="AX11" i="4"/>
  <c r="AY11" i="4"/>
  <c r="AS12" i="4"/>
  <c r="AT12" i="4"/>
  <c r="AU12" i="4"/>
  <c r="AV12" i="4"/>
  <c r="AW12" i="4"/>
  <c r="AX12" i="4"/>
  <c r="AY12" i="4"/>
  <c r="AR5" i="4"/>
  <c r="AR6" i="4"/>
  <c r="AR7" i="4"/>
  <c r="AR8" i="4"/>
  <c r="AR9" i="4"/>
  <c r="AR10" i="4"/>
  <c r="AR11" i="4"/>
  <c r="AR12" i="4"/>
  <c r="AR4" i="4"/>
  <c r="AB20" i="4"/>
  <c r="AC20" i="4"/>
  <c r="AD20" i="4"/>
  <c r="AE20" i="4"/>
  <c r="AF20" i="4"/>
  <c r="AG20" i="4"/>
  <c r="AH20" i="4"/>
  <c r="AB21" i="4"/>
  <c r="AC21" i="4"/>
  <c r="AD21" i="4"/>
  <c r="AE21" i="4"/>
  <c r="AF21" i="4"/>
  <c r="AG21" i="4"/>
  <c r="AH21" i="4"/>
  <c r="AB22" i="4"/>
  <c r="AC22" i="4"/>
  <c r="AD22" i="4"/>
  <c r="AE22" i="4"/>
  <c r="AF22" i="4"/>
  <c r="AG22" i="4"/>
  <c r="AH22" i="4"/>
  <c r="AB23" i="4"/>
  <c r="AC23" i="4"/>
  <c r="AD23" i="4"/>
  <c r="AE23" i="4"/>
  <c r="AF23" i="4"/>
  <c r="AG23" i="4"/>
  <c r="AH23" i="4"/>
  <c r="AB24" i="4"/>
  <c r="AC24" i="4"/>
  <c r="AD24" i="4"/>
  <c r="AE24" i="4"/>
  <c r="AF24" i="4"/>
  <c r="AG24" i="4"/>
  <c r="AH24" i="4"/>
  <c r="AB25" i="4"/>
  <c r="AC25" i="4"/>
  <c r="AD25" i="4"/>
  <c r="AE25" i="4"/>
  <c r="AF25" i="4"/>
  <c r="AG25" i="4"/>
  <c r="AH25" i="4"/>
  <c r="AB26" i="4"/>
  <c r="AC26" i="4"/>
  <c r="AD26" i="4"/>
  <c r="AE26" i="4"/>
  <c r="AF26" i="4"/>
  <c r="AG26" i="4"/>
  <c r="AH26" i="4"/>
  <c r="AB27" i="4"/>
  <c r="AC27" i="4"/>
  <c r="AD27" i="4"/>
  <c r="AE27" i="4"/>
  <c r="AF27" i="4"/>
  <c r="AG27" i="4"/>
  <c r="AH27" i="4"/>
  <c r="AB28" i="4"/>
  <c r="AC28" i="4"/>
  <c r="AD28" i="4"/>
  <c r="AE28" i="4"/>
  <c r="AF28" i="4"/>
  <c r="AG28" i="4"/>
  <c r="AH28" i="4"/>
  <c r="AB29" i="4"/>
  <c r="AC29" i="4"/>
  <c r="AD29" i="4"/>
  <c r="AE29" i="4"/>
  <c r="AF29" i="4"/>
  <c r="AG29" i="4"/>
  <c r="AH29" i="4"/>
  <c r="AC19" i="4"/>
  <c r="AD19" i="4"/>
  <c r="AE19" i="4"/>
  <c r="AF19" i="4"/>
  <c r="AG19" i="4"/>
  <c r="AH19" i="4"/>
  <c r="AB19" i="4"/>
  <c r="T19" i="4"/>
  <c r="U19" i="4"/>
  <c r="V19" i="4"/>
  <c r="W19" i="4"/>
  <c r="X19" i="4"/>
  <c r="Y19" i="4"/>
  <c r="T20" i="4"/>
  <c r="U20" i="4"/>
  <c r="V20" i="4"/>
  <c r="W20" i="4"/>
  <c r="X20" i="4"/>
  <c r="Y20" i="4"/>
  <c r="T21" i="4"/>
  <c r="U21" i="4"/>
  <c r="V21" i="4"/>
  <c r="W21" i="4"/>
  <c r="X21" i="4"/>
  <c r="Y21" i="4"/>
  <c r="T22" i="4"/>
  <c r="U22" i="4"/>
  <c r="V22" i="4"/>
  <c r="W22" i="4"/>
  <c r="X22" i="4"/>
  <c r="Y22" i="4"/>
  <c r="T23" i="4"/>
  <c r="U23" i="4"/>
  <c r="V23" i="4"/>
  <c r="W23" i="4"/>
  <c r="X23" i="4"/>
  <c r="Y23" i="4"/>
  <c r="T24" i="4"/>
  <c r="U24" i="4"/>
  <c r="V24" i="4"/>
  <c r="W24" i="4"/>
  <c r="X24" i="4"/>
  <c r="Y24" i="4"/>
  <c r="T25" i="4"/>
  <c r="U25" i="4"/>
  <c r="V25" i="4"/>
  <c r="W25" i="4"/>
  <c r="X25" i="4"/>
  <c r="Y25" i="4"/>
  <c r="T26" i="4"/>
  <c r="U26" i="4"/>
  <c r="V26" i="4"/>
  <c r="W26" i="4"/>
  <c r="X26" i="4"/>
  <c r="Y26" i="4"/>
  <c r="T27" i="4"/>
  <c r="U27" i="4"/>
  <c r="V27" i="4"/>
  <c r="W27" i="4"/>
  <c r="X27" i="4"/>
  <c r="Y27" i="4"/>
  <c r="T28" i="4"/>
  <c r="U28" i="4"/>
  <c r="V28" i="4"/>
  <c r="W28" i="4"/>
  <c r="X28" i="4"/>
  <c r="Y28" i="4"/>
  <c r="T29" i="4"/>
  <c r="U29" i="4"/>
  <c r="V29" i="4"/>
  <c r="W29" i="4"/>
  <c r="X29" i="4"/>
  <c r="Y29" i="4"/>
  <c r="S20" i="4"/>
  <c r="S21" i="4"/>
  <c r="S22" i="4"/>
  <c r="S23" i="4"/>
  <c r="S24" i="4"/>
  <c r="S25" i="4"/>
  <c r="S26" i="4"/>
  <c r="S27" i="4"/>
  <c r="S28" i="4"/>
  <c r="S29" i="4"/>
  <c r="S19" i="4"/>
  <c r="AC4" i="4"/>
  <c r="AD4" i="4"/>
  <c r="AE4" i="4"/>
  <c r="AF4" i="4"/>
  <c r="AG4" i="4"/>
  <c r="AH4" i="4"/>
  <c r="AC5" i="4"/>
  <c r="AD5" i="4"/>
  <c r="AE5" i="4"/>
  <c r="AF5" i="4"/>
  <c r="AG5" i="4"/>
  <c r="AH5" i="4"/>
  <c r="AC6" i="4"/>
  <c r="AD6" i="4"/>
  <c r="AE6" i="4"/>
  <c r="AF6" i="4"/>
  <c r="AG6" i="4"/>
  <c r="AH6" i="4"/>
  <c r="AC7" i="4"/>
  <c r="AD7" i="4"/>
  <c r="AE7" i="4"/>
  <c r="AF7" i="4"/>
  <c r="AG7" i="4"/>
  <c r="AH7" i="4"/>
  <c r="AC8" i="4"/>
  <c r="AD8" i="4"/>
  <c r="AE8" i="4"/>
  <c r="AF8" i="4"/>
  <c r="AG8" i="4"/>
  <c r="AH8" i="4"/>
  <c r="AC9" i="4"/>
  <c r="AD9" i="4"/>
  <c r="AE9" i="4"/>
  <c r="AF9" i="4"/>
  <c r="AG9" i="4"/>
  <c r="AH9" i="4"/>
  <c r="AC10" i="4"/>
  <c r="AD10" i="4"/>
  <c r="AE10" i="4"/>
  <c r="AF10" i="4"/>
  <c r="AG10" i="4"/>
  <c r="AH10" i="4"/>
  <c r="AC11" i="4"/>
  <c r="AD11" i="4"/>
  <c r="AE11" i="4"/>
  <c r="AF11" i="4"/>
  <c r="AG11" i="4"/>
  <c r="AH11" i="4"/>
  <c r="AC12" i="4"/>
  <c r="AD12" i="4"/>
  <c r="AE12" i="4"/>
  <c r="AF12" i="4"/>
  <c r="AG12" i="4"/>
  <c r="AH12" i="4"/>
  <c r="AB5" i="4"/>
  <c r="AB6" i="4"/>
  <c r="AB7" i="4"/>
  <c r="AB8" i="4"/>
  <c r="AB9" i="4"/>
  <c r="AB10" i="4"/>
  <c r="AB11" i="4"/>
  <c r="AB12" i="4"/>
  <c r="AB4" i="4"/>
  <c r="T4" i="4"/>
  <c r="AK4" i="4" s="1"/>
  <c r="U4" i="4"/>
  <c r="V4" i="4"/>
  <c r="AM4" i="4" s="1"/>
  <c r="W4" i="4"/>
  <c r="AN4" i="4" s="1"/>
  <c r="X4" i="4"/>
  <c r="AO4" i="4" s="1"/>
  <c r="Y4" i="4"/>
  <c r="T5" i="4"/>
  <c r="U5" i="4"/>
  <c r="AL5" i="4" s="1"/>
  <c r="V5" i="4"/>
  <c r="AM5" i="4" s="1"/>
  <c r="W5" i="4"/>
  <c r="X5" i="4"/>
  <c r="Y5" i="4"/>
  <c r="AP5" i="4" s="1"/>
  <c r="T6" i="4"/>
  <c r="AK6" i="4" s="1"/>
  <c r="U6" i="4"/>
  <c r="V6" i="4"/>
  <c r="AM6" i="4" s="1"/>
  <c r="W6" i="4"/>
  <c r="AN6" i="4" s="1"/>
  <c r="X6" i="4"/>
  <c r="AO6" i="4" s="1"/>
  <c r="Y6" i="4"/>
  <c r="T7" i="4"/>
  <c r="U7" i="4"/>
  <c r="AL7" i="4" s="1"/>
  <c r="V7" i="4"/>
  <c r="AM7" i="4" s="1"/>
  <c r="W7" i="4"/>
  <c r="X7" i="4"/>
  <c r="Y7" i="4"/>
  <c r="AP7" i="4" s="1"/>
  <c r="T8" i="4"/>
  <c r="AK8" i="4" s="1"/>
  <c r="U8" i="4"/>
  <c r="V8" i="4"/>
  <c r="AM8" i="4" s="1"/>
  <c r="W8" i="4"/>
  <c r="AN8" i="4" s="1"/>
  <c r="X8" i="4"/>
  <c r="AO8" i="4" s="1"/>
  <c r="Y8" i="4"/>
  <c r="T9" i="4"/>
  <c r="U9" i="4"/>
  <c r="AL9" i="4" s="1"/>
  <c r="V9" i="4"/>
  <c r="AM9" i="4" s="1"/>
  <c r="W9" i="4"/>
  <c r="X9" i="4"/>
  <c r="Y9" i="4"/>
  <c r="AP9" i="4" s="1"/>
  <c r="T10" i="4"/>
  <c r="AK10" i="4" s="1"/>
  <c r="U10" i="4"/>
  <c r="V10" i="4"/>
  <c r="AM10" i="4" s="1"/>
  <c r="W10" i="4"/>
  <c r="AN10" i="4" s="1"/>
  <c r="X10" i="4"/>
  <c r="AO10" i="4" s="1"/>
  <c r="Y10" i="4"/>
  <c r="T11" i="4"/>
  <c r="U11" i="4"/>
  <c r="AL11" i="4" s="1"/>
  <c r="V11" i="4"/>
  <c r="AM11" i="4" s="1"/>
  <c r="W11" i="4"/>
  <c r="X11" i="4"/>
  <c r="Y11" i="4"/>
  <c r="AP11" i="4" s="1"/>
  <c r="T12" i="4"/>
  <c r="AK12" i="4" s="1"/>
  <c r="U12" i="4"/>
  <c r="V12" i="4"/>
  <c r="AM12" i="4" s="1"/>
  <c r="W12" i="4"/>
  <c r="AN12" i="4" s="1"/>
  <c r="X12" i="4"/>
  <c r="AO12" i="4" s="1"/>
  <c r="Y12" i="4"/>
  <c r="S5" i="4"/>
  <c r="S6" i="4"/>
  <c r="AJ6" i="4" s="1"/>
  <c r="S7" i="4"/>
  <c r="AJ7" i="4" s="1"/>
  <c r="S8" i="4"/>
  <c r="S9" i="4"/>
  <c r="S10" i="4"/>
  <c r="AJ10" i="4" s="1"/>
  <c r="S11" i="4"/>
  <c r="AJ11" i="4" s="1"/>
  <c r="S12" i="4"/>
  <c r="S4" i="4"/>
  <c r="AJ5" i="4" l="1"/>
  <c r="AO9" i="4"/>
  <c r="AJ4" i="4"/>
  <c r="AK11" i="4"/>
  <c r="AK9" i="4"/>
  <c r="AK7" i="4"/>
  <c r="AK5" i="4"/>
  <c r="AJ12" i="4"/>
  <c r="AJ8" i="4"/>
  <c r="AP12" i="4"/>
  <c r="AL12" i="4"/>
  <c r="AN11" i="4"/>
  <c r="AP10" i="4"/>
  <c r="AL10" i="4"/>
  <c r="AN9" i="4"/>
  <c r="AP8" i="4"/>
  <c r="AL8" i="4"/>
  <c r="AN7" i="4"/>
  <c r="AP6" i="4"/>
  <c r="AL6" i="4"/>
  <c r="AN5" i="4"/>
  <c r="AP4" i="4"/>
  <c r="AL4" i="4"/>
  <c r="AJ9" i="4"/>
  <c r="AO11" i="4"/>
  <c r="AO7" i="4"/>
  <c r="AO5" i="4"/>
</calcChain>
</file>

<file path=xl/sharedStrings.xml><?xml version="1.0" encoding="utf-8"?>
<sst xmlns="http://schemas.openxmlformats.org/spreadsheetml/2006/main" count="14" uniqueCount="13">
  <si>
    <t>Image I (9 x 8)</t>
  </si>
  <si>
    <t>Px</t>
  </si>
  <si>
    <t>Py</t>
  </si>
  <si>
    <t>1/3</t>
  </si>
  <si>
    <t>1) Tính đạo gradient cho ảnh trên với bộ lọc Sobel: gồm cả độ lớn và hướng</t>
  </si>
  <si>
    <t>Sobel</t>
  </si>
  <si>
    <t>2) Tính đạo hàm bậc 2 với ảnh trên</t>
  </si>
  <si>
    <t>3) Xác định biên ở ảnh trên, chỉ rõ cách xác định</t>
  </si>
  <si>
    <t>x</t>
  </si>
  <si>
    <t>y</t>
  </si>
  <si>
    <t>magnitude</t>
  </si>
  <si>
    <t>direction</t>
  </si>
  <si>
    <t>Bước 1: Tính đạo hàm bậc 2 bằng cách nhân tích chập ảnh với 1 trong 2 bộ lọc bên
Bước 2: Tìm các điểm kề nhau có giá trị trái dấu.
- Filter loại 1: chỉ xét các điểm kề cạnh
- Filter loại 2: xét các điểm kề cạnh và kề đỉnh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</si>
</sst>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16" fontId="1" fillId="0" borderId="0" xfId="0" quotePrefix="1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F3B4-96BC-4CD6-92CF-425A4E846644}">
  <dimension ref="A1:AY29"/>
  <sheetViews>
    <sheetView tabSelected="1" zoomScale="60" zoomScaleNormal="60" workbookViewId="0">
      <selection activeCell="Q28" sqref="Q28"/>
    </sheetView>
  </sheetViews>
  <sheetFormatPr defaultColWidth="9.140625" defaultRowHeight="23.25" x14ac:dyDescent="0.25"/>
  <cols>
    <col min="1" max="51" width="7.140625" style="1" customWidth="1"/>
    <col min="52" max="16384" width="9.140625" style="1"/>
  </cols>
  <sheetData>
    <row r="1" spans="2:51" x14ac:dyDescent="0.25">
      <c r="S1" s="2"/>
    </row>
    <row r="2" spans="2:51" ht="93" x14ac:dyDescent="0.25">
      <c r="B2" s="2" t="s">
        <v>0</v>
      </c>
      <c r="M2" s="1" t="s">
        <v>5</v>
      </c>
    </row>
    <row r="3" spans="2:51" ht="24" thickBot="1" x14ac:dyDescent="0.3"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S3" s="3" t="s">
        <v>8</v>
      </c>
      <c r="T3" s="3"/>
      <c r="U3" s="3"/>
      <c r="V3" s="3"/>
      <c r="W3" s="3"/>
      <c r="X3" s="3"/>
      <c r="Y3" s="3"/>
      <c r="AB3" s="3" t="s">
        <v>9</v>
      </c>
      <c r="AC3" s="3"/>
      <c r="AD3" s="3"/>
      <c r="AE3" s="3"/>
      <c r="AF3" s="3"/>
      <c r="AG3" s="3"/>
      <c r="AH3" s="3"/>
      <c r="AI3" s="3" t="s">
        <v>10</v>
      </c>
      <c r="AJ3" s="3"/>
      <c r="AK3" s="3"/>
      <c r="AL3" s="3"/>
      <c r="AM3" s="3"/>
      <c r="AN3" s="3"/>
      <c r="AO3" s="3"/>
      <c r="AP3" s="3"/>
      <c r="AR3" s="3" t="s">
        <v>11</v>
      </c>
      <c r="AS3" s="3"/>
      <c r="AT3" s="3"/>
      <c r="AU3" s="3"/>
      <c r="AV3" s="3"/>
      <c r="AW3" s="3"/>
      <c r="AX3" s="3"/>
      <c r="AY3" s="3"/>
    </row>
    <row r="4" spans="2:51" x14ac:dyDescent="0.25">
      <c r="C4" s="1">
        <v>0</v>
      </c>
      <c r="D4" s="4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6">
        <v>0</v>
      </c>
      <c r="K4" s="1">
        <v>0</v>
      </c>
      <c r="M4" s="1" t="s">
        <v>1</v>
      </c>
      <c r="S4" s="4">
        <f>SUMPRODUCT(C3:E5,$M$5:$O$7) * 1/4</f>
        <v>0</v>
      </c>
      <c r="T4" s="5">
        <f t="shared" ref="T4:Y12" si="0">SUMPRODUCT(D3:F5,$M$5:$O$7) * 1/4</f>
        <v>0</v>
      </c>
      <c r="U4" s="5">
        <f t="shared" si="0"/>
        <v>0</v>
      </c>
      <c r="V4" s="5">
        <f t="shared" si="0"/>
        <v>0</v>
      </c>
      <c r="W4" s="5">
        <f t="shared" si="0"/>
        <v>0</v>
      </c>
      <c r="X4" s="5">
        <f t="shared" si="0"/>
        <v>0</v>
      </c>
      <c r="Y4" s="6">
        <f t="shared" si="0"/>
        <v>0</v>
      </c>
      <c r="AB4" s="4">
        <f>SUMPRODUCT(C3:E5,$M$10:$O$12) * 1/4</f>
        <v>0</v>
      </c>
      <c r="AC4" s="5">
        <f t="shared" ref="AC4:AH12" si="1">SUMPRODUCT(D3:F5,$M$10:$O$12) * 1/4</f>
        <v>0</v>
      </c>
      <c r="AD4" s="5">
        <f t="shared" si="1"/>
        <v>0</v>
      </c>
      <c r="AE4" s="5">
        <f t="shared" si="1"/>
        <v>0</v>
      </c>
      <c r="AF4" s="5">
        <f t="shared" si="1"/>
        <v>0</v>
      </c>
      <c r="AG4" s="5">
        <f t="shared" si="1"/>
        <v>0</v>
      </c>
      <c r="AH4" s="6">
        <f t="shared" si="1"/>
        <v>0</v>
      </c>
      <c r="AJ4" s="4">
        <f>SQRT(S4*S4+AB4*AB4)</f>
        <v>0</v>
      </c>
      <c r="AK4" s="5">
        <f>SQRT(T4*T4+AC4*AC4)</f>
        <v>0</v>
      </c>
      <c r="AL4" s="5">
        <f>SQRT(U4*U4+AD4*AD4)</f>
        <v>0</v>
      </c>
      <c r="AM4" s="5">
        <f>SQRT(V4*V4+AE4*AE4)</f>
        <v>0</v>
      </c>
      <c r="AN4" s="5">
        <f>SQRT(W4*W4+AF4*AF4)</f>
        <v>0</v>
      </c>
      <c r="AO4" s="5">
        <f>SQRT(X4*X4+AG4*AG4)</f>
        <v>0</v>
      </c>
      <c r="AP4" s="6">
        <f>SQRT(Y4*Y4+AH4*AH4)</f>
        <v>0</v>
      </c>
      <c r="AR4" s="4" t="str">
        <f>IF(AB4=0, "-", ATAN(S4/AB4) * 180 / PI())</f>
        <v>-</v>
      </c>
      <c r="AS4" s="5" t="str">
        <f t="shared" ref="AS4:AY12" si="2">IF(AC4=0, "-", ATAN(T4/AC4) * 180 / PI())</f>
        <v>-</v>
      </c>
      <c r="AT4" s="5" t="str">
        <f t="shared" si="2"/>
        <v>-</v>
      </c>
      <c r="AU4" s="5" t="str">
        <f t="shared" si="2"/>
        <v>-</v>
      </c>
      <c r="AV4" s="5" t="str">
        <f t="shared" si="2"/>
        <v>-</v>
      </c>
      <c r="AW4" s="5" t="str">
        <f t="shared" si="2"/>
        <v>-</v>
      </c>
      <c r="AX4" s="5" t="str">
        <f t="shared" si="2"/>
        <v>-</v>
      </c>
      <c r="AY4" s="6" t="str">
        <f t="shared" si="2"/>
        <v>-</v>
      </c>
    </row>
    <row r="5" spans="2:51" x14ac:dyDescent="0.25">
      <c r="C5" s="1">
        <v>0</v>
      </c>
      <c r="D5" s="7">
        <v>0</v>
      </c>
      <c r="E5" s="8">
        <v>0</v>
      </c>
      <c r="F5" s="9">
        <v>0</v>
      </c>
      <c r="G5" s="8">
        <v>0</v>
      </c>
      <c r="H5" s="8">
        <v>0</v>
      </c>
      <c r="I5" s="8">
        <v>0</v>
      </c>
      <c r="J5" s="10">
        <v>0</v>
      </c>
      <c r="K5" s="1">
        <v>0</v>
      </c>
      <c r="M5" s="11">
        <v>-1</v>
      </c>
      <c r="N5" s="11">
        <v>0</v>
      </c>
      <c r="O5" s="11">
        <v>1</v>
      </c>
      <c r="S5" s="7">
        <f t="shared" ref="S5:S12" si="3">SUMPRODUCT(C4:E6,$M$5:$O$7) * 1/4</f>
        <v>0</v>
      </c>
      <c r="T5" s="8">
        <f t="shared" si="0"/>
        <v>0</v>
      </c>
      <c r="U5" s="8">
        <f t="shared" si="0"/>
        <v>0</v>
      </c>
      <c r="V5" s="8">
        <f t="shared" si="0"/>
        <v>0</v>
      </c>
      <c r="W5" s="8">
        <f t="shared" si="0"/>
        <v>0</v>
      </c>
      <c r="X5" s="8">
        <f t="shared" si="0"/>
        <v>0</v>
      </c>
      <c r="Y5" s="10">
        <f t="shared" si="0"/>
        <v>0</v>
      </c>
      <c r="AB5" s="7">
        <f t="shared" ref="AB5:AB12" si="4">SUMPRODUCT(C4:E6,$M$10:$O$12) * 1/4</f>
        <v>0</v>
      </c>
      <c r="AC5" s="8">
        <f t="shared" si="1"/>
        <v>0</v>
      </c>
      <c r="AD5" s="8">
        <f t="shared" si="1"/>
        <v>0</v>
      </c>
      <c r="AE5" s="8">
        <f t="shared" si="1"/>
        <v>0</v>
      </c>
      <c r="AF5" s="8">
        <f t="shared" si="1"/>
        <v>0</v>
      </c>
      <c r="AG5" s="8">
        <f t="shared" si="1"/>
        <v>0</v>
      </c>
      <c r="AH5" s="10">
        <f t="shared" si="1"/>
        <v>0</v>
      </c>
      <c r="AJ5" s="7">
        <f>SQRT(S5*S5+AB5*AB5)</f>
        <v>0</v>
      </c>
      <c r="AK5" s="8">
        <f>SQRT(T5*T5+AC5*AC5)</f>
        <v>0</v>
      </c>
      <c r="AL5" s="8">
        <f>SQRT(U5*U5+AD5*AD5)</f>
        <v>0</v>
      </c>
      <c r="AM5" s="8">
        <f>SQRT(V5*V5+AE5*AE5)</f>
        <v>0</v>
      </c>
      <c r="AN5" s="8">
        <f>SQRT(W5*W5+AF5*AF5)</f>
        <v>0</v>
      </c>
      <c r="AO5" s="8">
        <f>SQRT(X5*X5+AG5*AG5)</f>
        <v>0</v>
      </c>
      <c r="AP5" s="10">
        <f>SQRT(Y5*Y5+AH5*AH5)</f>
        <v>0</v>
      </c>
      <c r="AR5" s="7" t="str">
        <f t="shared" ref="AR5:AR12" si="5">IF(AB5=0, "-", ATAN(S5/AB5) * 180 / PI())</f>
        <v>-</v>
      </c>
      <c r="AS5" s="8" t="str">
        <f t="shared" si="2"/>
        <v>-</v>
      </c>
      <c r="AT5" s="8" t="str">
        <f t="shared" si="2"/>
        <v>-</v>
      </c>
      <c r="AU5" s="8" t="str">
        <f t="shared" si="2"/>
        <v>-</v>
      </c>
      <c r="AV5" s="8" t="str">
        <f t="shared" si="2"/>
        <v>-</v>
      </c>
      <c r="AW5" s="8" t="str">
        <f t="shared" si="2"/>
        <v>-</v>
      </c>
      <c r="AX5" s="8" t="str">
        <f t="shared" si="2"/>
        <v>-</v>
      </c>
      <c r="AY5" s="10" t="str">
        <f t="shared" si="2"/>
        <v>-</v>
      </c>
    </row>
    <row r="6" spans="2:51" x14ac:dyDescent="0.25">
      <c r="C6" s="1">
        <v>0</v>
      </c>
      <c r="D6" s="7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0">
        <v>0</v>
      </c>
      <c r="K6" s="1">
        <v>0</v>
      </c>
      <c r="M6" s="11">
        <v>-2</v>
      </c>
      <c r="N6" s="12">
        <v>0</v>
      </c>
      <c r="O6" s="11">
        <v>2</v>
      </c>
      <c r="P6" s="13" t="s">
        <v>3</v>
      </c>
      <c r="S6" s="7">
        <f t="shared" si="3"/>
        <v>0</v>
      </c>
      <c r="T6" s="8">
        <f t="shared" si="0"/>
        <v>0</v>
      </c>
      <c r="U6" s="8">
        <f t="shared" si="0"/>
        <v>0</v>
      </c>
      <c r="V6" s="8">
        <f t="shared" si="0"/>
        <v>0</v>
      </c>
      <c r="W6" s="8">
        <f t="shared" si="0"/>
        <v>0</v>
      </c>
      <c r="X6" s="8">
        <f t="shared" si="0"/>
        <v>0</v>
      </c>
      <c r="Y6" s="10">
        <f t="shared" si="0"/>
        <v>0</v>
      </c>
      <c r="AB6" s="7">
        <f t="shared" si="4"/>
        <v>0</v>
      </c>
      <c r="AC6" s="8">
        <f t="shared" si="1"/>
        <v>0</v>
      </c>
      <c r="AD6" s="8">
        <f t="shared" si="1"/>
        <v>0</v>
      </c>
      <c r="AE6" s="8">
        <f t="shared" si="1"/>
        <v>0</v>
      </c>
      <c r="AF6" s="8">
        <f t="shared" si="1"/>
        <v>0</v>
      </c>
      <c r="AG6" s="8">
        <f t="shared" si="1"/>
        <v>0</v>
      </c>
      <c r="AH6" s="10">
        <f t="shared" si="1"/>
        <v>0</v>
      </c>
      <c r="AJ6" s="7">
        <f>SQRT(S6*S6+AB6*AB6)</f>
        <v>0</v>
      </c>
      <c r="AK6" s="8">
        <f>SQRT(T6*T6+AC6*AC6)</f>
        <v>0</v>
      </c>
      <c r="AL6" s="8">
        <f>SQRT(U6*U6+AD6*AD6)</f>
        <v>0</v>
      </c>
      <c r="AM6" s="8">
        <f>SQRT(V6*V6+AE6*AE6)</f>
        <v>0</v>
      </c>
      <c r="AN6" s="8">
        <f>SQRT(W6*W6+AF6*AF6)</f>
        <v>0</v>
      </c>
      <c r="AO6" s="8">
        <f>SQRT(X6*X6+AG6*AG6)</f>
        <v>0</v>
      </c>
      <c r="AP6" s="10">
        <f>SQRT(Y6*Y6+AH6*AH6)</f>
        <v>0</v>
      </c>
      <c r="AR6" s="7" t="str">
        <f t="shared" si="5"/>
        <v>-</v>
      </c>
      <c r="AS6" s="8" t="str">
        <f t="shared" si="2"/>
        <v>-</v>
      </c>
      <c r="AT6" s="8" t="str">
        <f t="shared" si="2"/>
        <v>-</v>
      </c>
      <c r="AU6" s="8" t="str">
        <f t="shared" si="2"/>
        <v>-</v>
      </c>
      <c r="AV6" s="8" t="str">
        <f t="shared" si="2"/>
        <v>-</v>
      </c>
      <c r="AW6" s="8" t="str">
        <f t="shared" si="2"/>
        <v>-</v>
      </c>
      <c r="AX6" s="8" t="str">
        <f t="shared" si="2"/>
        <v>-</v>
      </c>
      <c r="AY6" s="10" t="str">
        <f t="shared" si="2"/>
        <v>-</v>
      </c>
    </row>
    <row r="7" spans="2:51" x14ac:dyDescent="0.25">
      <c r="C7" s="1">
        <v>0</v>
      </c>
      <c r="D7" s="7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10">
        <v>0</v>
      </c>
      <c r="K7" s="1">
        <v>0</v>
      </c>
      <c r="M7" s="11">
        <v>-1</v>
      </c>
      <c r="N7" s="11">
        <v>0</v>
      </c>
      <c r="O7" s="11">
        <v>1</v>
      </c>
      <c r="S7" s="7">
        <f t="shared" si="3"/>
        <v>0</v>
      </c>
      <c r="T7" s="8">
        <f t="shared" si="0"/>
        <v>25</v>
      </c>
      <c r="U7" s="8">
        <f t="shared" si="0"/>
        <v>25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10">
        <f t="shared" si="0"/>
        <v>0</v>
      </c>
      <c r="AB7" s="7">
        <f t="shared" si="4"/>
        <v>0</v>
      </c>
      <c r="AC7" s="8">
        <f t="shared" si="1"/>
        <v>25</v>
      </c>
      <c r="AD7" s="8">
        <f t="shared" si="1"/>
        <v>75</v>
      </c>
      <c r="AE7" s="8">
        <f t="shared" si="1"/>
        <v>100</v>
      </c>
      <c r="AF7" s="8">
        <f t="shared" si="1"/>
        <v>100</v>
      </c>
      <c r="AG7" s="8">
        <f t="shared" si="1"/>
        <v>100</v>
      </c>
      <c r="AH7" s="10">
        <f t="shared" si="1"/>
        <v>100</v>
      </c>
      <c r="AJ7" s="7">
        <f>SQRT(S7*S7+AB7*AB7)</f>
        <v>0</v>
      </c>
      <c r="AK7" s="8">
        <f>SQRT(T7*T7+AC7*AC7)</f>
        <v>35.355339059327378</v>
      </c>
      <c r="AL7" s="8">
        <f>SQRT(U7*U7+AD7*AD7)</f>
        <v>79.05694150420949</v>
      </c>
      <c r="AM7" s="8">
        <f>SQRT(V7*V7+AE7*AE7)</f>
        <v>100</v>
      </c>
      <c r="AN7" s="8">
        <f>SQRT(W7*W7+AF7*AF7)</f>
        <v>100</v>
      </c>
      <c r="AO7" s="8">
        <f>SQRT(X7*X7+AG7*AG7)</f>
        <v>100</v>
      </c>
      <c r="AP7" s="10">
        <f>SQRT(Y7*Y7+AH7*AH7)</f>
        <v>100</v>
      </c>
      <c r="AR7" s="7" t="str">
        <f t="shared" si="5"/>
        <v>-</v>
      </c>
      <c r="AS7" s="8">
        <f t="shared" si="2"/>
        <v>45</v>
      </c>
      <c r="AT7" s="8">
        <f t="shared" si="2"/>
        <v>18.43494882292201</v>
      </c>
      <c r="AU7" s="8">
        <f t="shared" si="2"/>
        <v>0</v>
      </c>
      <c r="AV7" s="8">
        <f t="shared" si="2"/>
        <v>0</v>
      </c>
      <c r="AW7" s="8">
        <f t="shared" si="2"/>
        <v>0</v>
      </c>
      <c r="AX7" s="8">
        <f t="shared" si="2"/>
        <v>0</v>
      </c>
      <c r="AY7" s="10" t="str">
        <f t="shared" si="2"/>
        <v>-</v>
      </c>
    </row>
    <row r="8" spans="2:51" x14ac:dyDescent="0.25">
      <c r="C8" s="1">
        <v>0</v>
      </c>
      <c r="D8" s="7">
        <v>0</v>
      </c>
      <c r="E8" s="14">
        <v>0</v>
      </c>
      <c r="F8" s="8">
        <v>100</v>
      </c>
      <c r="G8" s="8">
        <v>100</v>
      </c>
      <c r="H8" s="8">
        <v>100</v>
      </c>
      <c r="I8" s="8">
        <v>100</v>
      </c>
      <c r="J8" s="10">
        <v>100</v>
      </c>
      <c r="K8" s="1">
        <v>100</v>
      </c>
      <c r="S8" s="7">
        <f t="shared" si="3"/>
        <v>0</v>
      </c>
      <c r="T8" s="8">
        <f t="shared" si="0"/>
        <v>75</v>
      </c>
      <c r="U8" s="8">
        <f t="shared" si="0"/>
        <v>75</v>
      </c>
      <c r="V8" s="8">
        <f t="shared" si="0"/>
        <v>0</v>
      </c>
      <c r="W8" s="8">
        <f t="shared" si="0"/>
        <v>0</v>
      </c>
      <c r="X8" s="8">
        <f t="shared" si="0"/>
        <v>0</v>
      </c>
      <c r="Y8" s="10">
        <f t="shared" si="0"/>
        <v>0</v>
      </c>
      <c r="AB8" s="7">
        <f t="shared" si="4"/>
        <v>0</v>
      </c>
      <c r="AC8" s="8">
        <f t="shared" si="1"/>
        <v>25</v>
      </c>
      <c r="AD8" s="8">
        <f t="shared" si="1"/>
        <v>75</v>
      </c>
      <c r="AE8" s="8">
        <f t="shared" si="1"/>
        <v>100</v>
      </c>
      <c r="AF8" s="8">
        <f t="shared" si="1"/>
        <v>100</v>
      </c>
      <c r="AG8" s="8">
        <f t="shared" si="1"/>
        <v>100</v>
      </c>
      <c r="AH8" s="10">
        <f t="shared" si="1"/>
        <v>100</v>
      </c>
      <c r="AJ8" s="7">
        <f>SQRT(S8*S8+AB8*AB8)</f>
        <v>0</v>
      </c>
      <c r="AK8" s="8">
        <f>SQRT(T8*T8+AC8*AC8)</f>
        <v>79.05694150420949</v>
      </c>
      <c r="AL8" s="8">
        <f>SQRT(U8*U8+AD8*AD8)</f>
        <v>106.06601717798213</v>
      </c>
      <c r="AM8" s="8">
        <f>SQRT(V8*V8+AE8*AE8)</f>
        <v>100</v>
      </c>
      <c r="AN8" s="8">
        <f>SQRT(W8*W8+AF8*AF8)</f>
        <v>100</v>
      </c>
      <c r="AO8" s="8">
        <f>SQRT(X8*X8+AG8*AG8)</f>
        <v>100</v>
      </c>
      <c r="AP8" s="10">
        <f>SQRT(Y8*Y8+AH8*AH8)</f>
        <v>100</v>
      </c>
      <c r="AR8" s="7" t="str">
        <f t="shared" si="5"/>
        <v>-</v>
      </c>
      <c r="AS8" s="8">
        <f t="shared" si="2"/>
        <v>71.56505117707799</v>
      </c>
      <c r="AT8" s="8">
        <f t="shared" si="2"/>
        <v>45</v>
      </c>
      <c r="AU8" s="8">
        <f t="shared" si="2"/>
        <v>0</v>
      </c>
      <c r="AV8" s="8">
        <f t="shared" si="2"/>
        <v>0</v>
      </c>
      <c r="AW8" s="8">
        <f t="shared" si="2"/>
        <v>0</v>
      </c>
      <c r="AX8" s="8">
        <f t="shared" si="2"/>
        <v>0</v>
      </c>
      <c r="AY8" s="10" t="str">
        <f t="shared" si="2"/>
        <v>-</v>
      </c>
    </row>
    <row r="9" spans="2:51" x14ac:dyDescent="0.25">
      <c r="C9" s="1">
        <v>0</v>
      </c>
      <c r="D9" s="7">
        <v>0</v>
      </c>
      <c r="E9" s="8">
        <v>0</v>
      </c>
      <c r="F9" s="8">
        <v>100</v>
      </c>
      <c r="G9" s="8">
        <v>100</v>
      </c>
      <c r="H9" s="9">
        <v>100</v>
      </c>
      <c r="I9" s="8">
        <v>100</v>
      </c>
      <c r="J9" s="10">
        <v>100</v>
      </c>
      <c r="K9" s="1">
        <v>100</v>
      </c>
      <c r="M9" s="1" t="s">
        <v>2</v>
      </c>
      <c r="S9" s="7">
        <f t="shared" si="3"/>
        <v>0</v>
      </c>
      <c r="T9" s="8">
        <f t="shared" si="0"/>
        <v>100</v>
      </c>
      <c r="U9" s="8">
        <f t="shared" si="0"/>
        <v>100</v>
      </c>
      <c r="V9" s="8">
        <f t="shared" si="0"/>
        <v>0</v>
      </c>
      <c r="W9" s="8">
        <f t="shared" si="0"/>
        <v>0</v>
      </c>
      <c r="X9" s="8">
        <f t="shared" si="0"/>
        <v>0</v>
      </c>
      <c r="Y9" s="10">
        <f t="shared" si="0"/>
        <v>0</v>
      </c>
      <c r="AB9" s="7">
        <f t="shared" si="4"/>
        <v>0</v>
      </c>
      <c r="AC9" s="8">
        <f t="shared" si="1"/>
        <v>0</v>
      </c>
      <c r="AD9" s="8">
        <f t="shared" si="1"/>
        <v>0</v>
      </c>
      <c r="AE9" s="8">
        <f t="shared" si="1"/>
        <v>0</v>
      </c>
      <c r="AF9" s="8">
        <f t="shared" si="1"/>
        <v>0</v>
      </c>
      <c r="AG9" s="8">
        <f t="shared" si="1"/>
        <v>0</v>
      </c>
      <c r="AH9" s="10">
        <f t="shared" si="1"/>
        <v>0</v>
      </c>
      <c r="AJ9" s="7">
        <f>SQRT(S9*S9+AB9*AB9)</f>
        <v>0</v>
      </c>
      <c r="AK9" s="8">
        <f>SQRT(T9*T9+AC9*AC9)</f>
        <v>100</v>
      </c>
      <c r="AL9" s="8">
        <f>SQRT(U9*U9+AD9*AD9)</f>
        <v>100</v>
      </c>
      <c r="AM9" s="8">
        <f>SQRT(V9*V9+AE9*AE9)</f>
        <v>0</v>
      </c>
      <c r="AN9" s="8">
        <f>SQRT(W9*W9+AF9*AF9)</f>
        <v>0</v>
      </c>
      <c r="AO9" s="8">
        <f>SQRT(X9*X9+AG9*AG9)</f>
        <v>0</v>
      </c>
      <c r="AP9" s="10">
        <f>SQRT(Y9*Y9+AH9*AH9)</f>
        <v>0</v>
      </c>
      <c r="AR9" s="7" t="str">
        <f t="shared" si="5"/>
        <v>-</v>
      </c>
      <c r="AS9" s="8" t="str">
        <f t="shared" si="2"/>
        <v>-</v>
      </c>
      <c r="AT9" s="8" t="str">
        <f t="shared" si="2"/>
        <v>-</v>
      </c>
      <c r="AU9" s="8" t="str">
        <f t="shared" si="2"/>
        <v>-</v>
      </c>
      <c r="AV9" s="8" t="str">
        <f t="shared" si="2"/>
        <v>-</v>
      </c>
      <c r="AW9" s="8" t="str">
        <f t="shared" si="2"/>
        <v>-</v>
      </c>
      <c r="AX9" s="8" t="str">
        <f t="shared" si="2"/>
        <v>-</v>
      </c>
      <c r="AY9" s="10" t="str">
        <f t="shared" si="2"/>
        <v>-</v>
      </c>
    </row>
    <row r="10" spans="2:51" x14ac:dyDescent="0.25">
      <c r="C10" s="1">
        <v>0</v>
      </c>
      <c r="D10" s="7">
        <v>0</v>
      </c>
      <c r="E10" s="8">
        <v>0</v>
      </c>
      <c r="F10" s="8">
        <v>100</v>
      </c>
      <c r="G10" s="8">
        <v>100</v>
      </c>
      <c r="H10" s="8">
        <v>100</v>
      </c>
      <c r="I10" s="8">
        <v>100</v>
      </c>
      <c r="J10" s="10">
        <v>100</v>
      </c>
      <c r="K10" s="1">
        <v>100</v>
      </c>
      <c r="M10" s="11">
        <v>-1</v>
      </c>
      <c r="N10" s="11">
        <v>-2</v>
      </c>
      <c r="O10" s="11">
        <v>-1</v>
      </c>
      <c r="S10" s="7">
        <f t="shared" si="3"/>
        <v>0</v>
      </c>
      <c r="T10" s="8">
        <f t="shared" si="0"/>
        <v>100</v>
      </c>
      <c r="U10" s="8">
        <f t="shared" si="0"/>
        <v>100</v>
      </c>
      <c r="V10" s="8">
        <f t="shared" si="0"/>
        <v>0</v>
      </c>
      <c r="W10" s="8">
        <f t="shared" si="0"/>
        <v>0</v>
      </c>
      <c r="X10" s="8">
        <f t="shared" si="0"/>
        <v>0</v>
      </c>
      <c r="Y10" s="10">
        <f t="shared" si="0"/>
        <v>0</v>
      </c>
      <c r="AB10" s="7">
        <f t="shared" si="4"/>
        <v>0</v>
      </c>
      <c r="AC10" s="8">
        <f t="shared" si="1"/>
        <v>0</v>
      </c>
      <c r="AD10" s="8">
        <f t="shared" si="1"/>
        <v>0</v>
      </c>
      <c r="AE10" s="8">
        <f t="shared" si="1"/>
        <v>0</v>
      </c>
      <c r="AF10" s="8">
        <f t="shared" si="1"/>
        <v>0</v>
      </c>
      <c r="AG10" s="8">
        <f t="shared" si="1"/>
        <v>0</v>
      </c>
      <c r="AH10" s="10">
        <f t="shared" si="1"/>
        <v>0</v>
      </c>
      <c r="AJ10" s="7">
        <f>SQRT(S10*S10+AB10*AB10)</f>
        <v>0</v>
      </c>
      <c r="AK10" s="8">
        <f>SQRT(T10*T10+AC10*AC10)</f>
        <v>100</v>
      </c>
      <c r="AL10" s="8">
        <f>SQRT(U10*U10+AD10*AD10)</f>
        <v>100</v>
      </c>
      <c r="AM10" s="8">
        <f>SQRT(V10*V10+AE10*AE10)</f>
        <v>0</v>
      </c>
      <c r="AN10" s="8">
        <f>SQRT(W10*W10+AF10*AF10)</f>
        <v>0</v>
      </c>
      <c r="AO10" s="8">
        <f>SQRT(X10*X10+AG10*AG10)</f>
        <v>0</v>
      </c>
      <c r="AP10" s="10">
        <f>SQRT(Y10*Y10+AH10*AH10)</f>
        <v>0</v>
      </c>
      <c r="AR10" s="7" t="str">
        <f t="shared" si="5"/>
        <v>-</v>
      </c>
      <c r="AS10" s="8" t="str">
        <f t="shared" si="2"/>
        <v>-</v>
      </c>
      <c r="AT10" s="8" t="str">
        <f t="shared" si="2"/>
        <v>-</v>
      </c>
      <c r="AU10" s="8" t="str">
        <f t="shared" si="2"/>
        <v>-</v>
      </c>
      <c r="AV10" s="8" t="str">
        <f t="shared" si="2"/>
        <v>-</v>
      </c>
      <c r="AW10" s="8" t="str">
        <f t="shared" si="2"/>
        <v>-</v>
      </c>
      <c r="AX10" s="8" t="str">
        <f t="shared" si="2"/>
        <v>-</v>
      </c>
      <c r="AY10" s="10" t="str">
        <f t="shared" si="2"/>
        <v>-</v>
      </c>
    </row>
    <row r="11" spans="2:51" x14ac:dyDescent="0.25">
      <c r="C11" s="1">
        <v>0</v>
      </c>
      <c r="D11" s="7">
        <v>0</v>
      </c>
      <c r="E11" s="8">
        <v>0</v>
      </c>
      <c r="F11" s="8">
        <v>100</v>
      </c>
      <c r="G11" s="8">
        <v>100</v>
      </c>
      <c r="H11" s="8">
        <v>100</v>
      </c>
      <c r="I11" s="8">
        <v>100</v>
      </c>
      <c r="J11" s="10">
        <v>100</v>
      </c>
      <c r="K11" s="1">
        <v>100</v>
      </c>
      <c r="M11" s="11">
        <v>0</v>
      </c>
      <c r="N11" s="15">
        <v>0</v>
      </c>
      <c r="O11" s="11">
        <v>0</v>
      </c>
      <c r="P11" s="16" t="s">
        <v>3</v>
      </c>
      <c r="S11" s="7">
        <f t="shared" si="3"/>
        <v>0</v>
      </c>
      <c r="T11" s="8">
        <f t="shared" si="0"/>
        <v>100</v>
      </c>
      <c r="U11" s="8">
        <f t="shared" si="0"/>
        <v>100</v>
      </c>
      <c r="V11" s="8">
        <f t="shared" si="0"/>
        <v>0</v>
      </c>
      <c r="W11" s="8">
        <f t="shared" si="0"/>
        <v>0</v>
      </c>
      <c r="X11" s="8">
        <f t="shared" si="0"/>
        <v>0</v>
      </c>
      <c r="Y11" s="10">
        <f t="shared" si="0"/>
        <v>0</v>
      </c>
      <c r="AB11" s="7">
        <f t="shared" si="4"/>
        <v>0</v>
      </c>
      <c r="AC11" s="8">
        <f t="shared" si="1"/>
        <v>0</v>
      </c>
      <c r="AD11" s="8">
        <f t="shared" si="1"/>
        <v>0</v>
      </c>
      <c r="AE11" s="8">
        <f t="shared" si="1"/>
        <v>0</v>
      </c>
      <c r="AF11" s="8">
        <f t="shared" si="1"/>
        <v>0</v>
      </c>
      <c r="AG11" s="8">
        <f t="shared" si="1"/>
        <v>0</v>
      </c>
      <c r="AH11" s="10">
        <f t="shared" si="1"/>
        <v>0</v>
      </c>
      <c r="AJ11" s="7">
        <f>SQRT(S11*S11+AB11*AB11)</f>
        <v>0</v>
      </c>
      <c r="AK11" s="8">
        <f>SQRT(T11*T11+AC11*AC11)</f>
        <v>100</v>
      </c>
      <c r="AL11" s="8">
        <f>SQRT(U11*U11+AD11*AD11)</f>
        <v>100</v>
      </c>
      <c r="AM11" s="8">
        <f>SQRT(V11*V11+AE11*AE11)</f>
        <v>0</v>
      </c>
      <c r="AN11" s="8">
        <f>SQRT(W11*W11+AF11*AF11)</f>
        <v>0</v>
      </c>
      <c r="AO11" s="8">
        <f>SQRT(X11*X11+AG11*AG11)</f>
        <v>0</v>
      </c>
      <c r="AP11" s="10">
        <f>SQRT(Y11*Y11+AH11*AH11)</f>
        <v>0</v>
      </c>
      <c r="AR11" s="7" t="str">
        <f t="shared" si="5"/>
        <v>-</v>
      </c>
      <c r="AS11" s="8" t="str">
        <f t="shared" si="2"/>
        <v>-</v>
      </c>
      <c r="AT11" s="8" t="str">
        <f t="shared" si="2"/>
        <v>-</v>
      </c>
      <c r="AU11" s="8" t="str">
        <f t="shared" si="2"/>
        <v>-</v>
      </c>
      <c r="AV11" s="8" t="str">
        <f t="shared" si="2"/>
        <v>-</v>
      </c>
      <c r="AW11" s="8" t="str">
        <f t="shared" si="2"/>
        <v>-</v>
      </c>
      <c r="AX11" s="8" t="str">
        <f t="shared" si="2"/>
        <v>-</v>
      </c>
      <c r="AY11" s="10" t="str">
        <f t="shared" si="2"/>
        <v>-</v>
      </c>
    </row>
    <row r="12" spans="2:51" ht="24" thickBot="1" x14ac:dyDescent="0.3">
      <c r="C12" s="1">
        <v>0</v>
      </c>
      <c r="D12" s="17">
        <v>0</v>
      </c>
      <c r="E12" s="18">
        <v>0</v>
      </c>
      <c r="F12" s="18">
        <v>100</v>
      </c>
      <c r="G12" s="18">
        <v>100</v>
      </c>
      <c r="H12" s="18">
        <v>100</v>
      </c>
      <c r="I12" s="18">
        <v>100</v>
      </c>
      <c r="J12" s="19">
        <v>100</v>
      </c>
      <c r="K12" s="1">
        <v>100</v>
      </c>
      <c r="M12" s="11">
        <v>1</v>
      </c>
      <c r="N12" s="11">
        <v>2</v>
      </c>
      <c r="O12" s="11">
        <v>1</v>
      </c>
      <c r="S12" s="17">
        <f t="shared" si="3"/>
        <v>0</v>
      </c>
      <c r="T12" s="18">
        <f t="shared" si="0"/>
        <v>100</v>
      </c>
      <c r="U12" s="18">
        <f t="shared" si="0"/>
        <v>100</v>
      </c>
      <c r="V12" s="18">
        <f t="shared" si="0"/>
        <v>0</v>
      </c>
      <c r="W12" s="18">
        <f t="shared" si="0"/>
        <v>0</v>
      </c>
      <c r="X12" s="18">
        <f t="shared" si="0"/>
        <v>0</v>
      </c>
      <c r="Y12" s="19">
        <f t="shared" si="0"/>
        <v>0</v>
      </c>
      <c r="AB12" s="17">
        <f t="shared" si="4"/>
        <v>0</v>
      </c>
      <c r="AC12" s="18">
        <f t="shared" si="1"/>
        <v>0</v>
      </c>
      <c r="AD12" s="18">
        <f t="shared" si="1"/>
        <v>0</v>
      </c>
      <c r="AE12" s="18">
        <f t="shared" si="1"/>
        <v>0</v>
      </c>
      <c r="AF12" s="18">
        <f t="shared" si="1"/>
        <v>0</v>
      </c>
      <c r="AG12" s="18">
        <f t="shared" si="1"/>
        <v>0</v>
      </c>
      <c r="AH12" s="19">
        <f t="shared" si="1"/>
        <v>0</v>
      </c>
      <c r="AJ12" s="17">
        <f>SQRT(S12*S12+AB12*AB12)</f>
        <v>0</v>
      </c>
      <c r="AK12" s="18">
        <f>SQRT(T12*T12+AC12*AC12)</f>
        <v>100</v>
      </c>
      <c r="AL12" s="18">
        <f>SQRT(U12*U12+AD12*AD12)</f>
        <v>100</v>
      </c>
      <c r="AM12" s="18">
        <f>SQRT(V12*V12+AE12*AE12)</f>
        <v>0</v>
      </c>
      <c r="AN12" s="18">
        <f>SQRT(W12*W12+AF12*AF12)</f>
        <v>0</v>
      </c>
      <c r="AO12" s="18">
        <f>SQRT(X12*X12+AG12*AG12)</f>
        <v>0</v>
      </c>
      <c r="AP12" s="19">
        <f>SQRT(Y12*Y12+AH12*AH12)</f>
        <v>0</v>
      </c>
      <c r="AR12" s="17" t="str">
        <f t="shared" si="5"/>
        <v>-</v>
      </c>
      <c r="AS12" s="18" t="str">
        <f t="shared" si="2"/>
        <v>-</v>
      </c>
      <c r="AT12" s="18" t="str">
        <f t="shared" si="2"/>
        <v>-</v>
      </c>
      <c r="AU12" s="18" t="str">
        <f t="shared" si="2"/>
        <v>-</v>
      </c>
      <c r="AV12" s="18" t="str">
        <f t="shared" si="2"/>
        <v>-</v>
      </c>
      <c r="AW12" s="18" t="str">
        <f t="shared" si="2"/>
        <v>-</v>
      </c>
      <c r="AX12" s="18" t="str">
        <f t="shared" si="2"/>
        <v>-</v>
      </c>
      <c r="AY12" s="19" t="str">
        <f t="shared" si="2"/>
        <v>-</v>
      </c>
    </row>
    <row r="13" spans="2:51" x14ac:dyDescent="0.25">
      <c r="C13" s="1">
        <v>0</v>
      </c>
      <c r="D13" s="1">
        <v>0</v>
      </c>
      <c r="E13" s="1">
        <v>0</v>
      </c>
      <c r="F13" s="1">
        <v>100</v>
      </c>
      <c r="G13" s="1">
        <v>100</v>
      </c>
      <c r="H13" s="1">
        <v>100</v>
      </c>
      <c r="I13" s="1">
        <v>100</v>
      </c>
      <c r="J13" s="1">
        <v>100</v>
      </c>
      <c r="K13" s="1">
        <v>100</v>
      </c>
    </row>
    <row r="17" spans="1:34" x14ac:dyDescent="0.25">
      <c r="A17" s="3" t="s">
        <v>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34" ht="24" thickBot="1" x14ac:dyDescent="0.3"/>
    <row r="19" spans="1:34" x14ac:dyDescent="0.25">
      <c r="A19" s="3" t="s">
        <v>6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s="20">
        <v>0</v>
      </c>
      <c r="N19" s="20">
        <v>1</v>
      </c>
      <c r="O19" s="20">
        <v>0</v>
      </c>
      <c r="S19" s="4">
        <f>SUMPRODUCT(C3:E5,$M$19:$O$21) * 1/4</f>
        <v>0</v>
      </c>
      <c r="T19" s="5">
        <f t="shared" ref="T19:Y29" si="6">SUMPRODUCT(D3:F5,$M$19:$O$21) * 1/4</f>
        <v>0</v>
      </c>
      <c r="U19" s="5">
        <f t="shared" si="6"/>
        <v>0</v>
      </c>
      <c r="V19" s="5">
        <f t="shared" si="6"/>
        <v>0</v>
      </c>
      <c r="W19" s="5">
        <f t="shared" si="6"/>
        <v>0</v>
      </c>
      <c r="X19" s="5">
        <f t="shared" si="6"/>
        <v>0</v>
      </c>
      <c r="Y19" s="6">
        <f t="shared" si="6"/>
        <v>0</v>
      </c>
      <c r="AB19" s="4">
        <f>SUMPRODUCT(C3:E5,$M$23:$O$25) * 1/4</f>
        <v>0</v>
      </c>
      <c r="AC19" s="5">
        <f t="shared" ref="AC19:AH19" si="7">SUMPRODUCT(D3:F5,$M$23:$O$25) * 1/4</f>
        <v>0</v>
      </c>
      <c r="AD19" s="5">
        <f t="shared" si="7"/>
        <v>0</v>
      </c>
      <c r="AE19" s="5">
        <f t="shared" si="7"/>
        <v>0</v>
      </c>
      <c r="AF19" s="5">
        <f t="shared" si="7"/>
        <v>0</v>
      </c>
      <c r="AG19" s="5">
        <f t="shared" si="7"/>
        <v>0</v>
      </c>
      <c r="AH19" s="6">
        <f t="shared" si="7"/>
        <v>0</v>
      </c>
    </row>
    <row r="20" spans="1:34" x14ac:dyDescent="0.25">
      <c r="M20" s="20">
        <v>1</v>
      </c>
      <c r="N20" s="21">
        <v>-4</v>
      </c>
      <c r="O20" s="20">
        <v>1</v>
      </c>
      <c r="S20" s="7">
        <f t="shared" ref="S20:S29" si="8">SUMPRODUCT(C4:E6,$M$19:$O$21) * 1/4</f>
        <v>0</v>
      </c>
      <c r="T20" s="8">
        <f t="shared" si="6"/>
        <v>0</v>
      </c>
      <c r="U20" s="8">
        <f t="shared" si="6"/>
        <v>0</v>
      </c>
      <c r="V20" s="8">
        <f t="shared" si="6"/>
        <v>0</v>
      </c>
      <c r="W20" s="8">
        <f t="shared" si="6"/>
        <v>0</v>
      </c>
      <c r="X20" s="8">
        <f t="shared" si="6"/>
        <v>0</v>
      </c>
      <c r="Y20" s="10">
        <f t="shared" si="6"/>
        <v>0</v>
      </c>
      <c r="AB20" s="7">
        <f t="shared" ref="AB20:AB29" si="9">SUMPRODUCT(C4:E6,$M$23:$O$25) * 1/4</f>
        <v>0</v>
      </c>
      <c r="AC20" s="8">
        <f t="shared" ref="AC20:AC29" si="10">SUMPRODUCT(D4:F6,$M$23:$O$25) * 1/4</f>
        <v>0</v>
      </c>
      <c r="AD20" s="8">
        <f t="shared" ref="AD20:AD29" si="11">SUMPRODUCT(E4:G6,$M$23:$O$25) * 1/4</f>
        <v>0</v>
      </c>
      <c r="AE20" s="8">
        <f t="shared" ref="AE20:AE29" si="12">SUMPRODUCT(F4:H6,$M$23:$O$25) * 1/4</f>
        <v>0</v>
      </c>
      <c r="AF20" s="8">
        <f t="shared" ref="AF20:AF29" si="13">SUMPRODUCT(G4:I6,$M$23:$O$25) * 1/4</f>
        <v>0</v>
      </c>
      <c r="AG20" s="8">
        <f t="shared" ref="AG20:AG29" si="14">SUMPRODUCT(H4:J6,$M$23:$O$25) * 1/4</f>
        <v>0</v>
      </c>
      <c r="AH20" s="10">
        <f t="shared" ref="AH20:AH29" si="15">SUMPRODUCT(I4:K6,$M$23:$O$25) * 1/4</f>
        <v>0</v>
      </c>
    </row>
    <row r="21" spans="1:34" x14ac:dyDescent="0.25">
      <c r="M21" s="20">
        <v>0</v>
      </c>
      <c r="N21" s="20">
        <v>1</v>
      </c>
      <c r="O21" s="20">
        <v>0</v>
      </c>
      <c r="S21" s="7">
        <f t="shared" si="8"/>
        <v>0</v>
      </c>
      <c r="T21" s="8">
        <f t="shared" si="6"/>
        <v>0</v>
      </c>
      <c r="U21" s="8">
        <f t="shared" si="6"/>
        <v>0</v>
      </c>
      <c r="V21" s="8">
        <f t="shared" si="6"/>
        <v>0</v>
      </c>
      <c r="W21" s="8">
        <f t="shared" si="6"/>
        <v>0</v>
      </c>
      <c r="X21" s="8">
        <f t="shared" si="6"/>
        <v>0</v>
      </c>
      <c r="Y21" s="10">
        <f t="shared" si="6"/>
        <v>0</v>
      </c>
      <c r="AB21" s="7">
        <f t="shared" si="9"/>
        <v>0</v>
      </c>
      <c r="AC21" s="8">
        <f t="shared" si="10"/>
        <v>0</v>
      </c>
      <c r="AD21" s="8">
        <f t="shared" si="11"/>
        <v>0</v>
      </c>
      <c r="AE21" s="8">
        <f t="shared" si="12"/>
        <v>0</v>
      </c>
      <c r="AF21" s="8">
        <f t="shared" si="13"/>
        <v>0</v>
      </c>
      <c r="AG21" s="8">
        <f t="shared" si="14"/>
        <v>0</v>
      </c>
      <c r="AH21" s="10">
        <f t="shared" si="15"/>
        <v>0</v>
      </c>
    </row>
    <row r="22" spans="1:34" x14ac:dyDescent="0.25">
      <c r="A22" s="3" t="s">
        <v>7</v>
      </c>
      <c r="B22" s="3"/>
      <c r="C22" s="3"/>
      <c r="D22" s="3"/>
      <c r="E22" s="3"/>
      <c r="F22" s="3"/>
      <c r="G22" s="3"/>
      <c r="H22" s="3"/>
      <c r="I22" s="3"/>
      <c r="J22" s="3"/>
      <c r="K22" s="3"/>
      <c r="S22" s="7">
        <f t="shared" si="8"/>
        <v>0</v>
      </c>
      <c r="T22" s="8">
        <f t="shared" si="6"/>
        <v>0</v>
      </c>
      <c r="U22" s="22">
        <f t="shared" si="6"/>
        <v>25</v>
      </c>
      <c r="V22" s="22">
        <f t="shared" si="6"/>
        <v>25</v>
      </c>
      <c r="W22" s="22">
        <f t="shared" si="6"/>
        <v>25</v>
      </c>
      <c r="X22" s="22">
        <f t="shared" si="6"/>
        <v>25</v>
      </c>
      <c r="Y22" s="23">
        <f t="shared" si="6"/>
        <v>25</v>
      </c>
      <c r="AB22" s="7">
        <f t="shared" si="9"/>
        <v>0</v>
      </c>
      <c r="AC22" s="22">
        <f t="shared" si="10"/>
        <v>25</v>
      </c>
      <c r="AD22" s="22">
        <f t="shared" si="11"/>
        <v>50</v>
      </c>
      <c r="AE22" s="22">
        <f t="shared" si="12"/>
        <v>75</v>
      </c>
      <c r="AF22" s="22">
        <f t="shared" si="13"/>
        <v>75</v>
      </c>
      <c r="AG22" s="22">
        <f t="shared" si="14"/>
        <v>75</v>
      </c>
      <c r="AH22" s="23">
        <f t="shared" si="15"/>
        <v>75</v>
      </c>
    </row>
    <row r="23" spans="1:34" x14ac:dyDescent="0.25">
      <c r="A23" s="3" t="s">
        <v>12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s="20">
        <v>1</v>
      </c>
      <c r="N23" s="20">
        <v>1</v>
      </c>
      <c r="O23" s="20">
        <v>1</v>
      </c>
      <c r="S23" s="7">
        <f t="shared" si="8"/>
        <v>0</v>
      </c>
      <c r="T23" s="22">
        <f t="shared" si="6"/>
        <v>25</v>
      </c>
      <c r="U23" s="22">
        <f t="shared" si="6"/>
        <v>-50</v>
      </c>
      <c r="V23" s="22">
        <f t="shared" si="6"/>
        <v>-25</v>
      </c>
      <c r="W23" s="22">
        <f t="shared" si="6"/>
        <v>-25</v>
      </c>
      <c r="X23" s="22">
        <f t="shared" si="6"/>
        <v>-25</v>
      </c>
      <c r="Y23" s="23">
        <f t="shared" si="6"/>
        <v>-25</v>
      </c>
      <c r="AB23" s="7">
        <f t="shared" si="9"/>
        <v>0</v>
      </c>
      <c r="AC23" s="22">
        <f t="shared" si="10"/>
        <v>50</v>
      </c>
      <c r="AD23" s="22">
        <f t="shared" si="11"/>
        <v>-125</v>
      </c>
      <c r="AE23" s="22">
        <f t="shared" si="12"/>
        <v>-75</v>
      </c>
      <c r="AF23" s="22">
        <f t="shared" si="13"/>
        <v>-75</v>
      </c>
      <c r="AG23" s="22">
        <f t="shared" si="14"/>
        <v>-75</v>
      </c>
      <c r="AH23" s="23">
        <f t="shared" si="15"/>
        <v>-75</v>
      </c>
    </row>
    <row r="24" spans="1:3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M24" s="20">
        <v>1</v>
      </c>
      <c r="N24" s="21">
        <v>-8</v>
      </c>
      <c r="O24" s="20">
        <v>1</v>
      </c>
      <c r="S24" s="7">
        <f t="shared" si="8"/>
        <v>0</v>
      </c>
      <c r="T24" s="22">
        <f t="shared" si="6"/>
        <v>25</v>
      </c>
      <c r="U24" s="22">
        <f t="shared" si="6"/>
        <v>-25</v>
      </c>
      <c r="V24" s="8">
        <f t="shared" si="6"/>
        <v>0</v>
      </c>
      <c r="W24" s="8">
        <f t="shared" si="6"/>
        <v>0</v>
      </c>
      <c r="X24" s="8">
        <f t="shared" si="6"/>
        <v>0</v>
      </c>
      <c r="Y24" s="10">
        <f t="shared" si="6"/>
        <v>0</v>
      </c>
      <c r="AB24" s="7">
        <f t="shared" si="9"/>
        <v>0</v>
      </c>
      <c r="AC24" s="22">
        <f t="shared" si="10"/>
        <v>75</v>
      </c>
      <c r="AD24" s="22">
        <f t="shared" si="11"/>
        <v>-75</v>
      </c>
      <c r="AE24" s="8">
        <f t="shared" si="12"/>
        <v>0</v>
      </c>
      <c r="AF24" s="8">
        <f t="shared" si="13"/>
        <v>0</v>
      </c>
      <c r="AG24" s="8">
        <f t="shared" si="14"/>
        <v>0</v>
      </c>
      <c r="AH24" s="10">
        <f t="shared" si="15"/>
        <v>0</v>
      </c>
    </row>
    <row r="25" spans="1:3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M25" s="20">
        <v>1</v>
      </c>
      <c r="N25" s="20">
        <v>1</v>
      </c>
      <c r="O25" s="20">
        <v>1</v>
      </c>
      <c r="S25" s="7">
        <f t="shared" si="8"/>
        <v>0</v>
      </c>
      <c r="T25" s="22">
        <f t="shared" si="6"/>
        <v>25</v>
      </c>
      <c r="U25" s="22">
        <f t="shared" si="6"/>
        <v>-25</v>
      </c>
      <c r="V25" s="8">
        <f t="shared" si="6"/>
        <v>0</v>
      </c>
      <c r="W25" s="8">
        <f t="shared" si="6"/>
        <v>0</v>
      </c>
      <c r="X25" s="8">
        <f t="shared" si="6"/>
        <v>0</v>
      </c>
      <c r="Y25" s="10">
        <f t="shared" si="6"/>
        <v>0</v>
      </c>
      <c r="AB25" s="7">
        <f t="shared" si="9"/>
        <v>0</v>
      </c>
      <c r="AC25" s="22">
        <f t="shared" si="10"/>
        <v>75</v>
      </c>
      <c r="AD25" s="22">
        <f t="shared" si="11"/>
        <v>-75</v>
      </c>
      <c r="AE25" s="8">
        <f t="shared" si="12"/>
        <v>0</v>
      </c>
      <c r="AF25" s="8">
        <f t="shared" si="13"/>
        <v>0</v>
      </c>
      <c r="AG25" s="8">
        <f t="shared" si="14"/>
        <v>0</v>
      </c>
      <c r="AH25" s="10">
        <f t="shared" si="15"/>
        <v>0</v>
      </c>
    </row>
    <row r="26" spans="1:3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S26" s="7">
        <f t="shared" si="8"/>
        <v>0</v>
      </c>
      <c r="T26" s="22">
        <f t="shared" si="6"/>
        <v>25</v>
      </c>
      <c r="U26" s="22">
        <f t="shared" si="6"/>
        <v>-25</v>
      </c>
      <c r="V26" s="8">
        <f t="shared" si="6"/>
        <v>0</v>
      </c>
      <c r="W26" s="8">
        <f t="shared" si="6"/>
        <v>0</v>
      </c>
      <c r="X26" s="8">
        <f t="shared" si="6"/>
        <v>0</v>
      </c>
      <c r="Y26" s="10">
        <f t="shared" si="6"/>
        <v>0</v>
      </c>
      <c r="AB26" s="7">
        <f t="shared" si="9"/>
        <v>0</v>
      </c>
      <c r="AC26" s="22">
        <f t="shared" si="10"/>
        <v>75</v>
      </c>
      <c r="AD26" s="22">
        <f t="shared" si="11"/>
        <v>-75</v>
      </c>
      <c r="AE26" s="8">
        <f t="shared" si="12"/>
        <v>0</v>
      </c>
      <c r="AF26" s="8">
        <f t="shared" si="13"/>
        <v>0</v>
      </c>
      <c r="AG26" s="8">
        <f t="shared" si="14"/>
        <v>0</v>
      </c>
      <c r="AH26" s="10">
        <f t="shared" si="15"/>
        <v>0</v>
      </c>
    </row>
    <row r="27" spans="1:3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S27" s="7">
        <f t="shared" si="8"/>
        <v>0</v>
      </c>
      <c r="T27" s="22">
        <f t="shared" si="6"/>
        <v>25</v>
      </c>
      <c r="U27" s="22">
        <f t="shared" si="6"/>
        <v>-25</v>
      </c>
      <c r="V27" s="8">
        <f t="shared" si="6"/>
        <v>0</v>
      </c>
      <c r="W27" s="8">
        <f t="shared" si="6"/>
        <v>0</v>
      </c>
      <c r="X27" s="8">
        <f t="shared" si="6"/>
        <v>0</v>
      </c>
      <c r="Y27" s="10">
        <f t="shared" si="6"/>
        <v>0</v>
      </c>
      <c r="AB27" s="7">
        <f t="shared" si="9"/>
        <v>0</v>
      </c>
      <c r="AC27" s="22">
        <f t="shared" si="10"/>
        <v>75</v>
      </c>
      <c r="AD27" s="22">
        <f t="shared" si="11"/>
        <v>-75</v>
      </c>
      <c r="AE27" s="8">
        <f t="shared" si="12"/>
        <v>0</v>
      </c>
      <c r="AF27" s="8">
        <f t="shared" si="13"/>
        <v>0</v>
      </c>
      <c r="AG27" s="8">
        <f t="shared" si="14"/>
        <v>0</v>
      </c>
      <c r="AH27" s="10">
        <f t="shared" si="15"/>
        <v>0</v>
      </c>
    </row>
    <row r="28" spans="1:3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S28" s="7">
        <f t="shared" si="8"/>
        <v>0</v>
      </c>
      <c r="T28" s="22">
        <f t="shared" si="6"/>
        <v>25</v>
      </c>
      <c r="U28" s="22">
        <f t="shared" si="6"/>
        <v>-50</v>
      </c>
      <c r="V28" s="22">
        <f t="shared" si="6"/>
        <v>-25</v>
      </c>
      <c r="W28" s="22">
        <f t="shared" si="6"/>
        <v>-25</v>
      </c>
      <c r="X28" s="22">
        <f t="shared" si="6"/>
        <v>-25</v>
      </c>
      <c r="Y28" s="23">
        <f t="shared" si="6"/>
        <v>-25</v>
      </c>
      <c r="AB28" s="7">
        <f t="shared" si="9"/>
        <v>0</v>
      </c>
      <c r="AC28" s="22">
        <f t="shared" si="10"/>
        <v>50</v>
      </c>
      <c r="AD28" s="22">
        <f t="shared" si="11"/>
        <v>-125</v>
      </c>
      <c r="AE28" s="22">
        <f t="shared" si="12"/>
        <v>-75</v>
      </c>
      <c r="AF28" s="22">
        <f t="shared" si="13"/>
        <v>-75</v>
      </c>
      <c r="AG28" s="22">
        <f t="shared" si="14"/>
        <v>-75</v>
      </c>
      <c r="AH28" s="23">
        <f t="shared" si="15"/>
        <v>-75</v>
      </c>
    </row>
    <row r="29" spans="1:34" ht="24" thickBo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S29" s="17">
        <f t="shared" si="8"/>
        <v>0</v>
      </c>
      <c r="T29" s="18">
        <f t="shared" si="6"/>
        <v>0</v>
      </c>
      <c r="U29" s="24">
        <f t="shared" si="6"/>
        <v>25</v>
      </c>
      <c r="V29" s="24">
        <f t="shared" si="6"/>
        <v>25</v>
      </c>
      <c r="W29" s="24">
        <f t="shared" si="6"/>
        <v>25</v>
      </c>
      <c r="X29" s="24">
        <f t="shared" si="6"/>
        <v>25</v>
      </c>
      <c r="Y29" s="25">
        <f t="shared" si="6"/>
        <v>25</v>
      </c>
      <c r="AB29" s="17">
        <f t="shared" si="9"/>
        <v>0</v>
      </c>
      <c r="AC29" s="24">
        <f t="shared" si="10"/>
        <v>25</v>
      </c>
      <c r="AD29" s="24">
        <f t="shared" si="11"/>
        <v>50</v>
      </c>
      <c r="AE29" s="24">
        <f t="shared" si="12"/>
        <v>75</v>
      </c>
      <c r="AF29" s="24">
        <f t="shared" si="13"/>
        <v>75</v>
      </c>
      <c r="AG29" s="24">
        <f t="shared" si="14"/>
        <v>75</v>
      </c>
      <c r="AH29" s="25">
        <f t="shared" si="15"/>
        <v>75</v>
      </c>
    </row>
  </sheetData>
  <mergeCells count="8">
    <mergeCell ref="A23:K29"/>
    <mergeCell ref="S3:Y3"/>
    <mergeCell ref="AB3:AH3"/>
    <mergeCell ref="AR3:AY3"/>
    <mergeCell ref="AI3:AP3"/>
    <mergeCell ref="A22:K22"/>
    <mergeCell ref="A19:K19"/>
    <mergeCell ref="A17:P1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F31C481627541AB46FCF9F32B4D68" ma:contentTypeVersion="1" ma:contentTypeDescription="Create a new document." ma:contentTypeScope="" ma:versionID="d35a07cad21c117c3cea110123d7fa75">
  <xsd:schema xmlns:xsd="http://www.w3.org/2001/XMLSchema" xmlns:xs="http://www.w3.org/2001/XMLSchema" xmlns:p="http://schemas.microsoft.com/office/2006/metadata/properties" xmlns:ns2="b1f03285-bed6-47b5-b871-489402057981" targetNamespace="http://schemas.microsoft.com/office/2006/metadata/properties" ma:root="true" ma:fieldsID="1599bedc8aafca890f75a5af8ab1ce72" ns2:_="">
    <xsd:import namespace="b1f03285-bed6-47b5-b871-489402057981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03285-bed6-47b5-b871-48940205798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1f03285-bed6-47b5-b871-48940205798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915883-5203-4A21-878A-1A820657C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f03285-bed6-47b5-b871-4894020579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E151A9-948B-407F-9E5E-4F5FD6513E5E}">
  <ds:schemaRefs>
    <ds:schemaRef ds:uri="http://schemas.microsoft.com/office/2006/metadata/properties"/>
    <ds:schemaRef ds:uri="http://schemas.microsoft.com/office/infopath/2007/PartnerControls"/>
    <ds:schemaRef ds:uri="b1f03285-bed6-47b5-b871-489402057981"/>
  </ds:schemaRefs>
</ds:datastoreItem>
</file>

<file path=customXml/itemProps3.xml><?xml version="1.0" encoding="utf-8"?>
<ds:datastoreItem xmlns:ds="http://schemas.openxmlformats.org/officeDocument/2006/customXml" ds:itemID="{080C4B64-6573-40D2-B889-9D47F93C01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Contours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</dc:creator>
  <cp:lastModifiedBy>Xuan Vuong Dang</cp:lastModifiedBy>
  <dcterms:created xsi:type="dcterms:W3CDTF">2020-03-18T03:18:05Z</dcterms:created>
  <dcterms:modified xsi:type="dcterms:W3CDTF">2021-03-15T15:46:51Z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0x010100118F31C481627541AB46FCF9F32B4D68</vt:lpwstr>
  </property>
</Properties>
</file>