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njohnson/Downloads/lesson-files/UCLtf_idf_output/"/>
    </mc:Choice>
  </mc:AlternateContent>
  <xr:revisionPtr revIDLastSave="0" documentId="13_ncr:1_{0CC0AC45-928D-BD4C-8A59-1FD498D174B1}" xr6:coauthVersionLast="45" xr6:coauthVersionMax="45" xr10:uidLastSave="{00000000-0000-0000-0000-000000000000}"/>
  <bookViews>
    <workbookView xWindow="0" yWindow="460" windowWidth="28800" windowHeight="16160" activeTab="1" xr2:uid="{00000000-000D-0000-FFFF-FFFF00000000}"/>
  </bookViews>
  <sheets>
    <sheet name="3" sheetId="1" r:id="rId1"/>
    <sheet name="STP-POS" sheetId="7" r:id="rId2"/>
    <sheet name="Less than Mean(ST)" sheetId="8" r:id="rId3"/>
    <sheet name="Less than SD(ST)" sheetId="9" r:id="rId4"/>
    <sheet name="Less than SD" sheetId="10" r:id="rId5"/>
    <sheet name="Less than Mean " sheetId="6" r:id="rId6"/>
    <sheet name="Less than 25th Percentile" sheetId="5" r:id="rId7"/>
    <sheet name="Less than 50th Percentile-Media" sheetId="4" r:id="rId8"/>
    <sheet name="Less than 75th Percentile" sheetId="3" r:id="rId9"/>
    <sheet name="Stopwords summary " sheetId="2" r:id="rId10"/>
  </sheets>
  <definedNames>
    <definedName name="_xlnm._FilterDatabase" localSheetId="0" hidden="1">'3'!$C$1:$C$793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  <c r="P6" i="1"/>
  <c r="P5" i="1"/>
  <c r="P4" i="1"/>
  <c r="P2" i="1"/>
  <c r="P3" i="1"/>
  <c r="I1" i="1"/>
  <c r="D117" i="1" l="1"/>
  <c r="D95" i="1"/>
  <c r="D159" i="1"/>
  <c r="D53" i="1"/>
  <c r="D145" i="1"/>
  <c r="D38" i="1"/>
  <c r="D138" i="1"/>
  <c r="D81" i="1"/>
  <c r="D22" i="1"/>
  <c r="D165" i="1"/>
  <c r="D123" i="1"/>
  <c r="D74" i="1"/>
  <c r="D102" i="1"/>
  <c r="D59" i="1"/>
  <c r="D155" i="1"/>
  <c r="D134" i="1"/>
  <c r="D113" i="1"/>
  <c r="D91" i="1"/>
  <c r="D70" i="1"/>
  <c r="D49" i="1"/>
  <c r="D17" i="1"/>
  <c r="D168" i="1"/>
  <c r="D149" i="1"/>
  <c r="D127" i="1"/>
  <c r="D106" i="1"/>
  <c r="D85" i="1"/>
  <c r="D63" i="1"/>
  <c r="D42" i="1"/>
  <c r="D164" i="1"/>
  <c r="D154" i="1"/>
  <c r="D143" i="1"/>
  <c r="D133" i="1"/>
  <c r="D122" i="1"/>
  <c r="D111" i="1"/>
  <c r="D101" i="1"/>
  <c r="D90" i="1"/>
  <c r="D79" i="1"/>
  <c r="D69" i="1"/>
  <c r="D58" i="1"/>
  <c r="D47" i="1"/>
  <c r="D33" i="1"/>
  <c r="D11" i="1"/>
  <c r="D2" i="1"/>
  <c r="D161" i="1"/>
  <c r="D150" i="1"/>
  <c r="D139" i="1"/>
  <c r="D129" i="1"/>
  <c r="D118" i="1"/>
  <c r="D107" i="1"/>
  <c r="D97" i="1"/>
  <c r="D86" i="1"/>
  <c r="D75" i="1"/>
  <c r="D65" i="1"/>
  <c r="D54" i="1"/>
  <c r="D43" i="1"/>
  <c r="D27" i="1"/>
  <c r="D6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7" i="1"/>
  <c r="D163" i="1"/>
  <c r="D158" i="1"/>
  <c r="D153" i="1"/>
  <c r="D147" i="1"/>
  <c r="D142" i="1"/>
  <c r="D137" i="1"/>
  <c r="D131" i="1"/>
  <c r="D126" i="1"/>
  <c r="D121" i="1"/>
  <c r="D115" i="1"/>
  <c r="D110" i="1"/>
  <c r="D105" i="1"/>
  <c r="D99" i="1"/>
  <c r="D94" i="1"/>
  <c r="D89" i="1"/>
  <c r="D83" i="1"/>
  <c r="D78" i="1"/>
  <c r="D73" i="1"/>
  <c r="D67" i="1"/>
  <c r="D62" i="1"/>
  <c r="D57" i="1"/>
  <c r="D51" i="1"/>
  <c r="D46" i="1"/>
  <c r="D41" i="1"/>
  <c r="D35" i="1"/>
  <c r="D30" i="1"/>
  <c r="D25" i="1"/>
  <c r="D19" i="1"/>
  <c r="D14" i="1"/>
  <c r="D9" i="1"/>
  <c r="D3" i="1"/>
  <c r="D37" i="1"/>
  <c r="D31" i="1"/>
  <c r="D26" i="1"/>
  <c r="D21" i="1"/>
  <c r="D15" i="1"/>
  <c r="D10" i="1"/>
  <c r="D5" i="1"/>
  <c r="D166" i="1"/>
  <c r="D162" i="1"/>
  <c r="D157" i="1"/>
  <c r="D151" i="1"/>
  <c r="D146" i="1"/>
  <c r="D141" i="1"/>
  <c r="D135" i="1"/>
  <c r="D130" i="1"/>
  <c r="D125" i="1"/>
  <c r="D119" i="1"/>
  <c r="D114" i="1"/>
  <c r="D109" i="1"/>
  <c r="D103" i="1"/>
  <c r="D98" i="1"/>
  <c r="D93" i="1"/>
  <c r="D87" i="1"/>
  <c r="D82" i="1"/>
  <c r="D77" i="1"/>
  <c r="D71" i="1"/>
  <c r="D66" i="1"/>
  <c r="D61" i="1"/>
  <c r="D55" i="1"/>
  <c r="D50" i="1"/>
  <c r="D45" i="1"/>
  <c r="D39" i="1"/>
  <c r="D34" i="1"/>
  <c r="D29" i="1"/>
  <c r="D23" i="1"/>
  <c r="D18" i="1"/>
  <c r="D13" i="1"/>
  <c r="D7" i="1"/>
</calcChain>
</file>

<file path=xl/sharedStrings.xml><?xml version="1.0" encoding="utf-8"?>
<sst xmlns="http://schemas.openxmlformats.org/spreadsheetml/2006/main" count="975" uniqueCount="204">
  <si>
    <t>term</t>
  </si>
  <si>
    <t>score</t>
  </si>
  <si>
    <t>Df</t>
  </si>
  <si>
    <t>idf</t>
  </si>
  <si>
    <t>serviceconfigurationerror</t>
  </si>
  <si>
    <t>message</t>
  </si>
  <si>
    <t>provider</t>
  </si>
  <si>
    <t>class</t>
  </si>
  <si>
    <t>the</t>
  </si>
  <si>
    <t>msg</t>
  </si>
  <si>
    <t>cause</t>
  </si>
  <si>
    <t>java</t>
  </si>
  <si>
    <t>error</t>
  </si>
  <si>
    <t>method</t>
  </si>
  <si>
    <t>lang</t>
  </si>
  <si>
    <t>or</t>
  </si>
  <si>
    <t>specified</t>
  </si>
  <si>
    <t>throwable</t>
  </si>
  <si>
    <t>is</t>
  </si>
  <si>
    <t>and</t>
  </si>
  <si>
    <t>instance</t>
  </si>
  <si>
    <t>frames</t>
  </si>
  <si>
    <t>no</t>
  </si>
  <si>
    <t>string</t>
  </si>
  <si>
    <t>field</t>
  </si>
  <si>
    <t>summary</t>
  </si>
  <si>
    <t>constructs</t>
  </si>
  <si>
    <t>constr</t>
  </si>
  <si>
    <t>printstacktrace</t>
  </si>
  <si>
    <t>file</t>
  </si>
  <si>
    <t>with</t>
  </si>
  <si>
    <t>new</t>
  </si>
  <si>
    <t>concrete</t>
  </si>
  <si>
    <t>configuration</t>
  </si>
  <si>
    <t>constructor</t>
  </si>
  <si>
    <t>detail</t>
  </si>
  <si>
    <t>wait</t>
  </si>
  <si>
    <t>service</t>
  </si>
  <si>
    <t>cannot</t>
  </si>
  <si>
    <t>all</t>
  </si>
  <si>
    <t>documentation</t>
  </si>
  <si>
    <t>of</t>
  </si>
  <si>
    <t>null</t>
  </si>
  <si>
    <t>if</t>
  </si>
  <si>
    <t>public</t>
  </si>
  <si>
    <t>occurs</t>
  </si>
  <si>
    <t>util</t>
  </si>
  <si>
    <t>see</t>
  </si>
  <si>
    <t>be</t>
  </si>
  <si>
    <t>use</t>
  </si>
  <si>
    <t>prev</t>
  </si>
  <si>
    <t>platformstandard</t>
  </si>
  <si>
    <t>deprecated</t>
  </si>
  <si>
    <t>skip</t>
  </si>
  <si>
    <t>tree</t>
  </si>
  <si>
    <t>classes</t>
  </si>
  <si>
    <t>thrown</t>
  </si>
  <si>
    <t>terms</t>
  </si>
  <si>
    <t>se</t>
  </si>
  <si>
    <t>there</t>
  </si>
  <si>
    <t>parameters</t>
  </si>
  <si>
    <t>ed</t>
  </si>
  <si>
    <t>next</t>
  </si>
  <si>
    <t>methods</t>
  </si>
  <si>
    <t>nested</t>
  </si>
  <si>
    <t>links</t>
  </si>
  <si>
    <t>inherited</t>
  </si>
  <si>
    <t>while</t>
  </si>
  <si>
    <t>overview</t>
  </si>
  <si>
    <t>navigation</t>
  </si>
  <si>
    <t>developer</t>
  </si>
  <si>
    <t>also</t>
  </si>
  <si>
    <t>help</t>
  </si>
  <si>
    <t>object</t>
  </si>
  <si>
    <t>from</t>
  </si>
  <si>
    <t>package</t>
  </si>
  <si>
    <t>index</t>
  </si>
  <si>
    <t>named</t>
  </si>
  <si>
    <t>situations</t>
  </si>
  <si>
    <t>loading</t>
  </si>
  <si>
    <t>instantiated</t>
  </si>
  <si>
    <t>kind</t>
  </si>
  <si>
    <t>format</t>
  </si>
  <si>
    <t>goes</t>
  </si>
  <si>
    <t>nonexistent</t>
  </si>
  <si>
    <t>reading</t>
  </si>
  <si>
    <t>specification</t>
  </si>
  <si>
    <t>violates</t>
  </si>
  <si>
    <t>wrong</t>
  </si>
  <si>
    <t>in</t>
  </si>
  <si>
    <t>unknown</t>
  </si>
  <si>
    <t>setstacktrace</t>
  </si>
  <si>
    <t>fillinstacktrace</t>
  </si>
  <si>
    <t>serialized</t>
  </si>
  <si>
    <t>serializable</t>
  </si>
  <si>
    <t>compact1</t>
  </si>
  <si>
    <t>form</t>
  </si>
  <si>
    <t>addsuppressed</t>
  </si>
  <si>
    <t>subclass</t>
  </si>
  <si>
    <t>getcause</t>
  </si>
  <si>
    <t>getsuppressed</t>
  </si>
  <si>
    <t>getstacktrace</t>
  </si>
  <si>
    <t>getmessage</t>
  </si>
  <si>
    <t>getlocalizedmessage</t>
  </si>
  <si>
    <t>other</t>
  </si>
  <si>
    <t>something</t>
  </si>
  <si>
    <t>some</t>
  </si>
  <si>
    <t>initcause</t>
  </si>
  <si>
    <t>compact3</t>
  </si>
  <si>
    <t>workarounds</t>
  </si>
  <si>
    <t>subject</t>
  </si>
  <si>
    <t>compact2</t>
  </si>
  <si>
    <t>conceptual</t>
  </si>
  <si>
    <t>copyright</t>
  </si>
  <si>
    <t>working</t>
  </si>
  <si>
    <t>submit</t>
  </si>
  <si>
    <t>disabled</t>
  </si>
  <si>
    <t>descriptions</t>
  </si>
  <si>
    <t>targeted</t>
  </si>
  <si>
    <t>license</t>
  </si>
  <si>
    <t>contains</t>
  </si>
  <si>
    <t>constructors</t>
  </si>
  <si>
    <t>overviews</t>
  </si>
  <si>
    <t>getclass</t>
  </si>
  <si>
    <t>equals</t>
  </si>
  <si>
    <t>definitions</t>
  </si>
  <si>
    <t>interfaces</t>
  </si>
  <si>
    <t>ioexception</t>
  </si>
  <si>
    <t>further</t>
  </si>
  <si>
    <t>its</t>
  </si>
  <si>
    <t>when</t>
  </si>
  <si>
    <t>found</t>
  </si>
  <si>
    <t>javascript</t>
  </si>
  <si>
    <t>bug</t>
  </si>
  <si>
    <t>tostring</t>
  </si>
  <si>
    <t>following</t>
  </si>
  <si>
    <t>redistribution</t>
  </si>
  <si>
    <t>browser</t>
  </si>
  <si>
    <t>reference</t>
  </si>
  <si>
    <t>finalize</t>
  </si>
  <si>
    <t>will</t>
  </si>
  <si>
    <t>policy</t>
  </si>
  <si>
    <t>notifyall</t>
  </si>
  <si>
    <t>feature</t>
  </si>
  <si>
    <t>extends</t>
  </si>
  <si>
    <t>reserved</t>
  </si>
  <si>
    <t>hashcode</t>
  </si>
  <si>
    <t>platform</t>
  </si>
  <si>
    <t>rights</t>
  </si>
  <si>
    <t>implemented</t>
  </si>
  <si>
    <t>notify</t>
  </si>
  <si>
    <t>affiliates</t>
  </si>
  <si>
    <t>oracle</t>
  </si>
  <si>
    <t>description</t>
  </si>
  <si>
    <t>clone</t>
  </si>
  <si>
    <t>detailed</t>
  </si>
  <si>
    <t>since</t>
  </si>
  <si>
    <t>an</t>
  </si>
  <si>
    <t>this</t>
  </si>
  <si>
    <t>that</t>
  </si>
  <si>
    <t>on</t>
  </si>
  <si>
    <t>more</t>
  </si>
  <si>
    <t>not</t>
  </si>
  <si>
    <t>examples</t>
  </si>
  <si>
    <t>for</t>
  </si>
  <si>
    <t>your</t>
  </si>
  <si>
    <t>api</t>
  </si>
  <si>
    <t>to</t>
  </si>
  <si>
    <t>code</t>
  </si>
  <si>
    <t xml:space="preserve">Mean </t>
  </si>
  <si>
    <t>SD</t>
  </si>
  <si>
    <t xml:space="preserve">Norm Dist </t>
  </si>
  <si>
    <t xml:space="preserve">Quartile </t>
  </si>
  <si>
    <t>Notes</t>
  </si>
  <si>
    <t>Min Val</t>
  </si>
  <si>
    <t xml:space="preserve">25th percentile </t>
  </si>
  <si>
    <t xml:space="preserve">75th percentile </t>
  </si>
  <si>
    <t xml:space="preserve">Max val </t>
  </si>
  <si>
    <t xml:space="preserve">Reseult </t>
  </si>
  <si>
    <t># of Stopwords</t>
  </si>
  <si>
    <t xml:space="preserve">Total </t>
  </si>
  <si>
    <t>Median</t>
  </si>
  <si>
    <t>50th percentile / Median</t>
  </si>
  <si>
    <t>Definite Stopword</t>
  </si>
  <si>
    <t>Maybe Stopword</t>
  </si>
  <si>
    <t># of Definite Stopwords</t>
  </si>
  <si>
    <t xml:space="preserve">When less than Mean </t>
  </si>
  <si>
    <t>When less than SD</t>
  </si>
  <si>
    <t>When less than SD(ST)</t>
  </si>
  <si>
    <t>When less than Mean(ST)</t>
  </si>
  <si>
    <t xml:space="preserve">When less than 25th percentile </t>
  </si>
  <si>
    <t xml:space="preserve">When less than 50th percentile </t>
  </si>
  <si>
    <t xml:space="preserve">When less than 75th percentile </t>
  </si>
  <si>
    <t xml:space="preserve"># of Maybe Stopwords </t>
  </si>
  <si>
    <t>This</t>
  </si>
  <si>
    <t>An</t>
  </si>
  <si>
    <t>can</t>
  </si>
  <si>
    <t>Some</t>
  </si>
  <si>
    <t>Since</t>
  </si>
  <si>
    <t>For</t>
  </si>
  <si>
    <t>That</t>
  </si>
  <si>
    <t>All</t>
  </si>
  <si>
    <t>Mean(ST)</t>
  </si>
  <si>
    <t>SD(ST)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</si>
</sst>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Norm Dist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'3'!$C$2:$C$168</c:f>
              <c:numCache>
                <c:formatCode>General</c:formatCode>
                <c:ptCount val="167"/>
                <c:pt idx="0">
                  <c:v>0.37480382789869998</c:v>
                </c:pt>
                <c:pt idx="1">
                  <c:v>0.29984306231896002</c:v>
                </c:pt>
                <c:pt idx="2">
                  <c:v>0.26236267952908998</c:v>
                </c:pt>
                <c:pt idx="3">
                  <c:v>0.25003444509095002</c:v>
                </c:pt>
                <c:pt idx="4">
                  <c:v>0.23217484187016799</c:v>
                </c:pt>
                <c:pt idx="5">
                  <c:v>0.22488229673922</c:v>
                </c:pt>
                <c:pt idx="6">
                  <c:v>0.211672557874306</c:v>
                </c:pt>
                <c:pt idx="7">
                  <c:v>0.196455635428604</c:v>
                </c:pt>
                <c:pt idx="8">
                  <c:v>0.15119468419593299</c:v>
                </c:pt>
                <c:pt idx="9">
                  <c:v>0.125505245857327</c:v>
                </c:pt>
                <c:pt idx="10">
                  <c:v>0.125505245857327</c:v>
                </c:pt>
                <c:pt idx="11">
                  <c:v>0.12501722254547501</c:v>
                </c:pt>
                <c:pt idx="12">
                  <c:v>0.120955747356746</c:v>
                </c:pt>
                <c:pt idx="13">
                  <c:v>0.120955747356746</c:v>
                </c:pt>
                <c:pt idx="14">
                  <c:v>0.107157619324693</c:v>
                </c:pt>
                <c:pt idx="15">
                  <c:v>0.107157619324693</c:v>
                </c:pt>
                <c:pt idx="16">
                  <c:v>0.10040419668586199</c:v>
                </c:pt>
                <c:pt idx="17">
                  <c:v>0.10040419668586199</c:v>
                </c:pt>
                <c:pt idx="18">
                  <c:v>0.10040419668586199</c:v>
                </c:pt>
                <c:pt idx="19">
                  <c:v>0.10040419668586199</c:v>
                </c:pt>
                <c:pt idx="20">
                  <c:v>0.10040419668586199</c:v>
                </c:pt>
                <c:pt idx="21">
                  <c:v>0.10040419668586199</c:v>
                </c:pt>
                <c:pt idx="22">
                  <c:v>0.10040419668586199</c:v>
                </c:pt>
                <c:pt idx="23">
                  <c:v>0.10040419668586199</c:v>
                </c:pt>
                <c:pt idx="24">
                  <c:v>9.0716810517560004E-2</c:v>
                </c:pt>
                <c:pt idx="25">
                  <c:v>9.0716810517560004E-2</c:v>
                </c:pt>
                <c:pt idx="26">
                  <c:v>8.9298016103910902E-2</c:v>
                </c:pt>
                <c:pt idx="27">
                  <c:v>8.4463175534870094E-2</c:v>
                </c:pt>
                <c:pt idx="28">
                  <c:v>7.5303147514396596E-2</c:v>
                </c:pt>
                <c:pt idx="29">
                  <c:v>7.5303147514396596E-2</c:v>
                </c:pt>
                <c:pt idx="30">
                  <c:v>7.5303147514396596E-2</c:v>
                </c:pt>
                <c:pt idx="31">
                  <c:v>7.5303147514396596E-2</c:v>
                </c:pt>
                <c:pt idx="32">
                  <c:v>7.5303147514396596E-2</c:v>
                </c:pt>
                <c:pt idx="33">
                  <c:v>7.4960765579740102E-2</c:v>
                </c:pt>
                <c:pt idx="34">
                  <c:v>7.4960765579740102E-2</c:v>
                </c:pt>
                <c:pt idx="35">
                  <c:v>7.1438412883128702E-2</c:v>
                </c:pt>
                <c:pt idx="36">
                  <c:v>7.1438412883128702E-2</c:v>
                </c:pt>
                <c:pt idx="37">
                  <c:v>7.1438412883128702E-2</c:v>
                </c:pt>
                <c:pt idx="38">
                  <c:v>6.3347381651152501E-2</c:v>
                </c:pt>
                <c:pt idx="39">
                  <c:v>6.3347381651152501E-2</c:v>
                </c:pt>
                <c:pt idx="40">
                  <c:v>6.3347381651152501E-2</c:v>
                </c:pt>
                <c:pt idx="41">
                  <c:v>6.0477873678373303E-2</c:v>
                </c:pt>
                <c:pt idx="42">
                  <c:v>6.0477873678373303E-2</c:v>
                </c:pt>
                <c:pt idx="43">
                  <c:v>5.3578809662346502E-2</c:v>
                </c:pt>
                <c:pt idx="44">
                  <c:v>5.3578809662346502E-2</c:v>
                </c:pt>
                <c:pt idx="45">
                  <c:v>5.3578809662346502E-2</c:v>
                </c:pt>
                <c:pt idx="46">
                  <c:v>5.0202098342931101E-2</c:v>
                </c:pt>
                <c:pt idx="47">
                  <c:v>5.0202098342931101E-2</c:v>
                </c:pt>
                <c:pt idx="48">
                  <c:v>5.0202098342931101E-2</c:v>
                </c:pt>
                <c:pt idx="49">
                  <c:v>5.0202098342931101E-2</c:v>
                </c:pt>
                <c:pt idx="50">
                  <c:v>5.0202098342931101E-2</c:v>
                </c:pt>
                <c:pt idx="51">
                  <c:v>5.0202098342931101E-2</c:v>
                </c:pt>
                <c:pt idx="52">
                  <c:v>5.0202098342931101E-2</c:v>
                </c:pt>
                <c:pt idx="53">
                  <c:v>5.0202098342931101E-2</c:v>
                </c:pt>
                <c:pt idx="54">
                  <c:v>5.0202098342931101E-2</c:v>
                </c:pt>
                <c:pt idx="55">
                  <c:v>5.0202098342931101E-2</c:v>
                </c:pt>
                <c:pt idx="56">
                  <c:v>5.0202098342931101E-2</c:v>
                </c:pt>
                <c:pt idx="57">
                  <c:v>5.0202098342931101E-2</c:v>
                </c:pt>
                <c:pt idx="58">
                  <c:v>5.0202098342931101E-2</c:v>
                </c:pt>
                <c:pt idx="59">
                  <c:v>5.0202098342931101E-2</c:v>
                </c:pt>
                <c:pt idx="60">
                  <c:v>5.0202098342931101E-2</c:v>
                </c:pt>
                <c:pt idx="61">
                  <c:v>5.0202098342931101E-2</c:v>
                </c:pt>
                <c:pt idx="62">
                  <c:v>5.0202098342931101E-2</c:v>
                </c:pt>
                <c:pt idx="63">
                  <c:v>5.0202098342931101E-2</c:v>
                </c:pt>
                <c:pt idx="64">
                  <c:v>5.0202098342931101E-2</c:v>
                </c:pt>
                <c:pt idx="65">
                  <c:v>5.0202098342931101E-2</c:v>
                </c:pt>
                <c:pt idx="66">
                  <c:v>4.2231587767434998E-2</c:v>
                </c:pt>
                <c:pt idx="67">
                  <c:v>4.2231587767434998E-2</c:v>
                </c:pt>
                <c:pt idx="68">
                  <c:v>4.2231587767434998E-2</c:v>
                </c:pt>
                <c:pt idx="69">
                  <c:v>4.2231587767434998E-2</c:v>
                </c:pt>
                <c:pt idx="70">
                  <c:v>4.2231587767434998E-2</c:v>
                </c:pt>
                <c:pt idx="71">
                  <c:v>4.2231587767434998E-2</c:v>
                </c:pt>
                <c:pt idx="72">
                  <c:v>4.2231587767434998E-2</c:v>
                </c:pt>
                <c:pt idx="73">
                  <c:v>3.7480382789870002E-2</c:v>
                </c:pt>
                <c:pt idx="74">
                  <c:v>3.7480382789870002E-2</c:v>
                </c:pt>
                <c:pt idx="75">
                  <c:v>3.7480382789870002E-2</c:v>
                </c:pt>
                <c:pt idx="76">
                  <c:v>3.7480382789870002E-2</c:v>
                </c:pt>
                <c:pt idx="77">
                  <c:v>3.7480382789870002E-2</c:v>
                </c:pt>
                <c:pt idx="78">
                  <c:v>3.7480382789870002E-2</c:v>
                </c:pt>
                <c:pt idx="79">
                  <c:v>3.7480382789870002E-2</c:v>
                </c:pt>
                <c:pt idx="80">
                  <c:v>3.7480382789870002E-2</c:v>
                </c:pt>
                <c:pt idx="81">
                  <c:v>3.7480382789870002E-2</c:v>
                </c:pt>
                <c:pt idx="82">
                  <c:v>3.7480382789870002E-2</c:v>
                </c:pt>
                <c:pt idx="83">
                  <c:v>3.7480382789870002E-2</c:v>
                </c:pt>
                <c:pt idx="84">
                  <c:v>3.7480382789870002E-2</c:v>
                </c:pt>
                <c:pt idx="85">
                  <c:v>3.5719206441564302E-2</c:v>
                </c:pt>
                <c:pt idx="86">
                  <c:v>3.02389368391866E-2</c:v>
                </c:pt>
                <c:pt idx="87">
                  <c:v>3.02389368391866E-2</c:v>
                </c:pt>
                <c:pt idx="88">
                  <c:v>3.02389368391866E-2</c:v>
                </c:pt>
                <c:pt idx="89">
                  <c:v>3.02389368391866E-2</c:v>
                </c:pt>
                <c:pt idx="90">
                  <c:v>3.02389368391866E-2</c:v>
                </c:pt>
                <c:pt idx="91">
                  <c:v>3.02389368391866E-2</c:v>
                </c:pt>
                <c:pt idx="92">
                  <c:v>3.02389368391866E-2</c:v>
                </c:pt>
                <c:pt idx="93">
                  <c:v>3.02389368391866E-2</c:v>
                </c:pt>
                <c:pt idx="94">
                  <c:v>3.02389368391866E-2</c:v>
                </c:pt>
                <c:pt idx="95">
                  <c:v>3.02389368391866E-2</c:v>
                </c:pt>
                <c:pt idx="96">
                  <c:v>3.02389368391866E-2</c:v>
                </c:pt>
                <c:pt idx="97">
                  <c:v>3.02389368391866E-2</c:v>
                </c:pt>
                <c:pt idx="98">
                  <c:v>3.02389368391866E-2</c:v>
                </c:pt>
                <c:pt idx="99">
                  <c:v>3.02389368391866E-2</c:v>
                </c:pt>
                <c:pt idx="100">
                  <c:v>3.02389368391866E-2</c:v>
                </c:pt>
                <c:pt idx="101">
                  <c:v>3.02389368391866E-2</c:v>
                </c:pt>
                <c:pt idx="102">
                  <c:v>3.02389368391866E-2</c:v>
                </c:pt>
                <c:pt idx="103">
                  <c:v>3.02389368391866E-2</c:v>
                </c:pt>
                <c:pt idx="104">
                  <c:v>2.5101049171465498E-2</c:v>
                </c:pt>
                <c:pt idx="105">
                  <c:v>2.5101049171465498E-2</c:v>
                </c:pt>
                <c:pt idx="106">
                  <c:v>2.5101049171465498E-2</c:v>
                </c:pt>
                <c:pt idx="107">
                  <c:v>2.5101049171465498E-2</c:v>
                </c:pt>
                <c:pt idx="108">
                  <c:v>2.5101049171465498E-2</c:v>
                </c:pt>
                <c:pt idx="109">
                  <c:v>2.5101049171465498E-2</c:v>
                </c:pt>
                <c:pt idx="110">
                  <c:v>2.5101049171465498E-2</c:v>
                </c:pt>
                <c:pt idx="111">
                  <c:v>2.5101049171465498E-2</c:v>
                </c:pt>
                <c:pt idx="112">
                  <c:v>2.5101049171465498E-2</c:v>
                </c:pt>
                <c:pt idx="113">
                  <c:v>2.5101049171465498E-2</c:v>
                </c:pt>
                <c:pt idx="114">
                  <c:v>2.5101049171465498E-2</c:v>
                </c:pt>
                <c:pt idx="115">
                  <c:v>2.5101049171465498E-2</c:v>
                </c:pt>
                <c:pt idx="116">
                  <c:v>2.5101049171465498E-2</c:v>
                </c:pt>
                <c:pt idx="117">
                  <c:v>2.5101049171465498E-2</c:v>
                </c:pt>
                <c:pt idx="118">
                  <c:v>2.5101049171465498E-2</c:v>
                </c:pt>
                <c:pt idx="119">
                  <c:v>2.5101049171465498E-2</c:v>
                </c:pt>
                <c:pt idx="120">
                  <c:v>2.5101049171465498E-2</c:v>
                </c:pt>
                <c:pt idx="121">
                  <c:v>2.5101049171465498E-2</c:v>
                </c:pt>
                <c:pt idx="122">
                  <c:v>2.5101049171465498E-2</c:v>
                </c:pt>
                <c:pt idx="123">
                  <c:v>2.5101049171465498E-2</c:v>
                </c:pt>
                <c:pt idx="124">
                  <c:v>2.5101049171465498E-2</c:v>
                </c:pt>
                <c:pt idx="125">
                  <c:v>2.5101049171465498E-2</c:v>
                </c:pt>
                <c:pt idx="126">
                  <c:v>2.5101049171465498E-2</c:v>
                </c:pt>
                <c:pt idx="127">
                  <c:v>2.5101049171465498E-2</c:v>
                </c:pt>
                <c:pt idx="128">
                  <c:v>2.5101049171465498E-2</c:v>
                </c:pt>
                <c:pt idx="129">
                  <c:v>2.5101049171465498E-2</c:v>
                </c:pt>
                <c:pt idx="130">
                  <c:v>2.5101049171465498E-2</c:v>
                </c:pt>
                <c:pt idx="131">
                  <c:v>2.5101049171465498E-2</c:v>
                </c:pt>
                <c:pt idx="132">
                  <c:v>2.5101049171465498E-2</c:v>
                </c:pt>
                <c:pt idx="133">
                  <c:v>2.5101049171465498E-2</c:v>
                </c:pt>
                <c:pt idx="134">
                  <c:v>2.5101049171465498E-2</c:v>
                </c:pt>
                <c:pt idx="135">
                  <c:v>2.5101049171465498E-2</c:v>
                </c:pt>
                <c:pt idx="136">
                  <c:v>2.5101049171465498E-2</c:v>
                </c:pt>
                <c:pt idx="137">
                  <c:v>2.5101049171465498E-2</c:v>
                </c:pt>
                <c:pt idx="138">
                  <c:v>2.5101049171465498E-2</c:v>
                </c:pt>
                <c:pt idx="139">
                  <c:v>2.5101049171465498E-2</c:v>
                </c:pt>
                <c:pt idx="140">
                  <c:v>2.5101049171465498E-2</c:v>
                </c:pt>
                <c:pt idx="141">
                  <c:v>2.5101049171465498E-2</c:v>
                </c:pt>
                <c:pt idx="142">
                  <c:v>2.5101049171465498E-2</c:v>
                </c:pt>
                <c:pt idx="143">
                  <c:v>2.5101049171465498E-2</c:v>
                </c:pt>
                <c:pt idx="144">
                  <c:v>2.5101049171465498E-2</c:v>
                </c:pt>
                <c:pt idx="145">
                  <c:v>2.5101049171465498E-2</c:v>
                </c:pt>
                <c:pt idx="146">
                  <c:v>2.5101049171465498E-2</c:v>
                </c:pt>
                <c:pt idx="147">
                  <c:v>2.5101049171465498E-2</c:v>
                </c:pt>
                <c:pt idx="148">
                  <c:v>2.5101049171465498E-2</c:v>
                </c:pt>
                <c:pt idx="149">
                  <c:v>2.5101049171465498E-2</c:v>
                </c:pt>
                <c:pt idx="150">
                  <c:v>2.5101049171465498E-2</c:v>
                </c:pt>
                <c:pt idx="151">
                  <c:v>2.1115793883717499E-2</c:v>
                </c:pt>
                <c:pt idx="152">
                  <c:v>2.1115793883717499E-2</c:v>
                </c:pt>
                <c:pt idx="153">
                  <c:v>2.1115793883717499E-2</c:v>
                </c:pt>
                <c:pt idx="154">
                  <c:v>2.1115793883717499E-2</c:v>
                </c:pt>
                <c:pt idx="155">
                  <c:v>2.1115793883717499E-2</c:v>
                </c:pt>
                <c:pt idx="156">
                  <c:v>2.1115793883717499E-2</c:v>
                </c:pt>
                <c:pt idx="157">
                  <c:v>2.1115793883717499E-2</c:v>
                </c:pt>
                <c:pt idx="158">
                  <c:v>1.7859603220782099E-2</c:v>
                </c:pt>
                <c:pt idx="159">
                  <c:v>1.7859603220782099E-2</c:v>
                </c:pt>
                <c:pt idx="160">
                  <c:v>1.7859603220782099E-2</c:v>
                </c:pt>
                <c:pt idx="161">
                  <c:v>1.7859603220782099E-2</c:v>
                </c:pt>
                <c:pt idx="162">
                  <c:v>1.7859603220782099E-2</c:v>
                </c:pt>
                <c:pt idx="163">
                  <c:v>1.7859603220782099E-2</c:v>
                </c:pt>
                <c:pt idx="164">
                  <c:v>1.7859603220782099E-2</c:v>
                </c:pt>
                <c:pt idx="165">
                  <c:v>1.7859603220782099E-2</c:v>
                </c:pt>
                <c:pt idx="166">
                  <c:v>1.7859603220782099E-2</c:v>
                </c:pt>
              </c:numCache>
            </c:numRef>
          </c:xVal>
          <c:yVal>
            <c:numRef>
              <c:f>'3'!$D$2:$D$168</c:f>
              <c:numCache>
                <c:formatCode>General</c:formatCode>
                <c:ptCount val="167"/>
                <c:pt idx="0">
                  <c:v>2.0728465984716977E-7</c:v>
                </c:pt>
                <c:pt idx="1">
                  <c:v>2.7752162870332587E-4</c:v>
                </c:pt>
                <c:pt idx="2">
                  <c:v>4.9554206134115346E-3</c:v>
                </c:pt>
                <c:pt idx="3">
                  <c:v>1.151925402846706E-2</c:v>
                </c:pt>
                <c:pt idx="4">
                  <c:v>3.5667829556746411E-2</c:v>
                </c:pt>
                <c:pt idx="5">
                  <c:v>5.4845808722312976E-2</c:v>
                </c:pt>
                <c:pt idx="6">
                  <c:v>0.11418552477552225</c:v>
                </c:pt>
                <c:pt idx="7">
                  <c:v>0.2468810483068217</c:v>
                </c:pt>
                <c:pt idx="8">
                  <c:v>1.535188811993754</c:v>
                </c:pt>
                <c:pt idx="9">
                  <c:v>3.176013354200343</c:v>
                </c:pt>
                <c:pt idx="10">
                  <c:v>3.176013354200343</c:v>
                </c:pt>
                <c:pt idx="11">
                  <c:v>3.2131837215372814</c:v>
                </c:pt>
                <c:pt idx="12">
                  <c:v>3.5287751714449986</c:v>
                </c:pt>
                <c:pt idx="13">
                  <c:v>3.5287751714449986</c:v>
                </c:pt>
                <c:pt idx="14">
                  <c:v>4.6519623332329703</c:v>
                </c:pt>
                <c:pt idx="15">
                  <c:v>4.6519623332329703</c:v>
                </c:pt>
                <c:pt idx="16">
                  <c:v>5.2013257401410948</c:v>
                </c:pt>
                <c:pt idx="17">
                  <c:v>5.2013257401410948</c:v>
                </c:pt>
                <c:pt idx="18">
                  <c:v>5.2013257401410948</c:v>
                </c:pt>
                <c:pt idx="19">
                  <c:v>5.2013257401410948</c:v>
                </c:pt>
                <c:pt idx="20">
                  <c:v>5.2013257401410948</c:v>
                </c:pt>
                <c:pt idx="21">
                  <c:v>5.2013257401410948</c:v>
                </c:pt>
                <c:pt idx="22">
                  <c:v>5.2013257401410948</c:v>
                </c:pt>
                <c:pt idx="23">
                  <c:v>5.2013257401410948</c:v>
                </c:pt>
                <c:pt idx="24">
                  <c:v>5.9412440832291491</c:v>
                </c:pt>
                <c:pt idx="25">
                  <c:v>5.9412440832291491</c:v>
                </c:pt>
                <c:pt idx="26">
                  <c:v>6.0418827524326426</c:v>
                </c:pt>
                <c:pt idx="27">
                  <c:v>6.3649616009191154</c:v>
                </c:pt>
                <c:pt idx="28">
                  <c:v>6.8735354471808456</c:v>
                </c:pt>
                <c:pt idx="29">
                  <c:v>6.8735354471808456</c:v>
                </c:pt>
                <c:pt idx="30">
                  <c:v>6.8735354471808456</c:v>
                </c:pt>
                <c:pt idx="31">
                  <c:v>6.8735354471808456</c:v>
                </c:pt>
                <c:pt idx="32">
                  <c:v>6.8735354471808456</c:v>
                </c:pt>
                <c:pt idx="33">
                  <c:v>6.8894963283001909</c:v>
                </c:pt>
                <c:pt idx="34">
                  <c:v>6.8894963283001909</c:v>
                </c:pt>
                <c:pt idx="35">
                  <c:v>7.0395333190367282</c:v>
                </c:pt>
                <c:pt idx="36">
                  <c:v>7.0395333190367282</c:v>
                </c:pt>
                <c:pt idx="37">
                  <c:v>7.0395333190367282</c:v>
                </c:pt>
                <c:pt idx="38">
                  <c:v>7.2792878126533882</c:v>
                </c:pt>
                <c:pt idx="39">
                  <c:v>7.2792878126533882</c:v>
                </c:pt>
                <c:pt idx="40">
                  <c:v>7.2792878126533882</c:v>
                </c:pt>
                <c:pt idx="41">
                  <c:v>7.3269295192107586</c:v>
                </c:pt>
                <c:pt idx="42">
                  <c:v>7.3269295192107586</c:v>
                </c:pt>
                <c:pt idx="43">
                  <c:v>7.3578497745290603</c:v>
                </c:pt>
                <c:pt idx="44">
                  <c:v>7.3578497745290603</c:v>
                </c:pt>
                <c:pt idx="45">
                  <c:v>7.3578497745290603</c:v>
                </c:pt>
                <c:pt idx="46">
                  <c:v>7.3296070332843932</c:v>
                </c:pt>
                <c:pt idx="47">
                  <c:v>7.3296070332843932</c:v>
                </c:pt>
                <c:pt idx="48">
                  <c:v>7.3296070332843932</c:v>
                </c:pt>
                <c:pt idx="49">
                  <c:v>7.3296070332843932</c:v>
                </c:pt>
                <c:pt idx="50">
                  <c:v>7.3296070332843932</c:v>
                </c:pt>
                <c:pt idx="51">
                  <c:v>7.3296070332843932</c:v>
                </c:pt>
                <c:pt idx="52">
                  <c:v>7.3296070332843932</c:v>
                </c:pt>
                <c:pt idx="53">
                  <c:v>7.3296070332843932</c:v>
                </c:pt>
                <c:pt idx="54">
                  <c:v>7.3296070332843932</c:v>
                </c:pt>
                <c:pt idx="55">
                  <c:v>7.3296070332843932</c:v>
                </c:pt>
                <c:pt idx="56">
                  <c:v>7.3296070332843932</c:v>
                </c:pt>
                <c:pt idx="57">
                  <c:v>7.3296070332843932</c:v>
                </c:pt>
                <c:pt idx="58">
                  <c:v>7.3296070332843932</c:v>
                </c:pt>
                <c:pt idx="59">
                  <c:v>7.3296070332843932</c:v>
                </c:pt>
                <c:pt idx="60">
                  <c:v>7.3296070332843932</c:v>
                </c:pt>
                <c:pt idx="61">
                  <c:v>7.3296070332843932</c:v>
                </c:pt>
                <c:pt idx="62">
                  <c:v>7.3296070332843932</c:v>
                </c:pt>
                <c:pt idx="63">
                  <c:v>7.3296070332843932</c:v>
                </c:pt>
                <c:pt idx="64">
                  <c:v>7.3296070332843932</c:v>
                </c:pt>
                <c:pt idx="65">
                  <c:v>7.3296070332843932</c:v>
                </c:pt>
                <c:pt idx="66">
                  <c:v>7.1523942088519163</c:v>
                </c:pt>
                <c:pt idx="67">
                  <c:v>7.1523942088519163</c:v>
                </c:pt>
                <c:pt idx="68">
                  <c:v>7.1523942088519163</c:v>
                </c:pt>
                <c:pt idx="69">
                  <c:v>7.1523942088519163</c:v>
                </c:pt>
                <c:pt idx="70">
                  <c:v>7.1523942088519163</c:v>
                </c:pt>
                <c:pt idx="71">
                  <c:v>7.1523942088519163</c:v>
                </c:pt>
                <c:pt idx="72">
                  <c:v>7.1523942088519163</c:v>
                </c:pt>
                <c:pt idx="73">
                  <c:v>6.9766440468124236</c:v>
                </c:pt>
                <c:pt idx="74">
                  <c:v>6.9766440468124236</c:v>
                </c:pt>
                <c:pt idx="75">
                  <c:v>6.9766440468124236</c:v>
                </c:pt>
                <c:pt idx="76">
                  <c:v>6.9766440468124236</c:v>
                </c:pt>
                <c:pt idx="77">
                  <c:v>6.9766440468124236</c:v>
                </c:pt>
                <c:pt idx="78">
                  <c:v>6.9766440468124236</c:v>
                </c:pt>
                <c:pt idx="79">
                  <c:v>6.9766440468124236</c:v>
                </c:pt>
                <c:pt idx="80">
                  <c:v>6.9766440468124236</c:v>
                </c:pt>
                <c:pt idx="81">
                  <c:v>6.9766440468124236</c:v>
                </c:pt>
                <c:pt idx="82">
                  <c:v>6.9766440468124236</c:v>
                </c:pt>
                <c:pt idx="83">
                  <c:v>6.9766440468124236</c:v>
                </c:pt>
                <c:pt idx="84">
                  <c:v>6.9766440468124236</c:v>
                </c:pt>
                <c:pt idx="85">
                  <c:v>6.8991158294549777</c:v>
                </c:pt>
                <c:pt idx="86">
                  <c:v>6.6184736839677152</c:v>
                </c:pt>
                <c:pt idx="87">
                  <c:v>6.6184736839677152</c:v>
                </c:pt>
                <c:pt idx="88">
                  <c:v>6.6184736839677152</c:v>
                </c:pt>
                <c:pt idx="89">
                  <c:v>6.6184736839677152</c:v>
                </c:pt>
                <c:pt idx="90">
                  <c:v>6.6184736839677152</c:v>
                </c:pt>
                <c:pt idx="91">
                  <c:v>6.6184736839677152</c:v>
                </c:pt>
                <c:pt idx="92">
                  <c:v>6.6184736839677152</c:v>
                </c:pt>
                <c:pt idx="93">
                  <c:v>6.6184736839677152</c:v>
                </c:pt>
                <c:pt idx="94">
                  <c:v>6.6184736839677152</c:v>
                </c:pt>
                <c:pt idx="95">
                  <c:v>6.6184736839677152</c:v>
                </c:pt>
                <c:pt idx="96">
                  <c:v>6.6184736839677152</c:v>
                </c:pt>
                <c:pt idx="97">
                  <c:v>6.6184736839677152</c:v>
                </c:pt>
                <c:pt idx="98">
                  <c:v>6.6184736839677152</c:v>
                </c:pt>
                <c:pt idx="99">
                  <c:v>6.6184736839677152</c:v>
                </c:pt>
                <c:pt idx="100">
                  <c:v>6.6184736839677152</c:v>
                </c:pt>
                <c:pt idx="101">
                  <c:v>6.6184736839677152</c:v>
                </c:pt>
                <c:pt idx="102">
                  <c:v>6.6184736839677152</c:v>
                </c:pt>
                <c:pt idx="103">
                  <c:v>6.6184736839677152</c:v>
                </c:pt>
                <c:pt idx="104">
                  <c:v>6.3068949364865921</c:v>
                </c:pt>
                <c:pt idx="105">
                  <c:v>6.3068949364865921</c:v>
                </c:pt>
                <c:pt idx="106">
                  <c:v>6.3068949364865921</c:v>
                </c:pt>
                <c:pt idx="107">
                  <c:v>6.3068949364865921</c:v>
                </c:pt>
                <c:pt idx="108">
                  <c:v>6.3068949364865921</c:v>
                </c:pt>
                <c:pt idx="109">
                  <c:v>6.3068949364865921</c:v>
                </c:pt>
                <c:pt idx="110">
                  <c:v>6.3068949364865921</c:v>
                </c:pt>
                <c:pt idx="111">
                  <c:v>6.3068949364865921</c:v>
                </c:pt>
                <c:pt idx="112">
                  <c:v>6.3068949364865921</c:v>
                </c:pt>
                <c:pt idx="113">
                  <c:v>6.3068949364865921</c:v>
                </c:pt>
                <c:pt idx="114">
                  <c:v>6.3068949364865921</c:v>
                </c:pt>
                <c:pt idx="115">
                  <c:v>6.3068949364865921</c:v>
                </c:pt>
                <c:pt idx="116">
                  <c:v>6.3068949364865921</c:v>
                </c:pt>
                <c:pt idx="117">
                  <c:v>6.3068949364865921</c:v>
                </c:pt>
                <c:pt idx="118">
                  <c:v>6.3068949364865921</c:v>
                </c:pt>
                <c:pt idx="119">
                  <c:v>6.3068949364865921</c:v>
                </c:pt>
                <c:pt idx="120">
                  <c:v>6.3068949364865921</c:v>
                </c:pt>
                <c:pt idx="121">
                  <c:v>6.3068949364865921</c:v>
                </c:pt>
                <c:pt idx="122">
                  <c:v>6.3068949364865921</c:v>
                </c:pt>
                <c:pt idx="123">
                  <c:v>6.3068949364865921</c:v>
                </c:pt>
                <c:pt idx="124">
                  <c:v>6.3068949364865921</c:v>
                </c:pt>
                <c:pt idx="125">
                  <c:v>6.3068949364865921</c:v>
                </c:pt>
                <c:pt idx="126">
                  <c:v>6.3068949364865921</c:v>
                </c:pt>
                <c:pt idx="127">
                  <c:v>6.3068949364865921</c:v>
                </c:pt>
                <c:pt idx="128">
                  <c:v>6.3068949364865921</c:v>
                </c:pt>
                <c:pt idx="129">
                  <c:v>6.3068949364865921</c:v>
                </c:pt>
                <c:pt idx="130">
                  <c:v>6.3068949364865921</c:v>
                </c:pt>
                <c:pt idx="131">
                  <c:v>6.3068949364865921</c:v>
                </c:pt>
                <c:pt idx="132">
                  <c:v>6.3068949364865921</c:v>
                </c:pt>
                <c:pt idx="133">
                  <c:v>6.3068949364865921</c:v>
                </c:pt>
                <c:pt idx="134">
                  <c:v>6.3068949364865921</c:v>
                </c:pt>
                <c:pt idx="135">
                  <c:v>6.3068949364865921</c:v>
                </c:pt>
                <c:pt idx="136">
                  <c:v>6.3068949364865921</c:v>
                </c:pt>
                <c:pt idx="137">
                  <c:v>6.3068949364865921</c:v>
                </c:pt>
                <c:pt idx="138">
                  <c:v>6.3068949364865921</c:v>
                </c:pt>
                <c:pt idx="139">
                  <c:v>6.3068949364865921</c:v>
                </c:pt>
                <c:pt idx="140">
                  <c:v>6.3068949364865921</c:v>
                </c:pt>
                <c:pt idx="141">
                  <c:v>6.3068949364865921</c:v>
                </c:pt>
                <c:pt idx="142">
                  <c:v>6.3068949364865921</c:v>
                </c:pt>
                <c:pt idx="143">
                  <c:v>6.3068949364865921</c:v>
                </c:pt>
                <c:pt idx="144">
                  <c:v>6.3068949364865921</c:v>
                </c:pt>
                <c:pt idx="145">
                  <c:v>6.3068949364865921</c:v>
                </c:pt>
                <c:pt idx="146">
                  <c:v>6.3068949364865921</c:v>
                </c:pt>
                <c:pt idx="147">
                  <c:v>6.3068949364865921</c:v>
                </c:pt>
                <c:pt idx="148">
                  <c:v>6.3068949364865921</c:v>
                </c:pt>
                <c:pt idx="149">
                  <c:v>6.3068949364865921</c:v>
                </c:pt>
                <c:pt idx="150">
                  <c:v>6.3068949364865921</c:v>
                </c:pt>
                <c:pt idx="151">
                  <c:v>6.0378656228106777</c:v>
                </c:pt>
                <c:pt idx="152">
                  <c:v>6.0378656228106777</c:v>
                </c:pt>
                <c:pt idx="153">
                  <c:v>6.0378656228106777</c:v>
                </c:pt>
                <c:pt idx="154">
                  <c:v>6.0378656228106777</c:v>
                </c:pt>
                <c:pt idx="155">
                  <c:v>6.0378656228106777</c:v>
                </c:pt>
                <c:pt idx="156">
                  <c:v>6.0378656228106777</c:v>
                </c:pt>
                <c:pt idx="157">
                  <c:v>6.0378656228106777</c:v>
                </c:pt>
                <c:pt idx="158">
                  <c:v>5.8032519803528064</c:v>
                </c:pt>
                <c:pt idx="159">
                  <c:v>5.8032519803528064</c:v>
                </c:pt>
                <c:pt idx="160">
                  <c:v>5.8032519803528064</c:v>
                </c:pt>
                <c:pt idx="161">
                  <c:v>5.8032519803528064</c:v>
                </c:pt>
                <c:pt idx="162">
                  <c:v>5.8032519803528064</c:v>
                </c:pt>
                <c:pt idx="163">
                  <c:v>5.8032519803528064</c:v>
                </c:pt>
                <c:pt idx="164">
                  <c:v>5.8032519803528064</c:v>
                </c:pt>
                <c:pt idx="165">
                  <c:v>5.8032519803528064</c:v>
                </c:pt>
                <c:pt idx="166">
                  <c:v>5.8032519803528064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D-8142-A4D9-6327408D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89407"/>
        <c:axId val="987791039"/>
      </c:scatterChart>
      <c:valAx>
        <c:axId val="9877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91039"/>
        <c:crosses val="autoZero"/>
        <c:crossBetween val="midCat"/>
      </c:valAx>
      <c:valAx>
        <c:axId val="9877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14118</xdr:colOff>
      <xdr:row>4</xdr:row>
      <xdr:rowOff>13440</xdr:rowOff>
    </xdr:from>
    <xdr:to>
      <xdr:col>13</xdr:col>
      <xdr:colOff>463357</xdr:colOff>
      <xdr:row>17</xdr:row>
      <xdr:rowOff>178239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2C092-E4B9-EE41-89C3-32C3516E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8"/>
  <sheetViews>
    <sheetView zoomScale="116" workbookViewId="0">
      <selection activeCell="L23" sqref="L23"/>
    </sheetView>
  </sheetViews>
  <sheetFormatPr baseColWidth="10" defaultRowHeight="16"/>
  <cols>
    <col min="3" max="3" width="16.1640625" customWidth="1"/>
    <col min="4" max="4" width="12.1640625" bestFit="1" customWidth="1"/>
    <col min="17" max="17" width="21.6640625" customWidth="1"/>
  </cols>
  <sheetData>
    <row r="1" spans="1:17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  <c r="G1" s="2"/>
      <c r="H1" s="2" t="s">
        <v>169</v>
      </c>
      <c r="I1" s="2">
        <f>AVERAGE(C2:C168)</f>
        <v>5.5235555298777363E-2</v>
      </c>
      <c r="O1" t="s">
        <v>172</v>
      </c>
      <c r="P1" t="s">
        <v>178</v>
      </c>
      <c r="Q1" t="s">
        <v>173</v>
      </c>
    </row>
    <row r="2" spans="1:17">
      <c r="A2" s="2">
        <v>0</v>
      </c>
      <c r="B2" s="2" t="s">
        <v>4</v>
      </c>
      <c r="C2" s="2">
        <v>0.37480382789869998</v>
      </c>
      <c r="D2" s="2">
        <f>_xlfn.NORM.DIST(C2,$I$1,$I$2,FALSE)</f>
        <v>2.0728465984716977E-7</v>
      </c>
      <c r="E2" s="2">
        <v>1</v>
      </c>
      <c r="F2" s="2">
        <v>1.6931471805599401</v>
      </c>
      <c r="H2" t="s">
        <v>170</v>
      </c>
      <c r="I2">
        <f>_xlfn.STDEV.P(C2:C168)</f>
        <v>5.4194625037281126E-2</v>
      </c>
      <c r="O2">
        <v>0</v>
      </c>
      <c r="P2">
        <f>QUARTILE(C2:C168,0)</f>
        <v>1.7859603220782099E-2</v>
      </c>
      <c r="Q2" t="s">
        <v>174</v>
      </c>
    </row>
    <row r="3" spans="1:17">
      <c r="A3" s="2">
        <v>1</v>
      </c>
      <c r="B3" s="2" t="s">
        <v>5</v>
      </c>
      <c r="C3" s="2">
        <v>0.29984306231896002</v>
      </c>
      <c r="D3" s="2">
        <f t="shared" ref="D3:D66" si="0">_xlfn.NORM.DIST(C3,$I$1,$I$2,FALSE)</f>
        <v>2.7752162870332587E-4</v>
      </c>
      <c r="E3" s="2">
        <v>1</v>
      </c>
      <c r="F3" s="2">
        <v>1.6931471805599401</v>
      </c>
      <c r="H3" t="s">
        <v>181</v>
      </c>
      <c r="I3">
        <f>MEDIAN(C2:C168)</f>
        <v>3.7480382789870002E-2</v>
      </c>
      <c r="O3">
        <v>1</v>
      </c>
      <c r="P3">
        <f>QUARTILE(C2:C168,1)</f>
        <v>2.5101049171465498E-2</v>
      </c>
      <c r="Q3" t="s">
        <v>175</v>
      </c>
    </row>
    <row r="4" spans="1:17">
      <c r="A4" s="2">
        <v>2</v>
      </c>
      <c r="B4" s="2" t="s">
        <v>6</v>
      </c>
      <c r="C4" s="2">
        <v>0.26236267952908998</v>
      </c>
      <c r="D4" s="2">
        <f t="shared" si="0"/>
        <v>4.9554206134115346E-3</v>
      </c>
      <c r="E4" s="2">
        <v>1</v>
      </c>
      <c r="F4" s="2">
        <v>2.09861228866811</v>
      </c>
      <c r="O4">
        <v>2</v>
      </c>
      <c r="P4">
        <f>QUARTILE(C2:C168,2)</f>
        <v>3.7480382789870002E-2</v>
      </c>
      <c r="Q4" t="s">
        <v>182</v>
      </c>
    </row>
    <row r="5" spans="1:17">
      <c r="A5" s="2">
        <v>3</v>
      </c>
      <c r="B5" s="2" t="s">
        <v>7</v>
      </c>
      <c r="C5" s="2">
        <v>0.25003444509095002</v>
      </c>
      <c r="D5" s="2">
        <f t="shared" si="0"/>
        <v>1.151925402846706E-2</v>
      </c>
      <c r="E5" s="2">
        <v>5</v>
      </c>
      <c r="F5" s="2">
        <v>2.09861228866811</v>
      </c>
      <c r="O5">
        <v>3</v>
      </c>
      <c r="P5">
        <f>QUARTILE(C2:C168,3)</f>
        <v>6.0477873678373303E-2</v>
      </c>
      <c r="Q5" t="s">
        <v>176</v>
      </c>
    </row>
    <row r="6" spans="1:17">
      <c r="A6" s="2">
        <v>4</v>
      </c>
      <c r="B6" s="2" t="s">
        <v>8</v>
      </c>
      <c r="C6" s="2">
        <v>0.23217484187016799</v>
      </c>
      <c r="D6" s="2">
        <f t="shared" si="0"/>
        <v>3.5667829556746411E-2</v>
      </c>
      <c r="E6" s="2">
        <v>5</v>
      </c>
      <c r="F6" s="2">
        <v>2.09861228866811</v>
      </c>
      <c r="O6">
        <v>4</v>
      </c>
      <c r="P6">
        <f>QUARTILE(C2:C168,4)</f>
        <v>0.37480382789869998</v>
      </c>
      <c r="Q6" t="s">
        <v>177</v>
      </c>
    </row>
    <row r="7" spans="1:17">
      <c r="A7" s="2">
        <v>5</v>
      </c>
      <c r="B7" s="2" t="s">
        <v>9</v>
      </c>
      <c r="C7" s="2">
        <v>0.22488229673922</v>
      </c>
      <c r="D7" s="2">
        <f t="shared" si="0"/>
        <v>5.4845808722312976E-2</v>
      </c>
      <c r="E7" s="2">
        <v>1</v>
      </c>
      <c r="F7" s="2">
        <v>2.09861228866811</v>
      </c>
    </row>
    <row r="8" spans="1:17">
      <c r="A8" s="2">
        <v>6</v>
      </c>
      <c r="B8" s="2" t="s">
        <v>10</v>
      </c>
      <c r="C8" s="2">
        <v>0.211672557874306</v>
      </c>
      <c r="D8" s="2">
        <f t="shared" si="0"/>
        <v>0.11418552477552225</v>
      </c>
      <c r="E8" s="2">
        <v>2</v>
      </c>
      <c r="F8" s="2">
        <v>1.4054651081081599</v>
      </c>
    </row>
    <row r="9" spans="1:17">
      <c r="A9" s="2">
        <v>7</v>
      </c>
      <c r="B9" s="2" t="s">
        <v>11</v>
      </c>
      <c r="C9" s="2">
        <v>0.196455635428604</v>
      </c>
      <c r="D9" s="2">
        <f t="shared" si="0"/>
        <v>0.2468810483068217</v>
      </c>
      <c r="E9" s="2">
        <v>5</v>
      </c>
      <c r="F9" s="2">
        <v>2.09861228866811</v>
      </c>
    </row>
    <row r="10" spans="1:17">
      <c r="A10" s="2">
        <v>8</v>
      </c>
      <c r="B10" s="2" t="s">
        <v>12</v>
      </c>
      <c r="C10" s="2">
        <v>0.15119468419593299</v>
      </c>
      <c r="D10" s="2">
        <f t="shared" si="0"/>
        <v>1.535188811993754</v>
      </c>
      <c r="E10" s="2">
        <v>2</v>
      </c>
      <c r="F10" s="2">
        <v>1.4054651081081599</v>
      </c>
    </row>
    <row r="11" spans="1:17">
      <c r="A11" s="2">
        <v>9</v>
      </c>
      <c r="B11" s="2" t="s">
        <v>13</v>
      </c>
      <c r="C11" s="2">
        <v>0.125505245857327</v>
      </c>
      <c r="D11" s="2">
        <f t="shared" si="0"/>
        <v>3.176013354200343</v>
      </c>
      <c r="E11" s="2">
        <v>3</v>
      </c>
      <c r="F11" s="2">
        <v>2.09861228866811</v>
      </c>
    </row>
    <row r="12" spans="1:17">
      <c r="A12" s="2">
        <v>10</v>
      </c>
      <c r="B12" s="2" t="s">
        <v>14</v>
      </c>
      <c r="C12" s="2">
        <v>0.125505245857327</v>
      </c>
      <c r="D12" s="2">
        <f t="shared" si="0"/>
        <v>3.176013354200343</v>
      </c>
      <c r="E12" s="2">
        <v>3</v>
      </c>
      <c r="F12" s="2">
        <v>2.09861228866811</v>
      </c>
      <c r="G12">
        <v>168</v>
      </c>
    </row>
    <row r="13" spans="1:17">
      <c r="A13" s="2">
        <v>11</v>
      </c>
      <c r="B13" s="2" t="s">
        <v>15</v>
      </c>
      <c r="C13" s="2">
        <v>0.12501722254547501</v>
      </c>
      <c r="D13" s="2">
        <f t="shared" si="0"/>
        <v>3.2131837215372814</v>
      </c>
      <c r="E13" s="2">
        <v>5</v>
      </c>
      <c r="F13" s="2">
        <v>2.09861228866811</v>
      </c>
      <c r="G13">
        <v>793</v>
      </c>
    </row>
    <row r="14" spans="1:17">
      <c r="A14" s="2">
        <v>12</v>
      </c>
      <c r="B14" s="2" t="s">
        <v>16</v>
      </c>
      <c r="C14" s="2">
        <v>0.120955747356746</v>
      </c>
      <c r="D14" s="2">
        <f t="shared" si="0"/>
        <v>3.5287751714449986</v>
      </c>
      <c r="E14" s="2">
        <v>2</v>
      </c>
      <c r="F14" s="2">
        <v>2.09861228866811</v>
      </c>
    </row>
    <row r="15" spans="1:17">
      <c r="A15" s="2">
        <v>13</v>
      </c>
      <c r="B15" s="2" t="s">
        <v>17</v>
      </c>
      <c r="C15" s="2">
        <v>0.120955747356746</v>
      </c>
      <c r="D15" s="2">
        <f t="shared" si="0"/>
        <v>3.5287751714449986</v>
      </c>
      <c r="E15" s="2">
        <v>2</v>
      </c>
      <c r="F15" s="2">
        <v>2.09861228866811</v>
      </c>
    </row>
    <row r="16" spans="1:17">
      <c r="A16" s="2">
        <v>14</v>
      </c>
      <c r="B16" s="2" t="s">
        <v>18</v>
      </c>
      <c r="C16" s="2">
        <v>0.107157619324693</v>
      </c>
      <c r="D16" s="2">
        <f t="shared" si="0"/>
        <v>4.6519623332329703</v>
      </c>
      <c r="E16" s="2">
        <v>5</v>
      </c>
      <c r="F16" s="2">
        <v>2.09861228866811</v>
      </c>
    </row>
    <row r="17" spans="1:9">
      <c r="A17" s="2">
        <v>15</v>
      </c>
      <c r="B17" s="2" t="s">
        <v>19</v>
      </c>
      <c r="C17" s="2">
        <v>0.107157619324693</v>
      </c>
      <c r="D17" s="2">
        <f t="shared" si="0"/>
        <v>4.6519623332329703</v>
      </c>
      <c r="E17" s="2">
        <v>5</v>
      </c>
      <c r="F17" s="2">
        <v>1.6931471805599401</v>
      </c>
    </row>
    <row r="18" spans="1:9">
      <c r="A18" s="2">
        <v>16</v>
      </c>
      <c r="B18" s="2" t="s">
        <v>20</v>
      </c>
      <c r="C18" s="2">
        <v>0.10040419668586199</v>
      </c>
      <c r="D18" s="2">
        <f t="shared" si="0"/>
        <v>5.2013257401410948</v>
      </c>
      <c r="E18" s="2">
        <v>3</v>
      </c>
      <c r="F18" s="2">
        <v>2.09861228866811</v>
      </c>
    </row>
    <row r="19" spans="1:9">
      <c r="A19" s="2">
        <v>17</v>
      </c>
      <c r="B19" s="2" t="s">
        <v>21</v>
      </c>
      <c r="C19" s="2">
        <v>0.10040419668586199</v>
      </c>
      <c r="D19" s="2">
        <f t="shared" si="0"/>
        <v>5.2013257401410948</v>
      </c>
      <c r="E19" s="2">
        <v>3</v>
      </c>
      <c r="F19" s="2">
        <v>1.6931471805599401</v>
      </c>
    </row>
    <row r="20" spans="1:9">
      <c r="A20" s="2">
        <v>18</v>
      </c>
      <c r="B20" s="2" t="s">
        <v>22</v>
      </c>
      <c r="C20" s="2">
        <v>0.10040419668586199</v>
      </c>
      <c r="D20" s="2">
        <f t="shared" si="0"/>
        <v>5.2013257401410948</v>
      </c>
      <c r="E20" s="2">
        <v>3</v>
      </c>
      <c r="F20" s="2">
        <v>2.09861228866811</v>
      </c>
      <c r="I20" s="3" t="s">
        <v>183</v>
      </c>
    </row>
    <row r="21" spans="1:9">
      <c r="A21" s="2">
        <v>19</v>
      </c>
      <c r="B21" s="2" t="s">
        <v>23</v>
      </c>
      <c r="C21" s="2">
        <v>0.10040419668586199</v>
      </c>
      <c r="D21" s="2">
        <f t="shared" si="0"/>
        <v>5.2013257401410948</v>
      </c>
      <c r="E21" s="2">
        <v>3</v>
      </c>
      <c r="F21" s="2">
        <v>1.6931471805599401</v>
      </c>
      <c r="I21" s="1" t="s">
        <v>184</v>
      </c>
    </row>
    <row r="22" spans="1:9">
      <c r="A22" s="2">
        <v>20</v>
      </c>
      <c r="B22" s="2" t="s">
        <v>24</v>
      </c>
      <c r="C22" s="2">
        <v>0.10040419668586199</v>
      </c>
      <c r="D22" s="2">
        <f t="shared" si="0"/>
        <v>5.2013257401410948</v>
      </c>
      <c r="E22" s="2">
        <v>3</v>
      </c>
      <c r="F22" s="2">
        <v>2.09861228866811</v>
      </c>
    </row>
    <row r="23" spans="1:9">
      <c r="A23" s="2">
        <v>21</v>
      </c>
      <c r="B23" s="2" t="s">
        <v>25</v>
      </c>
      <c r="C23" s="2">
        <v>0.10040419668586199</v>
      </c>
      <c r="D23" s="2">
        <f t="shared" si="0"/>
        <v>5.2013257401410948</v>
      </c>
      <c r="E23" s="2">
        <v>3</v>
      </c>
      <c r="F23" s="2">
        <v>1.6931471805599401</v>
      </c>
    </row>
    <row r="24" spans="1:9">
      <c r="A24" s="2">
        <v>22</v>
      </c>
      <c r="B24" s="2" t="s">
        <v>26</v>
      </c>
      <c r="C24" s="2">
        <v>0.10040419668586199</v>
      </c>
      <c r="D24" s="2">
        <f t="shared" si="0"/>
        <v>5.2013257401410948</v>
      </c>
      <c r="E24" s="2">
        <v>3</v>
      </c>
      <c r="F24" s="2">
        <v>2.09861228866811</v>
      </c>
    </row>
    <row r="25" spans="1:9">
      <c r="A25" s="2">
        <v>23</v>
      </c>
      <c r="B25" s="2" t="s">
        <v>27</v>
      </c>
      <c r="C25" s="2">
        <v>0.10040419668586199</v>
      </c>
      <c r="D25" s="2">
        <f t="shared" si="0"/>
        <v>5.2013257401410948</v>
      </c>
      <c r="E25" s="2">
        <v>3</v>
      </c>
      <c r="F25" s="2">
        <v>2.09861228866811</v>
      </c>
    </row>
    <row r="26" spans="1:9">
      <c r="A26" s="2">
        <v>24</v>
      </c>
      <c r="B26" s="2" t="s">
        <v>28</v>
      </c>
      <c r="C26" s="2">
        <v>9.0716810517560004E-2</v>
      </c>
      <c r="D26" s="2">
        <f t="shared" si="0"/>
        <v>5.9412440832291491</v>
      </c>
      <c r="E26" s="2">
        <v>2</v>
      </c>
      <c r="F26" s="2">
        <v>2.09861228866811</v>
      </c>
    </row>
    <row r="27" spans="1:9">
      <c r="A27" s="2">
        <v>25</v>
      </c>
      <c r="B27" s="2" t="s">
        <v>29</v>
      </c>
      <c r="C27" s="2">
        <v>9.0716810517560004E-2</v>
      </c>
      <c r="D27" s="2">
        <f t="shared" si="0"/>
        <v>5.9412440832291491</v>
      </c>
      <c r="E27" s="2">
        <v>2</v>
      </c>
      <c r="F27" s="2">
        <v>1.4054651081081599</v>
      </c>
    </row>
    <row r="28" spans="1:9">
      <c r="A28" s="2">
        <v>26</v>
      </c>
      <c r="B28" s="2" t="s">
        <v>30</v>
      </c>
      <c r="C28" s="2">
        <v>8.9298016103910902E-2</v>
      </c>
      <c r="D28" s="2">
        <f t="shared" si="0"/>
        <v>6.0418827524326426</v>
      </c>
      <c r="E28" s="2">
        <v>5</v>
      </c>
      <c r="F28" s="2">
        <v>1</v>
      </c>
    </row>
    <row r="29" spans="1:9">
      <c r="A29" s="2">
        <v>27</v>
      </c>
      <c r="B29" s="2" t="s">
        <v>31</v>
      </c>
      <c r="C29" s="2">
        <v>8.4463175534870094E-2</v>
      </c>
      <c r="D29" s="2">
        <f t="shared" si="0"/>
        <v>6.3649616009191154</v>
      </c>
      <c r="E29" s="2">
        <v>4</v>
      </c>
      <c r="F29" s="2">
        <v>2.09861228866811</v>
      </c>
    </row>
    <row r="30" spans="1:9">
      <c r="A30" s="2">
        <v>28</v>
      </c>
      <c r="B30" s="2" t="s">
        <v>32</v>
      </c>
      <c r="C30" s="2">
        <v>7.5303147514396596E-2</v>
      </c>
      <c r="D30" s="2">
        <f t="shared" si="0"/>
        <v>6.8735354471808456</v>
      </c>
      <c r="E30" s="2">
        <v>3</v>
      </c>
      <c r="F30" s="2">
        <v>1.6931471805599401</v>
      </c>
    </row>
    <row r="31" spans="1:9">
      <c r="A31" s="2">
        <v>29</v>
      </c>
      <c r="B31" s="2" t="s">
        <v>33</v>
      </c>
      <c r="C31" s="2">
        <v>7.5303147514396596E-2</v>
      </c>
      <c r="D31" s="2">
        <f t="shared" si="0"/>
        <v>6.8735354471808456</v>
      </c>
      <c r="E31" s="2">
        <v>3</v>
      </c>
      <c r="F31" s="2">
        <v>1.18232155679395</v>
      </c>
    </row>
    <row r="32" spans="1:9">
      <c r="A32" s="2">
        <v>30</v>
      </c>
      <c r="B32" s="2" t="s">
        <v>34</v>
      </c>
      <c r="C32" s="2">
        <v>7.5303147514396596E-2</v>
      </c>
      <c r="D32" s="2">
        <f t="shared" si="0"/>
        <v>6.8735354471808456</v>
      </c>
      <c r="E32" s="2">
        <v>3</v>
      </c>
      <c r="F32" s="2">
        <v>2.09861228866811</v>
      </c>
    </row>
    <row r="33" spans="1:6">
      <c r="A33" s="2">
        <v>31</v>
      </c>
      <c r="B33" s="2" t="s">
        <v>35</v>
      </c>
      <c r="C33" s="2">
        <v>7.5303147514396596E-2</v>
      </c>
      <c r="D33" s="2">
        <f t="shared" si="0"/>
        <v>6.8735354471808456</v>
      </c>
      <c r="E33" s="2">
        <v>3</v>
      </c>
      <c r="F33" s="2">
        <v>1.18232155679395</v>
      </c>
    </row>
    <row r="34" spans="1:6">
      <c r="A34" s="2">
        <v>32</v>
      </c>
      <c r="B34" s="2" t="s">
        <v>36</v>
      </c>
      <c r="C34" s="2">
        <v>7.5303147514396596E-2</v>
      </c>
      <c r="D34" s="2">
        <f t="shared" si="0"/>
        <v>6.8735354471808456</v>
      </c>
      <c r="E34" s="2">
        <v>3</v>
      </c>
      <c r="F34" s="2">
        <v>2.09861228866811</v>
      </c>
    </row>
    <row r="35" spans="1:6">
      <c r="A35" s="2">
        <v>33</v>
      </c>
      <c r="B35" s="2" t="s">
        <v>37</v>
      </c>
      <c r="C35" s="2">
        <v>7.4960765579740102E-2</v>
      </c>
      <c r="D35" s="2">
        <f t="shared" si="0"/>
        <v>6.8894963283001909</v>
      </c>
      <c r="E35" s="2">
        <v>1</v>
      </c>
      <c r="F35" s="2">
        <v>1</v>
      </c>
    </row>
    <row r="36" spans="1:6">
      <c r="A36" s="2">
        <v>34</v>
      </c>
      <c r="B36" s="2" t="s">
        <v>38</v>
      </c>
      <c r="C36" s="2">
        <v>7.4960765579740102E-2</v>
      </c>
      <c r="D36" s="2">
        <f t="shared" si="0"/>
        <v>6.8894963283001909</v>
      </c>
      <c r="E36" s="2">
        <v>1</v>
      </c>
      <c r="F36" s="2">
        <v>2.09861228866811</v>
      </c>
    </row>
    <row r="37" spans="1:6">
      <c r="A37" s="2">
        <v>35</v>
      </c>
      <c r="B37" s="2" t="s">
        <v>39</v>
      </c>
      <c r="C37" s="2">
        <v>7.1438412883128702E-2</v>
      </c>
      <c r="D37" s="2">
        <f t="shared" si="0"/>
        <v>7.0395333190367282</v>
      </c>
      <c r="E37" s="2">
        <v>5</v>
      </c>
      <c r="F37" s="2">
        <v>1</v>
      </c>
    </row>
    <row r="38" spans="1:6">
      <c r="A38" s="2">
        <v>36</v>
      </c>
      <c r="B38" s="2" t="s">
        <v>40</v>
      </c>
      <c r="C38" s="2">
        <v>7.1438412883128702E-2</v>
      </c>
      <c r="D38" s="2">
        <f t="shared" si="0"/>
        <v>7.0395333190367282</v>
      </c>
      <c r="E38" s="2">
        <v>5</v>
      </c>
      <c r="F38" s="2">
        <v>2.09861228866811</v>
      </c>
    </row>
    <row r="39" spans="1:6">
      <c r="A39" s="2">
        <v>37</v>
      </c>
      <c r="B39" s="2" t="s">
        <v>41</v>
      </c>
      <c r="C39" s="2">
        <v>7.1438412883128702E-2</v>
      </c>
      <c r="D39" s="2">
        <f t="shared" si="0"/>
        <v>7.0395333190367282</v>
      </c>
      <c r="E39" s="2">
        <v>5</v>
      </c>
      <c r="F39" s="2">
        <v>2.09861228866811</v>
      </c>
    </row>
    <row r="40" spans="1:6">
      <c r="A40" s="2">
        <v>38</v>
      </c>
      <c r="B40" s="2" t="s">
        <v>42</v>
      </c>
      <c r="C40" s="2">
        <v>6.3347381651152501E-2</v>
      </c>
      <c r="D40" s="2">
        <f t="shared" si="0"/>
        <v>7.2792878126533882</v>
      </c>
      <c r="E40" s="2">
        <v>4</v>
      </c>
      <c r="F40" s="2">
        <v>2.09861228866811</v>
      </c>
    </row>
    <row r="41" spans="1:6">
      <c r="A41" s="2">
        <v>39</v>
      </c>
      <c r="B41" s="2" t="s">
        <v>43</v>
      </c>
      <c r="C41" s="2">
        <v>6.3347381651152501E-2</v>
      </c>
      <c r="D41" s="2">
        <f t="shared" si="0"/>
        <v>7.2792878126533882</v>
      </c>
      <c r="E41" s="2">
        <v>4</v>
      </c>
      <c r="F41" s="2">
        <v>1.4054651081081599</v>
      </c>
    </row>
    <row r="42" spans="1:6">
      <c r="A42" s="2">
        <v>40</v>
      </c>
      <c r="B42" s="2" t="s">
        <v>44</v>
      </c>
      <c r="C42" s="2">
        <v>6.3347381651152501E-2</v>
      </c>
      <c r="D42" s="2">
        <f t="shared" si="0"/>
        <v>7.2792878126533882</v>
      </c>
      <c r="E42" s="2">
        <v>4</v>
      </c>
      <c r="F42" s="2">
        <v>2.09861228866811</v>
      </c>
    </row>
    <row r="43" spans="1:6">
      <c r="A43" s="2">
        <v>41</v>
      </c>
      <c r="B43" s="2" t="s">
        <v>45</v>
      </c>
      <c r="C43" s="2">
        <v>6.0477873678373303E-2</v>
      </c>
      <c r="D43" s="2">
        <f t="shared" si="0"/>
        <v>7.3269295192107586</v>
      </c>
      <c r="E43" s="2">
        <v>2</v>
      </c>
      <c r="F43" s="2">
        <v>2.09861228866811</v>
      </c>
    </row>
    <row r="44" spans="1:6">
      <c r="A44" s="2">
        <v>42</v>
      </c>
      <c r="B44" s="2" t="s">
        <v>46</v>
      </c>
      <c r="C44" s="2">
        <v>6.0477873678373303E-2</v>
      </c>
      <c r="D44" s="2">
        <f t="shared" si="0"/>
        <v>7.3269295192107586</v>
      </c>
      <c r="E44" s="2">
        <v>2</v>
      </c>
      <c r="F44" s="2">
        <v>1.18232155679395</v>
      </c>
    </row>
    <row r="45" spans="1:6">
      <c r="A45" s="2">
        <v>43</v>
      </c>
      <c r="B45" s="2" t="s">
        <v>47</v>
      </c>
      <c r="C45" s="2">
        <v>5.3578809662346502E-2</v>
      </c>
      <c r="D45" s="2">
        <f t="shared" si="0"/>
        <v>7.3578497745290603</v>
      </c>
      <c r="E45" s="2">
        <v>5</v>
      </c>
      <c r="F45" s="2">
        <v>2.09861228866811</v>
      </c>
    </row>
    <row r="46" spans="1:6">
      <c r="A46" s="2">
        <v>44</v>
      </c>
      <c r="B46" s="2" t="s">
        <v>48</v>
      </c>
      <c r="C46" s="2">
        <v>5.3578809662346502E-2</v>
      </c>
      <c r="D46" s="2">
        <f t="shared" si="0"/>
        <v>7.3578497745290603</v>
      </c>
      <c r="E46" s="2">
        <v>5</v>
      </c>
      <c r="F46" s="2">
        <v>2.09861228866811</v>
      </c>
    </row>
    <row r="47" spans="1:6">
      <c r="A47" s="2">
        <v>45</v>
      </c>
      <c r="B47" s="2" t="s">
        <v>49</v>
      </c>
      <c r="C47" s="2">
        <v>5.3578809662346502E-2</v>
      </c>
      <c r="D47" s="2">
        <f t="shared" si="0"/>
        <v>7.3578497745290603</v>
      </c>
      <c r="E47" s="2">
        <v>5</v>
      </c>
      <c r="F47" s="2">
        <v>2.09861228866811</v>
      </c>
    </row>
    <row r="48" spans="1:6">
      <c r="A48" s="2">
        <v>46</v>
      </c>
      <c r="B48" s="2" t="s">
        <v>50</v>
      </c>
      <c r="C48" s="2">
        <v>5.0202098342931101E-2</v>
      </c>
      <c r="D48" s="2">
        <f t="shared" si="0"/>
        <v>7.3296070332843932</v>
      </c>
      <c r="E48" s="2">
        <v>3</v>
      </c>
      <c r="F48" s="2">
        <v>1.6931471805599401</v>
      </c>
    </row>
    <row r="49" spans="1:6">
      <c r="A49" s="2">
        <v>47</v>
      </c>
      <c r="B49" s="2" t="s">
        <v>51</v>
      </c>
      <c r="C49" s="2">
        <v>5.0202098342931101E-2</v>
      </c>
      <c r="D49" s="2">
        <f t="shared" si="0"/>
        <v>7.3296070332843932</v>
      </c>
      <c r="E49" s="2">
        <v>3</v>
      </c>
      <c r="F49" s="2">
        <v>1.6931471805599401</v>
      </c>
    </row>
    <row r="50" spans="1:6">
      <c r="A50" s="2">
        <v>48</v>
      </c>
      <c r="B50" s="2" t="s">
        <v>52</v>
      </c>
      <c r="C50" s="2">
        <v>5.0202098342931101E-2</v>
      </c>
      <c r="D50" s="2">
        <f t="shared" si="0"/>
        <v>7.3296070332843932</v>
      </c>
      <c r="E50" s="2">
        <v>3</v>
      </c>
      <c r="F50" s="2">
        <v>2.09861228866811</v>
      </c>
    </row>
    <row r="51" spans="1:6">
      <c r="A51" s="2">
        <v>49</v>
      </c>
      <c r="B51" s="2" t="s">
        <v>53</v>
      </c>
      <c r="C51" s="2">
        <v>5.0202098342931101E-2</v>
      </c>
      <c r="D51" s="2">
        <f t="shared" si="0"/>
        <v>7.3296070332843932</v>
      </c>
      <c r="E51" s="2">
        <v>3</v>
      </c>
      <c r="F51" s="2">
        <v>1.4054651081081599</v>
      </c>
    </row>
    <row r="52" spans="1:6">
      <c r="A52" s="2">
        <v>50</v>
      </c>
      <c r="B52" s="2" t="s">
        <v>54</v>
      </c>
      <c r="C52" s="2">
        <v>5.0202098342931101E-2</v>
      </c>
      <c r="D52" s="2">
        <f t="shared" si="0"/>
        <v>7.3296070332843932</v>
      </c>
      <c r="E52" s="2">
        <v>3</v>
      </c>
      <c r="F52" s="2">
        <v>2.09861228866811</v>
      </c>
    </row>
    <row r="53" spans="1:6">
      <c r="A53" s="2">
        <v>51</v>
      </c>
      <c r="B53" s="2" t="s">
        <v>55</v>
      </c>
      <c r="C53" s="2">
        <v>5.0202098342931101E-2</v>
      </c>
      <c r="D53" s="2">
        <f t="shared" si="0"/>
        <v>7.3296070332843932</v>
      </c>
      <c r="E53" s="2">
        <v>3</v>
      </c>
      <c r="F53" s="2">
        <v>2.09861228866811</v>
      </c>
    </row>
    <row r="54" spans="1:6">
      <c r="A54" s="2">
        <v>52</v>
      </c>
      <c r="B54" s="2" t="s">
        <v>56</v>
      </c>
      <c r="C54" s="2">
        <v>5.0202098342931101E-2</v>
      </c>
      <c r="D54" s="2">
        <f t="shared" si="0"/>
        <v>7.3296070332843932</v>
      </c>
      <c r="E54" s="2">
        <v>3</v>
      </c>
      <c r="F54" s="2">
        <v>2.09861228866811</v>
      </c>
    </row>
    <row r="55" spans="1:6">
      <c r="A55" s="2">
        <v>53</v>
      </c>
      <c r="B55" s="2" t="s">
        <v>57</v>
      </c>
      <c r="C55" s="2">
        <v>5.0202098342931101E-2</v>
      </c>
      <c r="D55" s="2">
        <f t="shared" si="0"/>
        <v>7.3296070332843932</v>
      </c>
      <c r="E55" s="2">
        <v>3</v>
      </c>
      <c r="F55" s="2">
        <v>2.09861228866811</v>
      </c>
    </row>
    <row r="56" spans="1:6">
      <c r="A56" s="2">
        <v>54</v>
      </c>
      <c r="B56" s="2" t="s">
        <v>58</v>
      </c>
      <c r="C56" s="2">
        <v>5.0202098342931101E-2</v>
      </c>
      <c r="D56" s="2">
        <f t="shared" si="0"/>
        <v>7.3296070332843932</v>
      </c>
      <c r="E56" s="2">
        <v>3</v>
      </c>
      <c r="F56" s="2">
        <v>2.09861228866811</v>
      </c>
    </row>
    <row r="57" spans="1:6">
      <c r="A57" s="2">
        <v>55</v>
      </c>
      <c r="B57" s="2" t="s">
        <v>59</v>
      </c>
      <c r="C57" s="2">
        <v>5.0202098342931101E-2</v>
      </c>
      <c r="D57" s="2">
        <f t="shared" si="0"/>
        <v>7.3296070332843932</v>
      </c>
      <c r="E57" s="2">
        <v>3</v>
      </c>
      <c r="F57" s="2">
        <v>2.09861228866811</v>
      </c>
    </row>
    <row r="58" spans="1:6">
      <c r="A58" s="2">
        <v>56</v>
      </c>
      <c r="B58" s="2" t="s">
        <v>60</v>
      </c>
      <c r="C58" s="2">
        <v>5.0202098342931101E-2</v>
      </c>
      <c r="D58" s="2">
        <f t="shared" si="0"/>
        <v>7.3296070332843932</v>
      </c>
      <c r="E58" s="2">
        <v>3</v>
      </c>
      <c r="F58" s="2">
        <v>2.09861228866811</v>
      </c>
    </row>
    <row r="59" spans="1:6">
      <c r="A59" s="2">
        <v>57</v>
      </c>
      <c r="B59" s="2" t="s">
        <v>61</v>
      </c>
      <c r="C59" s="2">
        <v>5.0202098342931101E-2</v>
      </c>
      <c r="D59" s="2">
        <f t="shared" si="0"/>
        <v>7.3296070332843932</v>
      </c>
      <c r="E59" s="2">
        <v>3</v>
      </c>
      <c r="F59" s="2">
        <v>2.09861228866811</v>
      </c>
    </row>
    <row r="60" spans="1:6">
      <c r="A60" s="2">
        <v>58</v>
      </c>
      <c r="B60" s="2" t="s">
        <v>62</v>
      </c>
      <c r="C60" s="2">
        <v>5.0202098342931101E-2</v>
      </c>
      <c r="D60" s="2">
        <f t="shared" si="0"/>
        <v>7.3296070332843932</v>
      </c>
      <c r="E60" s="2">
        <v>3</v>
      </c>
      <c r="F60" s="2">
        <v>2.09861228866811</v>
      </c>
    </row>
    <row r="61" spans="1:6">
      <c r="A61" s="2">
        <v>59</v>
      </c>
      <c r="B61" s="2" t="s">
        <v>63</v>
      </c>
      <c r="C61" s="2">
        <v>5.0202098342931101E-2</v>
      </c>
      <c r="D61" s="2">
        <f t="shared" si="0"/>
        <v>7.3296070332843932</v>
      </c>
      <c r="E61" s="2">
        <v>3</v>
      </c>
      <c r="F61" s="2">
        <v>2.09861228866811</v>
      </c>
    </row>
    <row r="62" spans="1:6">
      <c r="A62" s="2">
        <v>60</v>
      </c>
      <c r="B62" s="2" t="s">
        <v>64</v>
      </c>
      <c r="C62" s="2">
        <v>5.0202098342931101E-2</v>
      </c>
      <c r="D62" s="2">
        <f t="shared" si="0"/>
        <v>7.3296070332843932</v>
      </c>
      <c r="E62" s="2">
        <v>3</v>
      </c>
      <c r="F62" s="2">
        <v>1</v>
      </c>
    </row>
    <row r="63" spans="1:6">
      <c r="A63" s="2">
        <v>61</v>
      </c>
      <c r="B63" s="2" t="s">
        <v>65</v>
      </c>
      <c r="C63" s="2">
        <v>5.0202098342931101E-2</v>
      </c>
      <c r="D63" s="2">
        <f t="shared" si="0"/>
        <v>7.3296070332843932</v>
      </c>
      <c r="E63" s="2">
        <v>3</v>
      </c>
      <c r="F63" s="2">
        <v>2.09861228866811</v>
      </c>
    </row>
    <row r="64" spans="1:6">
      <c r="A64" s="2">
        <v>62</v>
      </c>
      <c r="B64" s="2" t="s">
        <v>66</v>
      </c>
      <c r="C64" s="2">
        <v>5.0202098342931101E-2</v>
      </c>
      <c r="D64" s="2">
        <f t="shared" si="0"/>
        <v>7.3296070332843932</v>
      </c>
      <c r="E64" s="2">
        <v>3</v>
      </c>
      <c r="F64" s="2">
        <v>1.6931471805599401</v>
      </c>
    </row>
    <row r="65" spans="1:9">
      <c r="A65" s="2">
        <v>63</v>
      </c>
      <c r="B65" s="2" t="s">
        <v>67</v>
      </c>
      <c r="C65" s="2">
        <v>5.0202098342931101E-2</v>
      </c>
      <c r="D65" s="2">
        <f t="shared" si="0"/>
        <v>7.3296070332843932</v>
      </c>
      <c r="E65" s="2">
        <v>3</v>
      </c>
      <c r="F65" s="2">
        <v>2.09861228866811</v>
      </c>
    </row>
    <row r="66" spans="1:9">
      <c r="A66" s="2">
        <v>64</v>
      </c>
      <c r="B66" s="2" t="s">
        <v>68</v>
      </c>
      <c r="C66" s="2">
        <v>5.0202098342931101E-2</v>
      </c>
      <c r="D66" s="2">
        <f t="shared" si="0"/>
        <v>7.3296070332843932</v>
      </c>
      <c r="E66" s="2">
        <v>3</v>
      </c>
      <c r="F66" s="2">
        <v>2.09861228866811</v>
      </c>
    </row>
    <row r="67" spans="1:9">
      <c r="A67" s="2">
        <v>65</v>
      </c>
      <c r="B67" s="2" t="s">
        <v>69</v>
      </c>
      <c r="C67" s="2">
        <v>5.0202098342931101E-2</v>
      </c>
      <c r="D67" s="2">
        <f t="shared" ref="D67:D130" si="1">_xlfn.NORM.DIST(C67,$I$1,$I$2,FALSE)</f>
        <v>7.3296070332843932</v>
      </c>
      <c r="E67" s="2">
        <v>3</v>
      </c>
      <c r="F67" s="2">
        <v>2.09861228866811</v>
      </c>
    </row>
    <row r="68" spans="1:9">
      <c r="A68" s="2">
        <v>66</v>
      </c>
      <c r="B68" s="2" t="s">
        <v>70</v>
      </c>
      <c r="C68" s="2">
        <v>4.2231587767434998E-2</v>
      </c>
      <c r="D68" s="2">
        <f t="shared" si="1"/>
        <v>7.1523942088519163</v>
      </c>
      <c r="E68" s="2">
        <v>4</v>
      </c>
      <c r="F68" s="2">
        <v>2.09861228866811</v>
      </c>
    </row>
    <row r="69" spans="1:9">
      <c r="A69" s="2">
        <v>67</v>
      </c>
      <c r="B69" s="2" t="s">
        <v>71</v>
      </c>
      <c r="C69" s="2">
        <v>4.2231587767434998E-2</v>
      </c>
      <c r="D69" s="2">
        <f t="shared" si="1"/>
        <v>7.1523942088519163</v>
      </c>
      <c r="E69" s="2">
        <v>4</v>
      </c>
      <c r="F69" s="2">
        <v>1.6931471805599401</v>
      </c>
    </row>
    <row r="70" spans="1:9">
      <c r="A70" s="2">
        <v>68</v>
      </c>
      <c r="B70" s="2" t="s">
        <v>72</v>
      </c>
      <c r="C70" s="2">
        <v>4.2231587767434998E-2</v>
      </c>
      <c r="D70" s="2">
        <f t="shared" si="1"/>
        <v>7.1523942088519163</v>
      </c>
      <c r="E70" s="2">
        <v>4</v>
      </c>
      <c r="F70" s="2">
        <v>2.09861228866811</v>
      </c>
    </row>
    <row r="71" spans="1:9">
      <c r="A71" s="2">
        <v>69</v>
      </c>
      <c r="B71" s="2" t="s">
        <v>73</v>
      </c>
      <c r="C71" s="2">
        <v>4.2231587767434998E-2</v>
      </c>
      <c r="D71" s="2">
        <f t="shared" si="1"/>
        <v>7.1523942088519163</v>
      </c>
      <c r="E71" s="2">
        <v>4</v>
      </c>
      <c r="F71" s="2">
        <v>2.09861228866811</v>
      </c>
    </row>
    <row r="72" spans="1:9">
      <c r="A72" s="2">
        <v>70</v>
      </c>
      <c r="B72" s="2" t="s">
        <v>74</v>
      </c>
      <c r="C72" s="2">
        <v>4.2231587767434998E-2</v>
      </c>
      <c r="D72" s="2">
        <f t="shared" si="1"/>
        <v>7.1523942088519163</v>
      </c>
      <c r="E72" s="2">
        <v>4</v>
      </c>
      <c r="F72" s="2">
        <v>2.09861228866811</v>
      </c>
    </row>
    <row r="73" spans="1:9">
      <c r="A73" s="2">
        <v>71</v>
      </c>
      <c r="B73" s="2" t="s">
        <v>75</v>
      </c>
      <c r="C73" s="2">
        <v>4.2231587767434998E-2</v>
      </c>
      <c r="D73" s="2">
        <f t="shared" si="1"/>
        <v>7.1523942088519163</v>
      </c>
      <c r="E73" s="2">
        <v>4</v>
      </c>
      <c r="F73" s="2">
        <v>2.09861228866811</v>
      </c>
    </row>
    <row r="74" spans="1:9">
      <c r="A74" s="2">
        <v>72</v>
      </c>
      <c r="B74" s="2" t="s">
        <v>76</v>
      </c>
      <c r="C74" s="2">
        <v>4.2231587767434998E-2</v>
      </c>
      <c r="D74" s="2">
        <f t="shared" si="1"/>
        <v>7.1523942088519163</v>
      </c>
      <c r="E74" s="2">
        <v>4</v>
      </c>
      <c r="F74" s="2">
        <v>1.4054651081081599</v>
      </c>
    </row>
    <row r="75" spans="1:9">
      <c r="A75" s="2">
        <v>73</v>
      </c>
      <c r="B75" s="2" t="s">
        <v>77</v>
      </c>
      <c r="C75" s="2">
        <v>3.7480382789870002E-2</v>
      </c>
      <c r="D75" s="2">
        <f t="shared" si="1"/>
        <v>6.9766440468124236</v>
      </c>
      <c r="E75" s="2">
        <v>1</v>
      </c>
      <c r="F75" s="2">
        <v>2.09861228866811</v>
      </c>
      <c r="G75" s="2"/>
      <c r="H75" s="2"/>
      <c r="I75" s="2"/>
    </row>
    <row r="76" spans="1:9">
      <c r="A76" s="2">
        <v>74</v>
      </c>
      <c r="B76" s="2" t="s">
        <v>78</v>
      </c>
      <c r="C76" s="2">
        <v>3.7480382789870002E-2</v>
      </c>
      <c r="D76" s="2">
        <f t="shared" si="1"/>
        <v>6.9766440468124236</v>
      </c>
      <c r="E76" s="2">
        <v>1</v>
      </c>
      <c r="F76" s="2">
        <v>1.4054651081081599</v>
      </c>
      <c r="G76" s="2"/>
      <c r="H76" s="2"/>
      <c r="I76" s="2"/>
    </row>
    <row r="77" spans="1:9">
      <c r="A77" s="2">
        <v>75</v>
      </c>
      <c r="B77" s="2" t="s">
        <v>79</v>
      </c>
      <c r="C77" s="2">
        <v>3.7480382789870002E-2</v>
      </c>
      <c r="D77" s="2">
        <f t="shared" si="1"/>
        <v>6.9766440468124236</v>
      </c>
      <c r="E77" s="2">
        <v>1</v>
      </c>
      <c r="F77" s="2">
        <v>1.6931471805599401</v>
      </c>
      <c r="G77" s="2"/>
      <c r="H77" s="2"/>
      <c r="I77" s="2"/>
    </row>
    <row r="78" spans="1:9">
      <c r="A78" s="2">
        <v>76</v>
      </c>
      <c r="B78" s="2" t="s">
        <v>80</v>
      </c>
      <c r="C78" s="2">
        <v>3.7480382789870002E-2</v>
      </c>
      <c r="D78" s="2">
        <f t="shared" si="1"/>
        <v>6.9766440468124236</v>
      </c>
      <c r="E78" s="2">
        <v>1</v>
      </c>
      <c r="F78" s="2">
        <v>2.09861228866811</v>
      </c>
      <c r="G78" s="2"/>
      <c r="H78" s="2"/>
      <c r="I78" s="2"/>
    </row>
    <row r="79" spans="1:9">
      <c r="A79" s="2">
        <v>77</v>
      </c>
      <c r="B79" s="2" t="s">
        <v>81</v>
      </c>
      <c r="C79" s="2">
        <v>3.7480382789870002E-2</v>
      </c>
      <c r="D79" s="2">
        <f t="shared" si="1"/>
        <v>6.9766440468124236</v>
      </c>
      <c r="E79" s="2">
        <v>1</v>
      </c>
      <c r="F79" s="2">
        <v>2.09861228866811</v>
      </c>
      <c r="G79" s="2"/>
      <c r="H79" s="2"/>
      <c r="I79" s="2"/>
    </row>
    <row r="80" spans="1:9">
      <c r="A80" s="2">
        <v>78</v>
      </c>
      <c r="B80" s="2" t="s">
        <v>82</v>
      </c>
      <c r="C80" s="2">
        <v>3.7480382789870002E-2</v>
      </c>
      <c r="D80" s="2">
        <f t="shared" si="1"/>
        <v>6.9766440468124236</v>
      </c>
      <c r="E80" s="2">
        <v>1</v>
      </c>
      <c r="F80" s="2">
        <v>2.09861228866811</v>
      </c>
      <c r="G80" s="2"/>
      <c r="H80" s="2"/>
      <c r="I80" s="2"/>
    </row>
    <row r="81" spans="1:9">
      <c r="A81" s="2">
        <v>79</v>
      </c>
      <c r="B81" s="2" t="s">
        <v>83</v>
      </c>
      <c r="C81" s="2">
        <v>3.7480382789870002E-2</v>
      </c>
      <c r="D81" s="2">
        <f t="shared" si="1"/>
        <v>6.9766440468124236</v>
      </c>
      <c r="E81" s="2">
        <v>1</v>
      </c>
      <c r="F81" s="2">
        <v>1.18232155679395</v>
      </c>
      <c r="G81" s="2"/>
      <c r="H81" s="2"/>
      <c r="I81" s="2"/>
    </row>
    <row r="82" spans="1:9">
      <c r="A82" s="2">
        <v>80</v>
      </c>
      <c r="B82" s="2" t="s">
        <v>84</v>
      </c>
      <c r="C82" s="2">
        <v>3.7480382789870002E-2</v>
      </c>
      <c r="D82" s="2">
        <f t="shared" si="1"/>
        <v>6.9766440468124236</v>
      </c>
      <c r="E82" s="2">
        <v>1</v>
      </c>
      <c r="F82" s="2">
        <v>2.09861228866811</v>
      </c>
      <c r="G82" s="2"/>
      <c r="H82" s="2"/>
      <c r="I82" s="2"/>
    </row>
    <row r="83" spans="1:9">
      <c r="A83" s="2">
        <v>81</v>
      </c>
      <c r="B83" s="2" t="s">
        <v>85</v>
      </c>
      <c r="C83" s="2">
        <v>3.7480382789870002E-2</v>
      </c>
      <c r="D83" s="2">
        <f t="shared" si="1"/>
        <v>6.9766440468124236</v>
      </c>
      <c r="E83" s="2">
        <v>1</v>
      </c>
      <c r="F83" s="2">
        <v>2.09861228866811</v>
      </c>
      <c r="G83" s="2"/>
      <c r="H83" s="2"/>
      <c r="I83" s="2"/>
    </row>
    <row r="84" spans="1:9">
      <c r="A84" s="2">
        <v>82</v>
      </c>
      <c r="B84" s="2" t="s">
        <v>86</v>
      </c>
      <c r="C84" s="2">
        <v>3.7480382789870002E-2</v>
      </c>
      <c r="D84" s="2">
        <f t="shared" si="1"/>
        <v>6.9766440468124236</v>
      </c>
      <c r="E84" s="2">
        <v>1</v>
      </c>
      <c r="F84" s="2">
        <v>2.09861228866811</v>
      </c>
      <c r="G84" s="2"/>
      <c r="H84" s="2"/>
      <c r="I84" s="2"/>
    </row>
    <row r="85" spans="1:9">
      <c r="A85" s="2">
        <v>83</v>
      </c>
      <c r="B85" s="2" t="s">
        <v>87</v>
      </c>
      <c r="C85" s="2">
        <v>3.7480382789870002E-2</v>
      </c>
      <c r="D85" s="2">
        <f t="shared" si="1"/>
        <v>6.9766440468124236</v>
      </c>
      <c r="E85" s="2">
        <v>1</v>
      </c>
      <c r="F85" s="2">
        <v>2.09861228866811</v>
      </c>
      <c r="G85" s="2"/>
      <c r="H85" s="2"/>
      <c r="I85" s="2"/>
    </row>
    <row r="86" spans="1:9">
      <c r="A86" s="2">
        <v>84</v>
      </c>
      <c r="B86" s="2" t="s">
        <v>88</v>
      </c>
      <c r="C86" s="2">
        <v>3.7480382789870002E-2</v>
      </c>
      <c r="D86" s="2">
        <f t="shared" si="1"/>
        <v>6.9766440468124236</v>
      </c>
      <c r="E86" s="2">
        <v>1</v>
      </c>
      <c r="F86" s="2">
        <v>2.09861228866811</v>
      </c>
      <c r="G86" s="2"/>
      <c r="H86" s="2"/>
      <c r="I86" s="2"/>
    </row>
    <row r="87" spans="1:9">
      <c r="A87" s="2">
        <v>85</v>
      </c>
      <c r="B87" s="2" t="s">
        <v>89</v>
      </c>
      <c r="C87" s="2">
        <v>3.5719206441564302E-2</v>
      </c>
      <c r="D87" s="2">
        <f t="shared" si="1"/>
        <v>6.8991158294549777</v>
      </c>
      <c r="E87" s="2">
        <v>5</v>
      </c>
      <c r="F87" s="2">
        <v>2.09861228866811</v>
      </c>
      <c r="G87" s="2"/>
      <c r="H87" s="2"/>
      <c r="I87" s="2"/>
    </row>
    <row r="88" spans="1:9">
      <c r="A88" s="2">
        <v>86</v>
      </c>
      <c r="B88" s="2" t="s">
        <v>90</v>
      </c>
      <c r="C88" s="2">
        <v>3.02389368391866E-2</v>
      </c>
      <c r="D88" s="2">
        <f t="shared" si="1"/>
        <v>6.6184736839677152</v>
      </c>
      <c r="E88" s="2">
        <v>2</v>
      </c>
      <c r="F88" s="2">
        <v>1.18232155679395</v>
      </c>
      <c r="G88" s="2"/>
      <c r="H88" s="2"/>
      <c r="I88" s="2"/>
    </row>
    <row r="89" spans="1:9">
      <c r="A89" s="2">
        <v>87</v>
      </c>
      <c r="B89" s="2" t="s">
        <v>91</v>
      </c>
      <c r="C89" s="2">
        <v>3.02389368391866E-2</v>
      </c>
      <c r="D89" s="2">
        <f t="shared" si="1"/>
        <v>6.6184736839677152</v>
      </c>
      <c r="E89" s="2">
        <v>2</v>
      </c>
      <c r="F89" s="2">
        <v>2.09861228866811</v>
      </c>
      <c r="G89" s="2"/>
      <c r="H89" s="2"/>
      <c r="I89" s="2"/>
    </row>
    <row r="90" spans="1:9">
      <c r="A90" s="2">
        <v>88</v>
      </c>
      <c r="B90" s="2" t="s">
        <v>92</v>
      </c>
      <c r="C90" s="2">
        <v>3.02389368391866E-2</v>
      </c>
      <c r="D90" s="2">
        <f t="shared" si="1"/>
        <v>6.6184736839677152</v>
      </c>
      <c r="E90" s="2">
        <v>2</v>
      </c>
      <c r="F90" s="2">
        <v>2.09861228866811</v>
      </c>
      <c r="G90" s="2"/>
      <c r="H90" s="2"/>
      <c r="I90" s="2"/>
    </row>
    <row r="91" spans="1:9">
      <c r="A91" s="2">
        <v>89</v>
      </c>
      <c r="B91" s="2" t="s">
        <v>93</v>
      </c>
      <c r="C91" s="2">
        <v>3.02389368391866E-2</v>
      </c>
      <c r="D91" s="2">
        <f t="shared" si="1"/>
        <v>6.6184736839677152</v>
      </c>
      <c r="E91" s="2">
        <v>2</v>
      </c>
      <c r="F91" s="2">
        <v>1.6931471805599401</v>
      </c>
      <c r="G91" s="2"/>
      <c r="H91" s="2"/>
      <c r="I91" s="2"/>
    </row>
    <row r="92" spans="1:9">
      <c r="A92" s="2">
        <v>90</v>
      </c>
      <c r="B92" s="2" t="s">
        <v>94</v>
      </c>
      <c r="C92" s="2">
        <v>3.02389368391866E-2</v>
      </c>
      <c r="D92" s="2">
        <f t="shared" si="1"/>
        <v>6.6184736839677152</v>
      </c>
      <c r="E92" s="2">
        <v>2</v>
      </c>
      <c r="F92" s="2">
        <v>2.09861228866811</v>
      </c>
      <c r="G92" s="2"/>
      <c r="H92" s="2"/>
      <c r="I92" s="2"/>
    </row>
    <row r="93" spans="1:9">
      <c r="A93" s="2">
        <v>91</v>
      </c>
      <c r="B93" s="2" t="s">
        <v>95</v>
      </c>
      <c r="C93" s="2">
        <v>3.02389368391866E-2</v>
      </c>
      <c r="D93" s="2">
        <f t="shared" si="1"/>
        <v>6.6184736839677152</v>
      </c>
      <c r="E93" s="2">
        <v>2</v>
      </c>
      <c r="F93" s="2">
        <v>1.6931471805599401</v>
      </c>
      <c r="G93" s="2"/>
      <c r="H93" s="2"/>
      <c r="I93" s="2"/>
    </row>
    <row r="94" spans="1:9">
      <c r="A94" s="2">
        <v>92</v>
      </c>
      <c r="B94" s="2" t="s">
        <v>96</v>
      </c>
      <c r="C94" s="2">
        <v>3.02389368391866E-2</v>
      </c>
      <c r="D94" s="2">
        <f t="shared" si="1"/>
        <v>6.6184736839677152</v>
      </c>
      <c r="E94" s="2">
        <v>2</v>
      </c>
      <c r="F94" s="2">
        <v>2.09861228866811</v>
      </c>
      <c r="G94" s="2"/>
      <c r="H94" s="2"/>
      <c r="I94" s="2"/>
    </row>
    <row r="95" spans="1:9">
      <c r="A95" s="2">
        <v>93</v>
      </c>
      <c r="B95" s="2" t="s">
        <v>97</v>
      </c>
      <c r="C95" s="2">
        <v>3.02389368391866E-2</v>
      </c>
      <c r="D95" s="2">
        <f t="shared" si="1"/>
        <v>6.6184736839677152</v>
      </c>
      <c r="E95" s="2">
        <v>2</v>
      </c>
      <c r="F95" s="2">
        <v>2.09861228866811</v>
      </c>
      <c r="G95" s="2"/>
      <c r="H95" s="2"/>
      <c r="I95" s="2"/>
    </row>
    <row r="96" spans="1:9">
      <c r="A96" s="2">
        <v>94</v>
      </c>
      <c r="B96" s="2" t="s">
        <v>98</v>
      </c>
      <c r="C96" s="2">
        <v>3.02389368391866E-2</v>
      </c>
      <c r="D96" s="2">
        <f t="shared" si="1"/>
        <v>6.6184736839677152</v>
      </c>
      <c r="E96" s="2">
        <v>2</v>
      </c>
      <c r="F96" s="2">
        <v>2.09861228866811</v>
      </c>
      <c r="G96" s="2"/>
      <c r="H96" s="2"/>
      <c r="I96" s="2"/>
    </row>
    <row r="97" spans="1:9">
      <c r="A97" s="2">
        <v>95</v>
      </c>
      <c r="B97" s="2" t="s">
        <v>99</v>
      </c>
      <c r="C97" s="2">
        <v>3.02389368391866E-2</v>
      </c>
      <c r="D97" s="2">
        <f t="shared" si="1"/>
        <v>6.6184736839677152</v>
      </c>
      <c r="E97" s="2">
        <v>2</v>
      </c>
      <c r="F97" s="2">
        <v>2.09861228866811</v>
      </c>
      <c r="G97" s="2"/>
      <c r="H97" s="2"/>
      <c r="I97" s="2"/>
    </row>
    <row r="98" spans="1:9">
      <c r="A98" s="2">
        <v>96</v>
      </c>
      <c r="B98" s="2" t="s">
        <v>100</v>
      </c>
      <c r="C98" s="2">
        <v>3.02389368391866E-2</v>
      </c>
      <c r="D98" s="2">
        <f t="shared" si="1"/>
        <v>6.6184736839677152</v>
      </c>
      <c r="E98" s="2">
        <v>2</v>
      </c>
      <c r="F98" s="2">
        <v>2.09861228866811</v>
      </c>
      <c r="G98" s="2"/>
      <c r="H98" s="2"/>
      <c r="I98" s="2"/>
    </row>
    <row r="99" spans="1:9">
      <c r="A99" s="2">
        <v>97</v>
      </c>
      <c r="B99" s="2" t="s">
        <v>101</v>
      </c>
      <c r="C99" s="2">
        <v>3.02389368391866E-2</v>
      </c>
      <c r="D99" s="2">
        <f t="shared" si="1"/>
        <v>6.6184736839677152</v>
      </c>
      <c r="E99" s="2">
        <v>2</v>
      </c>
      <c r="F99" s="2">
        <v>1.6931471805599401</v>
      </c>
      <c r="G99" s="2"/>
      <c r="H99" s="2"/>
      <c r="I99" s="2"/>
    </row>
    <row r="100" spans="1:9">
      <c r="A100" s="2">
        <v>98</v>
      </c>
      <c r="B100" s="2" t="s">
        <v>102</v>
      </c>
      <c r="C100" s="2">
        <v>3.02389368391866E-2</v>
      </c>
      <c r="D100" s="2">
        <f t="shared" si="1"/>
        <v>6.6184736839677152</v>
      </c>
      <c r="E100" s="2">
        <v>2</v>
      </c>
      <c r="F100" s="2">
        <v>2.09861228866811</v>
      </c>
      <c r="G100" s="2"/>
      <c r="H100" s="2"/>
      <c r="I100" s="2"/>
    </row>
    <row r="101" spans="1:9">
      <c r="A101" s="2">
        <v>99</v>
      </c>
      <c r="B101" s="2" t="s">
        <v>103</v>
      </c>
      <c r="C101" s="2">
        <v>3.02389368391866E-2</v>
      </c>
      <c r="D101" s="2">
        <f t="shared" si="1"/>
        <v>6.6184736839677152</v>
      </c>
      <c r="E101" s="2">
        <v>2</v>
      </c>
      <c r="F101" s="2">
        <v>2.09861228866811</v>
      </c>
      <c r="G101" s="2"/>
      <c r="H101" s="2"/>
      <c r="I101" s="2"/>
    </row>
    <row r="102" spans="1:9">
      <c r="A102" s="2">
        <v>100</v>
      </c>
      <c r="B102" s="2" t="s">
        <v>104</v>
      </c>
      <c r="C102" s="2">
        <v>3.02389368391866E-2</v>
      </c>
      <c r="D102" s="2">
        <f t="shared" si="1"/>
        <v>6.6184736839677152</v>
      </c>
      <c r="E102" s="2">
        <v>2</v>
      </c>
      <c r="F102" s="2">
        <v>2.09861228866811</v>
      </c>
      <c r="G102" s="2"/>
      <c r="H102" s="2"/>
      <c r="I102" s="2"/>
    </row>
    <row r="103" spans="1:9">
      <c r="A103" s="2">
        <v>101</v>
      </c>
      <c r="B103" s="2" t="s">
        <v>105</v>
      </c>
      <c r="C103" s="2">
        <v>3.02389368391866E-2</v>
      </c>
      <c r="D103" s="2">
        <f t="shared" si="1"/>
        <v>6.6184736839677152</v>
      </c>
      <c r="E103" s="2">
        <v>2</v>
      </c>
      <c r="F103" s="2">
        <v>2.09861228866811</v>
      </c>
      <c r="G103" s="2"/>
      <c r="H103" s="2"/>
      <c r="I103" s="2"/>
    </row>
    <row r="104" spans="1:9">
      <c r="A104" s="2">
        <v>102</v>
      </c>
      <c r="B104" s="2" t="s">
        <v>106</v>
      </c>
      <c r="C104" s="2">
        <v>3.02389368391866E-2</v>
      </c>
      <c r="D104" s="2">
        <f t="shared" si="1"/>
        <v>6.6184736839677152</v>
      </c>
      <c r="E104" s="2">
        <v>2</v>
      </c>
      <c r="F104" s="2">
        <v>2.09861228866811</v>
      </c>
      <c r="G104" s="2"/>
      <c r="H104" s="2"/>
      <c r="I104" s="2"/>
    </row>
    <row r="105" spans="1:9">
      <c r="A105" s="2">
        <v>103</v>
      </c>
      <c r="B105" s="2" t="s">
        <v>107</v>
      </c>
      <c r="C105" s="2">
        <v>3.02389368391866E-2</v>
      </c>
      <c r="D105" s="2">
        <f t="shared" si="1"/>
        <v>6.6184736839677152</v>
      </c>
      <c r="E105" s="2">
        <v>2</v>
      </c>
      <c r="F105" s="2">
        <v>1</v>
      </c>
      <c r="G105" s="2"/>
      <c r="H105" s="2"/>
      <c r="I105" s="2"/>
    </row>
    <row r="106" spans="1:9">
      <c r="A106" s="2">
        <v>104</v>
      </c>
      <c r="B106" s="2" t="s">
        <v>108</v>
      </c>
      <c r="C106" s="2">
        <v>2.5101049171465498E-2</v>
      </c>
      <c r="D106" s="2">
        <f t="shared" si="1"/>
        <v>6.3068949364865921</v>
      </c>
      <c r="E106" s="2">
        <v>3</v>
      </c>
      <c r="F106" s="2">
        <v>1.4054651081081599</v>
      </c>
      <c r="G106" s="2"/>
      <c r="H106" s="2"/>
      <c r="I106" s="2"/>
    </row>
    <row r="107" spans="1:9">
      <c r="A107" s="2">
        <v>105</v>
      </c>
      <c r="B107" s="2" t="s">
        <v>109</v>
      </c>
      <c r="C107" s="2">
        <v>2.5101049171465498E-2</v>
      </c>
      <c r="D107" s="2">
        <f t="shared" si="1"/>
        <v>6.3068949364865921</v>
      </c>
      <c r="E107" s="2">
        <v>3</v>
      </c>
      <c r="F107" s="2">
        <v>2.09861228866811</v>
      </c>
      <c r="G107" s="2"/>
      <c r="H107" s="2"/>
      <c r="I107" s="2"/>
    </row>
    <row r="108" spans="1:9">
      <c r="A108" s="2">
        <v>106</v>
      </c>
      <c r="B108" s="2" t="s">
        <v>110</v>
      </c>
      <c r="C108" s="2">
        <v>2.5101049171465498E-2</v>
      </c>
      <c r="D108" s="2">
        <f t="shared" si="1"/>
        <v>6.3068949364865921</v>
      </c>
      <c r="E108" s="2">
        <v>3</v>
      </c>
      <c r="F108" s="2">
        <v>2.09861228866811</v>
      </c>
      <c r="G108" s="2"/>
      <c r="H108" s="2"/>
      <c r="I108" s="2"/>
    </row>
    <row r="109" spans="1:9">
      <c r="A109" s="2">
        <v>107</v>
      </c>
      <c r="B109" s="2" t="s">
        <v>111</v>
      </c>
      <c r="C109" s="2">
        <v>2.5101049171465498E-2</v>
      </c>
      <c r="D109" s="2">
        <f t="shared" si="1"/>
        <v>6.3068949364865921</v>
      </c>
      <c r="E109" s="2">
        <v>3</v>
      </c>
      <c r="F109" s="2">
        <v>2.09861228866811</v>
      </c>
      <c r="G109" s="2"/>
      <c r="H109" s="2"/>
      <c r="I109" s="2"/>
    </row>
    <row r="110" spans="1:9">
      <c r="A110" s="2">
        <v>108</v>
      </c>
      <c r="B110" s="2" t="s">
        <v>112</v>
      </c>
      <c r="C110" s="2">
        <v>2.5101049171465498E-2</v>
      </c>
      <c r="D110" s="2">
        <f t="shared" si="1"/>
        <v>6.3068949364865921</v>
      </c>
      <c r="E110" s="2">
        <v>3</v>
      </c>
      <c r="F110" s="2">
        <v>1.18232155679395</v>
      </c>
      <c r="G110" s="2"/>
      <c r="H110" s="2"/>
      <c r="I110" s="2"/>
    </row>
    <row r="111" spans="1:9">
      <c r="A111" s="2">
        <v>109</v>
      </c>
      <c r="B111" s="2" t="s">
        <v>113</v>
      </c>
      <c r="C111" s="2">
        <v>2.5101049171465498E-2</v>
      </c>
      <c r="D111" s="2">
        <f t="shared" si="1"/>
        <v>6.3068949364865921</v>
      </c>
      <c r="E111" s="2">
        <v>3</v>
      </c>
      <c r="F111" s="2">
        <v>2.09861228866811</v>
      </c>
      <c r="G111" s="2"/>
      <c r="H111" s="2"/>
      <c r="I111" s="2"/>
    </row>
    <row r="112" spans="1:9">
      <c r="A112" s="2">
        <v>110</v>
      </c>
      <c r="B112" s="2">
        <v>2019</v>
      </c>
      <c r="C112" s="2">
        <v>2.5101049171465498E-2</v>
      </c>
      <c r="D112" s="2">
        <f t="shared" si="1"/>
        <v>6.3068949364865921</v>
      </c>
      <c r="E112" s="2">
        <v>3</v>
      </c>
      <c r="F112" s="2">
        <v>1.18232155679395</v>
      </c>
      <c r="G112" s="2"/>
      <c r="H112" s="2"/>
      <c r="I112" s="2"/>
    </row>
    <row r="113" spans="1:9">
      <c r="A113" s="2">
        <v>111</v>
      </c>
      <c r="B113" s="2" t="s">
        <v>114</v>
      </c>
      <c r="C113" s="2">
        <v>2.5101049171465498E-2</v>
      </c>
      <c r="D113" s="2">
        <f t="shared" si="1"/>
        <v>6.3068949364865921</v>
      </c>
      <c r="E113" s="2">
        <v>3</v>
      </c>
      <c r="F113" s="2">
        <v>2.09861228866811</v>
      </c>
      <c r="G113" s="2"/>
      <c r="H113" s="2"/>
      <c r="I113" s="2"/>
    </row>
    <row r="114" spans="1:9">
      <c r="A114" s="2">
        <v>112</v>
      </c>
      <c r="B114" s="2" t="s">
        <v>115</v>
      </c>
      <c r="C114" s="2">
        <v>2.5101049171465498E-2</v>
      </c>
      <c r="D114" s="2">
        <f t="shared" si="1"/>
        <v>6.3068949364865921</v>
      </c>
      <c r="E114" s="2">
        <v>3</v>
      </c>
      <c r="F114" s="2">
        <v>2.09861228866811</v>
      </c>
      <c r="G114" s="2"/>
      <c r="H114" s="2"/>
      <c r="I114" s="2"/>
    </row>
    <row r="115" spans="1:9">
      <c r="A115" s="2">
        <v>113</v>
      </c>
      <c r="B115" s="2" t="s">
        <v>116</v>
      </c>
      <c r="C115" s="2">
        <v>2.5101049171465498E-2</v>
      </c>
      <c r="D115" s="2">
        <f t="shared" si="1"/>
        <v>6.3068949364865921</v>
      </c>
      <c r="E115" s="2">
        <v>3</v>
      </c>
      <c r="F115" s="2">
        <v>2.09861228866811</v>
      </c>
      <c r="G115" s="2"/>
      <c r="H115" s="2"/>
      <c r="I115" s="2"/>
    </row>
    <row r="116" spans="1:9">
      <c r="A116" s="2">
        <v>114</v>
      </c>
      <c r="B116" s="2" t="s">
        <v>117</v>
      </c>
      <c r="C116" s="2">
        <v>2.5101049171465498E-2</v>
      </c>
      <c r="D116" s="2">
        <f t="shared" si="1"/>
        <v>6.3068949364865921</v>
      </c>
      <c r="E116" s="2">
        <v>3</v>
      </c>
      <c r="F116" s="2">
        <v>2.09861228866811</v>
      </c>
      <c r="G116" s="2"/>
      <c r="H116" s="2"/>
      <c r="I116" s="2"/>
    </row>
    <row r="117" spans="1:9">
      <c r="A117" s="2">
        <v>115</v>
      </c>
      <c r="B117" s="2" t="s">
        <v>118</v>
      </c>
      <c r="C117" s="2">
        <v>2.5101049171465498E-2</v>
      </c>
      <c r="D117" s="2">
        <f t="shared" si="1"/>
        <v>6.3068949364865921</v>
      </c>
      <c r="E117" s="2">
        <v>3</v>
      </c>
      <c r="F117" s="2">
        <v>2.09861228866811</v>
      </c>
      <c r="G117" s="2"/>
      <c r="H117" s="2"/>
      <c r="I117" s="2"/>
    </row>
    <row r="118" spans="1:9">
      <c r="A118" s="2">
        <v>116</v>
      </c>
      <c r="B118" s="2">
        <v>1993</v>
      </c>
      <c r="C118" s="2">
        <v>2.5101049171465498E-2</v>
      </c>
      <c r="D118" s="2">
        <f t="shared" si="1"/>
        <v>6.3068949364865921</v>
      </c>
      <c r="E118" s="2">
        <v>3</v>
      </c>
      <c r="F118" s="2">
        <v>1</v>
      </c>
      <c r="G118" s="2"/>
      <c r="H118" s="2"/>
      <c r="I118" s="2"/>
    </row>
    <row r="119" spans="1:9">
      <c r="A119" s="2">
        <v>117</v>
      </c>
      <c r="B119" s="2" t="s">
        <v>119</v>
      </c>
      <c r="C119" s="2">
        <v>2.5101049171465498E-2</v>
      </c>
      <c r="D119" s="2">
        <f t="shared" si="1"/>
        <v>6.3068949364865921</v>
      </c>
      <c r="E119" s="2">
        <v>3</v>
      </c>
      <c r="F119" s="2">
        <v>2.09861228866811</v>
      </c>
      <c r="G119" s="2"/>
      <c r="H119" s="2"/>
      <c r="I119" s="2"/>
    </row>
    <row r="120" spans="1:9">
      <c r="A120" s="2">
        <v>118</v>
      </c>
      <c r="B120" s="2" t="s">
        <v>120</v>
      </c>
      <c r="C120" s="2">
        <v>2.5101049171465498E-2</v>
      </c>
      <c r="D120" s="2">
        <f t="shared" si="1"/>
        <v>6.3068949364865921</v>
      </c>
      <c r="E120" s="2">
        <v>3</v>
      </c>
      <c r="F120" s="2">
        <v>1.6931471805599401</v>
      </c>
      <c r="G120" s="2"/>
      <c r="H120" s="2"/>
      <c r="I120" s="2"/>
    </row>
    <row r="121" spans="1:9">
      <c r="A121" s="2">
        <v>119</v>
      </c>
      <c r="B121" s="2" t="s">
        <v>121</v>
      </c>
      <c r="C121" s="2">
        <v>2.5101049171465498E-2</v>
      </c>
      <c r="D121" s="2">
        <f t="shared" si="1"/>
        <v>6.3068949364865921</v>
      </c>
      <c r="E121" s="2">
        <v>3</v>
      </c>
      <c r="F121" s="2">
        <v>2.09861228866811</v>
      </c>
      <c r="G121" s="2"/>
      <c r="H121" s="2"/>
      <c r="I121" s="2"/>
    </row>
    <row r="122" spans="1:9">
      <c r="A122" s="2">
        <v>120</v>
      </c>
      <c r="B122" s="2" t="s">
        <v>122</v>
      </c>
      <c r="C122" s="2">
        <v>2.5101049171465498E-2</v>
      </c>
      <c r="D122" s="2">
        <f t="shared" si="1"/>
        <v>6.3068949364865921</v>
      </c>
      <c r="E122" s="2">
        <v>3</v>
      </c>
      <c r="F122" s="2">
        <v>2.09861228866811</v>
      </c>
      <c r="G122" s="2"/>
      <c r="H122" s="2"/>
      <c r="I122" s="2"/>
    </row>
    <row r="123" spans="1:9">
      <c r="A123" s="2">
        <v>121</v>
      </c>
      <c r="B123" s="2" t="s">
        <v>123</v>
      </c>
      <c r="C123" s="2">
        <v>2.5101049171465498E-2</v>
      </c>
      <c r="D123" s="2">
        <f t="shared" si="1"/>
        <v>6.3068949364865921</v>
      </c>
      <c r="E123" s="2">
        <v>3</v>
      </c>
      <c r="F123" s="2">
        <v>2.09861228866811</v>
      </c>
      <c r="G123" s="2"/>
      <c r="H123" s="2"/>
      <c r="I123" s="2"/>
    </row>
    <row r="124" spans="1:9">
      <c r="A124" s="2">
        <v>122</v>
      </c>
      <c r="B124" s="2" t="s">
        <v>124</v>
      </c>
      <c r="C124" s="2">
        <v>2.5101049171465498E-2</v>
      </c>
      <c r="D124" s="2">
        <f t="shared" si="1"/>
        <v>6.3068949364865921</v>
      </c>
      <c r="E124" s="2">
        <v>3</v>
      </c>
      <c r="F124" s="2">
        <v>2.09861228866811</v>
      </c>
      <c r="G124" s="2"/>
      <c r="H124" s="2"/>
      <c r="I124" s="2"/>
    </row>
    <row r="125" spans="1:9">
      <c r="A125" s="2">
        <v>123</v>
      </c>
      <c r="B125" s="2" t="s">
        <v>125</v>
      </c>
      <c r="C125" s="2">
        <v>2.5101049171465498E-2</v>
      </c>
      <c r="D125" s="2">
        <f t="shared" si="1"/>
        <v>6.3068949364865921</v>
      </c>
      <c r="E125" s="2">
        <v>3</v>
      </c>
      <c r="F125" s="2">
        <v>1.6931471805599401</v>
      </c>
      <c r="G125" s="2"/>
      <c r="H125" s="2"/>
      <c r="I125" s="2"/>
    </row>
    <row r="126" spans="1:9">
      <c r="A126" s="2">
        <v>124</v>
      </c>
      <c r="B126" s="2" t="s">
        <v>126</v>
      </c>
      <c r="C126" s="2">
        <v>2.5101049171465498E-2</v>
      </c>
      <c r="D126" s="2">
        <f t="shared" si="1"/>
        <v>6.3068949364865921</v>
      </c>
      <c r="E126" s="2">
        <v>3</v>
      </c>
      <c r="F126" s="2">
        <v>1.4054651081081599</v>
      </c>
      <c r="G126" s="2"/>
      <c r="H126" s="2"/>
      <c r="I126" s="2"/>
    </row>
    <row r="127" spans="1:9">
      <c r="A127" s="2">
        <v>125</v>
      </c>
      <c r="B127" s="2" t="s">
        <v>127</v>
      </c>
      <c r="C127" s="2">
        <v>2.5101049171465498E-2</v>
      </c>
      <c r="D127" s="2">
        <f t="shared" si="1"/>
        <v>6.3068949364865921</v>
      </c>
      <c r="E127" s="2">
        <v>3</v>
      </c>
      <c r="F127" s="2">
        <v>1.4054651081081599</v>
      </c>
      <c r="G127" s="2"/>
      <c r="H127" s="2"/>
      <c r="I127" s="2"/>
    </row>
    <row r="128" spans="1:9">
      <c r="A128" s="2">
        <v>126</v>
      </c>
      <c r="B128" s="2" t="s">
        <v>128</v>
      </c>
      <c r="C128" s="2">
        <v>2.5101049171465498E-2</v>
      </c>
      <c r="D128" s="2">
        <f t="shared" si="1"/>
        <v>6.3068949364865921</v>
      </c>
      <c r="E128" s="2">
        <v>3</v>
      </c>
      <c r="F128" s="2">
        <v>2.09861228866811</v>
      </c>
      <c r="G128" s="2"/>
      <c r="H128" s="2"/>
      <c r="I128" s="2"/>
    </row>
    <row r="129" spans="1:9">
      <c r="A129" s="2">
        <v>127</v>
      </c>
      <c r="B129" s="2" t="s">
        <v>129</v>
      </c>
      <c r="C129" s="2">
        <v>2.5101049171465498E-2</v>
      </c>
      <c r="D129" s="2">
        <f t="shared" si="1"/>
        <v>6.3068949364865921</v>
      </c>
      <c r="E129" s="2">
        <v>3</v>
      </c>
      <c r="F129" s="2">
        <v>2.09861228866811</v>
      </c>
      <c r="G129" s="2"/>
      <c r="H129" s="2"/>
      <c r="I129" s="2"/>
    </row>
    <row r="130" spans="1:9">
      <c r="A130" s="2">
        <v>128</v>
      </c>
      <c r="B130" s="2" t="s">
        <v>130</v>
      </c>
      <c r="C130" s="2">
        <v>2.5101049171465498E-2</v>
      </c>
      <c r="D130" s="2">
        <f t="shared" si="1"/>
        <v>6.3068949364865921</v>
      </c>
      <c r="E130" s="2">
        <v>3</v>
      </c>
      <c r="F130" s="2">
        <v>2.09861228866811</v>
      </c>
      <c r="G130" s="2"/>
      <c r="H130" s="2"/>
      <c r="I130" s="2"/>
    </row>
    <row r="131" spans="1:9">
      <c r="A131" s="2">
        <v>129</v>
      </c>
      <c r="B131" s="2" t="s">
        <v>131</v>
      </c>
      <c r="C131" s="2">
        <v>2.5101049171465498E-2</v>
      </c>
      <c r="D131" s="2">
        <f t="shared" ref="D131:D168" si="2">_xlfn.NORM.DIST(C131,$I$1,$I$2,FALSE)</f>
        <v>6.3068949364865921</v>
      </c>
      <c r="E131" s="2">
        <v>3</v>
      </c>
      <c r="F131" s="2">
        <v>1.4054651081081599</v>
      </c>
      <c r="G131" s="2"/>
      <c r="H131" s="2"/>
      <c r="I131" s="2"/>
    </row>
    <row r="132" spans="1:9">
      <c r="A132" s="2">
        <v>130</v>
      </c>
      <c r="B132" s="2" t="s">
        <v>132</v>
      </c>
      <c r="C132" s="2">
        <v>2.5101049171465498E-2</v>
      </c>
      <c r="D132" s="2">
        <f t="shared" si="2"/>
        <v>6.3068949364865921</v>
      </c>
      <c r="E132" s="2">
        <v>3</v>
      </c>
      <c r="F132" s="2">
        <v>1.4054651081081599</v>
      </c>
      <c r="G132" s="2"/>
      <c r="H132" s="2"/>
      <c r="I132" s="2"/>
    </row>
    <row r="133" spans="1:9">
      <c r="A133" s="2">
        <v>131</v>
      </c>
      <c r="B133" s="2" t="s">
        <v>133</v>
      </c>
      <c r="C133" s="2">
        <v>2.5101049171465498E-2</v>
      </c>
      <c r="D133" s="2">
        <f t="shared" si="2"/>
        <v>6.3068949364865921</v>
      </c>
      <c r="E133" s="2">
        <v>3</v>
      </c>
      <c r="F133" s="2">
        <v>2.09861228866811</v>
      </c>
      <c r="G133" s="2"/>
      <c r="H133" s="2"/>
      <c r="I133" s="2"/>
    </row>
    <row r="134" spans="1:9">
      <c r="A134" s="2">
        <v>132</v>
      </c>
      <c r="B134" s="2" t="s">
        <v>134</v>
      </c>
      <c r="C134" s="2">
        <v>2.5101049171465498E-2</v>
      </c>
      <c r="D134" s="2">
        <f t="shared" si="2"/>
        <v>6.3068949364865921</v>
      </c>
      <c r="E134" s="2">
        <v>3</v>
      </c>
      <c r="F134" s="2">
        <v>1.6931471805599401</v>
      </c>
      <c r="G134" s="2"/>
      <c r="H134" s="2"/>
      <c r="I134" s="2"/>
    </row>
    <row r="135" spans="1:9">
      <c r="A135" s="2">
        <v>133</v>
      </c>
      <c r="B135" s="2" t="s">
        <v>135</v>
      </c>
      <c r="C135" s="2">
        <v>2.5101049171465498E-2</v>
      </c>
      <c r="D135" s="2">
        <f t="shared" si="2"/>
        <v>6.3068949364865921</v>
      </c>
      <c r="E135" s="2">
        <v>3</v>
      </c>
      <c r="F135" s="2">
        <v>1.4054651081081599</v>
      </c>
      <c r="G135" s="2"/>
      <c r="H135" s="2"/>
      <c r="I135" s="2"/>
    </row>
    <row r="136" spans="1:9">
      <c r="A136" s="2">
        <v>134</v>
      </c>
      <c r="B136" s="2" t="s">
        <v>136</v>
      </c>
      <c r="C136" s="2">
        <v>2.5101049171465498E-2</v>
      </c>
      <c r="D136" s="2">
        <f t="shared" si="2"/>
        <v>6.3068949364865921</v>
      </c>
      <c r="E136" s="2">
        <v>3</v>
      </c>
      <c r="F136" s="2">
        <v>1.6931471805599401</v>
      </c>
      <c r="G136" s="2"/>
      <c r="H136" s="2"/>
      <c r="I136" s="2"/>
    </row>
    <row r="137" spans="1:9">
      <c r="A137" s="2">
        <v>135</v>
      </c>
      <c r="B137" s="2" t="s">
        <v>137</v>
      </c>
      <c r="C137" s="2">
        <v>2.5101049171465498E-2</v>
      </c>
      <c r="D137" s="2">
        <f t="shared" si="2"/>
        <v>6.3068949364865921</v>
      </c>
      <c r="E137" s="2">
        <v>3</v>
      </c>
      <c r="F137" s="2">
        <v>2.09861228866811</v>
      </c>
      <c r="G137" s="2"/>
      <c r="H137" s="2"/>
      <c r="I137" s="2"/>
    </row>
    <row r="138" spans="1:9">
      <c r="A138" s="2">
        <v>136</v>
      </c>
      <c r="B138" s="2" t="s">
        <v>138</v>
      </c>
      <c r="C138" s="2">
        <v>2.5101049171465498E-2</v>
      </c>
      <c r="D138" s="2">
        <f t="shared" si="2"/>
        <v>6.3068949364865921</v>
      </c>
      <c r="E138" s="2">
        <v>3</v>
      </c>
      <c r="F138" s="2">
        <v>2.09861228866811</v>
      </c>
      <c r="G138" s="2"/>
      <c r="H138" s="2"/>
      <c r="I138" s="2"/>
    </row>
    <row r="139" spans="1:9">
      <c r="A139" s="2">
        <v>137</v>
      </c>
      <c r="B139" s="2" t="s">
        <v>139</v>
      </c>
      <c r="C139" s="2">
        <v>2.5101049171465498E-2</v>
      </c>
      <c r="D139" s="2">
        <f t="shared" si="2"/>
        <v>6.3068949364865921</v>
      </c>
      <c r="E139" s="2">
        <v>3</v>
      </c>
      <c r="F139" s="2">
        <v>2.09861228866811</v>
      </c>
      <c r="G139" s="2"/>
      <c r="H139" s="2"/>
      <c r="I139" s="2"/>
    </row>
    <row r="140" spans="1:9">
      <c r="A140" s="2">
        <v>138</v>
      </c>
      <c r="B140" s="2" t="s">
        <v>140</v>
      </c>
      <c r="C140" s="2">
        <v>2.5101049171465498E-2</v>
      </c>
      <c r="D140" s="2">
        <f t="shared" si="2"/>
        <v>6.3068949364865921</v>
      </c>
      <c r="E140" s="2">
        <v>3</v>
      </c>
      <c r="F140" s="2">
        <v>2.09861228866811</v>
      </c>
      <c r="G140" s="2"/>
      <c r="H140" s="2"/>
      <c r="I140" s="2"/>
    </row>
    <row r="141" spans="1:9">
      <c r="A141" s="2">
        <v>139</v>
      </c>
      <c r="B141" s="2" t="s">
        <v>141</v>
      </c>
      <c r="C141" s="2">
        <v>2.5101049171465498E-2</v>
      </c>
      <c r="D141" s="2">
        <f t="shared" si="2"/>
        <v>6.3068949364865921</v>
      </c>
      <c r="E141" s="2">
        <v>3</v>
      </c>
      <c r="F141" s="2">
        <v>1.4054651081081599</v>
      </c>
      <c r="G141" s="2"/>
      <c r="H141" s="2"/>
      <c r="I141" s="2"/>
    </row>
    <row r="142" spans="1:9">
      <c r="A142" s="2">
        <v>140</v>
      </c>
      <c r="B142" s="2" t="s">
        <v>142</v>
      </c>
      <c r="C142" s="2">
        <v>2.5101049171465498E-2</v>
      </c>
      <c r="D142" s="2">
        <f t="shared" si="2"/>
        <v>6.3068949364865921</v>
      </c>
      <c r="E142" s="2">
        <v>3</v>
      </c>
      <c r="F142" s="2">
        <v>2.09861228866811</v>
      </c>
      <c r="G142" s="2"/>
      <c r="H142" s="2"/>
      <c r="I142" s="2"/>
    </row>
    <row r="143" spans="1:9">
      <c r="A143" s="2">
        <v>141</v>
      </c>
      <c r="B143" s="2" t="s">
        <v>143</v>
      </c>
      <c r="C143" s="2">
        <v>2.5101049171465498E-2</v>
      </c>
      <c r="D143" s="2">
        <f t="shared" si="2"/>
        <v>6.3068949364865921</v>
      </c>
      <c r="E143" s="2">
        <v>3</v>
      </c>
      <c r="F143" s="2">
        <v>2.09861228866811</v>
      </c>
      <c r="G143" s="2"/>
      <c r="H143" s="2"/>
      <c r="I143" s="2"/>
    </row>
    <row r="144" spans="1:9">
      <c r="A144" s="2">
        <v>142</v>
      </c>
      <c r="B144" s="2" t="s">
        <v>144</v>
      </c>
      <c r="C144" s="2">
        <v>2.5101049171465498E-2</v>
      </c>
      <c r="D144" s="2">
        <f t="shared" si="2"/>
        <v>6.3068949364865921</v>
      </c>
      <c r="E144" s="2">
        <v>3</v>
      </c>
      <c r="F144" s="2">
        <v>1.4054651081081599</v>
      </c>
      <c r="G144" s="2"/>
      <c r="H144" s="2"/>
      <c r="I144" s="2"/>
    </row>
    <row r="145" spans="1:9">
      <c r="A145" s="2">
        <v>143</v>
      </c>
      <c r="B145" s="2" t="s">
        <v>145</v>
      </c>
      <c r="C145" s="2">
        <v>2.5101049171465498E-2</v>
      </c>
      <c r="D145" s="2">
        <f t="shared" si="2"/>
        <v>6.3068949364865921</v>
      </c>
      <c r="E145" s="2">
        <v>3</v>
      </c>
      <c r="F145" s="2">
        <v>1.4054651081081599</v>
      </c>
      <c r="G145" s="2"/>
      <c r="H145" s="2"/>
      <c r="I145" s="2"/>
    </row>
    <row r="146" spans="1:9">
      <c r="A146" s="2">
        <v>144</v>
      </c>
      <c r="B146" s="2" t="s">
        <v>146</v>
      </c>
      <c r="C146" s="2">
        <v>2.5101049171465498E-2</v>
      </c>
      <c r="D146" s="2">
        <f t="shared" si="2"/>
        <v>6.3068949364865921</v>
      </c>
      <c r="E146" s="2">
        <v>3</v>
      </c>
      <c r="F146" s="2">
        <v>1.4054651081081599</v>
      </c>
      <c r="G146" s="2"/>
      <c r="H146" s="2"/>
      <c r="I146" s="2"/>
    </row>
    <row r="147" spans="1:9">
      <c r="A147" s="2">
        <v>145</v>
      </c>
      <c r="B147" s="2" t="s">
        <v>147</v>
      </c>
      <c r="C147" s="2">
        <v>2.5101049171465498E-2</v>
      </c>
      <c r="D147" s="2">
        <f t="shared" si="2"/>
        <v>6.3068949364865921</v>
      </c>
      <c r="E147" s="2">
        <v>3</v>
      </c>
      <c r="F147" s="2">
        <v>1.6931471805599401</v>
      </c>
      <c r="G147" s="2"/>
      <c r="H147" s="2"/>
      <c r="I147" s="2"/>
    </row>
    <row r="148" spans="1:9">
      <c r="A148" s="2">
        <v>146</v>
      </c>
      <c r="B148" s="2" t="s">
        <v>148</v>
      </c>
      <c r="C148" s="2">
        <v>2.5101049171465498E-2</v>
      </c>
      <c r="D148" s="2">
        <f t="shared" si="2"/>
        <v>6.3068949364865921</v>
      </c>
      <c r="E148" s="2">
        <v>3</v>
      </c>
      <c r="F148" s="2">
        <v>2.09861228866811</v>
      </c>
      <c r="G148" s="2"/>
      <c r="H148" s="2"/>
      <c r="I148" s="2"/>
    </row>
    <row r="149" spans="1:9">
      <c r="A149" s="2">
        <v>147</v>
      </c>
      <c r="B149" s="2" t="s">
        <v>149</v>
      </c>
      <c r="C149" s="2">
        <v>2.5101049171465498E-2</v>
      </c>
      <c r="D149" s="2">
        <f t="shared" si="2"/>
        <v>6.3068949364865921</v>
      </c>
      <c r="E149" s="2">
        <v>3</v>
      </c>
      <c r="F149" s="2">
        <v>1.6931471805599401</v>
      </c>
      <c r="G149" s="2"/>
      <c r="H149" s="2"/>
      <c r="I149" s="2"/>
    </row>
    <row r="150" spans="1:9">
      <c r="A150" s="2">
        <v>148</v>
      </c>
      <c r="B150" s="2" t="s">
        <v>150</v>
      </c>
      <c r="C150" s="2">
        <v>2.5101049171465498E-2</v>
      </c>
      <c r="D150" s="2">
        <f t="shared" si="2"/>
        <v>6.3068949364865921</v>
      </c>
      <c r="E150" s="2">
        <v>3</v>
      </c>
      <c r="F150" s="2">
        <v>2.09861228866811</v>
      </c>
      <c r="G150" s="2"/>
      <c r="H150" s="2"/>
      <c r="I150" s="2"/>
    </row>
    <row r="151" spans="1:9">
      <c r="A151" s="2">
        <v>149</v>
      </c>
      <c r="B151" s="2" t="s">
        <v>151</v>
      </c>
      <c r="C151" s="2">
        <v>2.5101049171465498E-2</v>
      </c>
      <c r="D151" s="2">
        <f t="shared" si="2"/>
        <v>6.3068949364865921</v>
      </c>
      <c r="E151" s="2">
        <v>3</v>
      </c>
      <c r="F151" s="2">
        <v>1.4054651081081599</v>
      </c>
      <c r="G151" s="2"/>
      <c r="H151" s="2"/>
      <c r="I151" s="2"/>
    </row>
    <row r="152" spans="1:9">
      <c r="A152" s="2">
        <v>150</v>
      </c>
      <c r="B152" s="2" t="s">
        <v>152</v>
      </c>
      <c r="C152" s="2">
        <v>2.5101049171465498E-2</v>
      </c>
      <c r="D152" s="2">
        <f t="shared" si="2"/>
        <v>6.3068949364865921</v>
      </c>
      <c r="E152" s="2">
        <v>3</v>
      </c>
      <c r="F152" s="2">
        <v>2.09861228866811</v>
      </c>
      <c r="G152" s="2"/>
      <c r="H152" s="2"/>
      <c r="I152" s="2"/>
    </row>
    <row r="153" spans="1:9">
      <c r="A153" s="2">
        <v>151</v>
      </c>
      <c r="B153" s="2" t="s">
        <v>153</v>
      </c>
      <c r="C153" s="2">
        <v>2.1115793883717499E-2</v>
      </c>
      <c r="D153" s="2">
        <f t="shared" si="2"/>
        <v>6.0378656228106777</v>
      </c>
      <c r="E153" s="2">
        <v>4</v>
      </c>
      <c r="F153" s="2">
        <v>2.09861228866811</v>
      </c>
      <c r="G153" s="2"/>
      <c r="H153" s="2"/>
      <c r="I153" s="2"/>
    </row>
    <row r="154" spans="1:9">
      <c r="A154" s="2">
        <v>152</v>
      </c>
      <c r="B154" s="2" t="s">
        <v>154</v>
      </c>
      <c r="C154" s="2">
        <v>2.1115793883717499E-2</v>
      </c>
      <c r="D154" s="2">
        <f t="shared" si="2"/>
        <v>6.0378656228106777</v>
      </c>
      <c r="E154" s="2">
        <v>4</v>
      </c>
      <c r="F154" s="2">
        <v>2.09861228866811</v>
      </c>
      <c r="G154" s="2"/>
      <c r="H154" s="2"/>
      <c r="I154" s="2"/>
    </row>
    <row r="155" spans="1:9">
      <c r="A155" s="2">
        <v>153</v>
      </c>
      <c r="B155" s="2" t="s">
        <v>155</v>
      </c>
      <c r="C155" s="2">
        <v>2.1115793883717499E-2</v>
      </c>
      <c r="D155" s="2">
        <f t="shared" si="2"/>
        <v>6.0378656228106777</v>
      </c>
      <c r="E155" s="2">
        <v>4</v>
      </c>
      <c r="F155" s="2">
        <v>2.09861228866811</v>
      </c>
      <c r="G155" s="2"/>
      <c r="H155" s="2"/>
      <c r="I155" s="2"/>
    </row>
    <row r="156" spans="1:9">
      <c r="A156" s="2">
        <v>154</v>
      </c>
      <c r="B156" s="2" t="s">
        <v>156</v>
      </c>
      <c r="C156" s="2">
        <v>2.1115793883717499E-2</v>
      </c>
      <c r="D156" s="2">
        <f t="shared" si="2"/>
        <v>6.0378656228106777</v>
      </c>
      <c r="E156" s="2">
        <v>4</v>
      </c>
      <c r="F156" s="2">
        <v>2.09861228866811</v>
      </c>
      <c r="G156" s="2"/>
      <c r="H156" s="2"/>
      <c r="I156" s="2"/>
    </row>
    <row r="157" spans="1:9">
      <c r="A157" s="2">
        <v>155</v>
      </c>
      <c r="B157" s="2" t="s">
        <v>157</v>
      </c>
      <c r="C157" s="2">
        <v>2.1115793883717499E-2</v>
      </c>
      <c r="D157" s="2">
        <f t="shared" si="2"/>
        <v>6.0378656228106777</v>
      </c>
      <c r="E157" s="2">
        <v>4</v>
      </c>
      <c r="F157" s="2">
        <v>2.09861228866811</v>
      </c>
      <c r="G157" s="2"/>
      <c r="H157" s="2"/>
      <c r="I157" s="2"/>
    </row>
    <row r="158" spans="1:9">
      <c r="A158" s="2">
        <v>156</v>
      </c>
      <c r="B158" s="2" t="s">
        <v>158</v>
      </c>
      <c r="C158" s="2">
        <v>2.1115793883717499E-2</v>
      </c>
      <c r="D158" s="2">
        <f t="shared" si="2"/>
        <v>6.0378656228106777</v>
      </c>
      <c r="E158" s="2">
        <v>4</v>
      </c>
      <c r="F158" s="2">
        <v>2.09861228866811</v>
      </c>
      <c r="G158" s="2"/>
      <c r="H158" s="2"/>
      <c r="I158" s="2"/>
    </row>
    <row r="159" spans="1:9">
      <c r="A159" s="2">
        <v>157</v>
      </c>
      <c r="B159" s="2" t="s">
        <v>159</v>
      </c>
      <c r="C159" s="2">
        <v>2.1115793883717499E-2</v>
      </c>
      <c r="D159" s="2">
        <f t="shared" si="2"/>
        <v>6.0378656228106777</v>
      </c>
      <c r="E159" s="2">
        <v>4</v>
      </c>
      <c r="F159" s="2">
        <v>1.4054651081081599</v>
      </c>
      <c r="G159" s="2"/>
      <c r="H159" s="2"/>
      <c r="I159" s="2"/>
    </row>
    <row r="160" spans="1:9">
      <c r="A160" s="2">
        <v>158</v>
      </c>
      <c r="B160" s="2" t="s">
        <v>160</v>
      </c>
      <c r="C160" s="2">
        <v>1.7859603220782099E-2</v>
      </c>
      <c r="D160" s="2">
        <f t="shared" si="2"/>
        <v>5.8032519803528064</v>
      </c>
      <c r="E160" s="2">
        <v>5</v>
      </c>
      <c r="F160" s="2">
        <v>2.09861228866811</v>
      </c>
      <c r="G160" s="2"/>
      <c r="H160" s="2"/>
      <c r="I160" s="2"/>
    </row>
    <row r="161" spans="1:9">
      <c r="A161" s="2">
        <v>159</v>
      </c>
      <c r="B161" s="2" t="s">
        <v>161</v>
      </c>
      <c r="C161" s="2">
        <v>1.7859603220782099E-2</v>
      </c>
      <c r="D161" s="2">
        <f t="shared" si="2"/>
        <v>5.8032519803528064</v>
      </c>
      <c r="E161" s="2">
        <v>5</v>
      </c>
      <c r="F161" s="2">
        <v>1.6931471805599401</v>
      </c>
      <c r="G161" s="2"/>
      <c r="H161" s="2"/>
      <c r="I161" s="2"/>
    </row>
    <row r="162" spans="1:9">
      <c r="A162" s="2">
        <v>160</v>
      </c>
      <c r="B162" s="2" t="s">
        <v>162</v>
      </c>
      <c r="C162" s="2">
        <v>1.7859603220782099E-2</v>
      </c>
      <c r="D162" s="2">
        <f t="shared" si="2"/>
        <v>5.8032519803528064</v>
      </c>
      <c r="E162" s="2">
        <v>5</v>
      </c>
      <c r="F162" s="2">
        <v>2.09861228866811</v>
      </c>
      <c r="G162" s="2"/>
      <c r="H162" s="2"/>
      <c r="I162" s="2"/>
    </row>
    <row r="163" spans="1:9">
      <c r="A163" s="2">
        <v>161</v>
      </c>
      <c r="B163" s="2" t="s">
        <v>163</v>
      </c>
      <c r="C163" s="2">
        <v>1.7859603220782099E-2</v>
      </c>
      <c r="D163" s="2">
        <f t="shared" si="2"/>
        <v>5.8032519803528064</v>
      </c>
      <c r="E163" s="2">
        <v>5</v>
      </c>
      <c r="F163" s="2">
        <v>2.09861228866811</v>
      </c>
      <c r="G163" s="2"/>
      <c r="H163" s="2"/>
      <c r="I163" s="2"/>
    </row>
    <row r="164" spans="1:9">
      <c r="A164" s="2">
        <v>162</v>
      </c>
      <c r="B164" s="2" t="s">
        <v>164</v>
      </c>
      <c r="C164" s="2">
        <v>1.7859603220782099E-2</v>
      </c>
      <c r="D164" s="2">
        <f t="shared" si="2"/>
        <v>5.8032519803528064</v>
      </c>
      <c r="E164" s="2">
        <v>5</v>
      </c>
      <c r="F164" s="2">
        <v>2.09861228866811</v>
      </c>
      <c r="G164" s="2"/>
      <c r="H164" s="2"/>
      <c r="I164" s="2"/>
    </row>
    <row r="165" spans="1:9">
      <c r="A165" s="2">
        <v>163</v>
      </c>
      <c r="B165" s="2" t="s">
        <v>165</v>
      </c>
      <c r="C165" s="2">
        <v>1.7859603220782099E-2</v>
      </c>
      <c r="D165" s="2">
        <f t="shared" si="2"/>
        <v>5.8032519803528064</v>
      </c>
      <c r="E165" s="2">
        <v>5</v>
      </c>
      <c r="F165" s="2">
        <v>2.09861228866811</v>
      </c>
      <c r="G165" s="2"/>
      <c r="H165" s="2"/>
      <c r="I165" s="2"/>
    </row>
    <row r="166" spans="1:9">
      <c r="A166" s="2">
        <v>164</v>
      </c>
      <c r="B166" s="2" t="s">
        <v>166</v>
      </c>
      <c r="C166" s="2">
        <v>1.7859603220782099E-2</v>
      </c>
      <c r="D166" s="2">
        <f t="shared" si="2"/>
        <v>5.8032519803528064</v>
      </c>
      <c r="E166" s="2">
        <v>5</v>
      </c>
      <c r="F166" s="2">
        <v>2.09861228866811</v>
      </c>
      <c r="G166" s="2"/>
      <c r="H166" s="2"/>
      <c r="I166" s="2"/>
    </row>
    <row r="167" spans="1:9">
      <c r="A167" s="2">
        <v>165</v>
      </c>
      <c r="B167" s="2" t="s">
        <v>167</v>
      </c>
      <c r="C167" s="2">
        <v>1.7859603220782099E-2</v>
      </c>
      <c r="D167" s="2">
        <f t="shared" si="2"/>
        <v>5.8032519803528064</v>
      </c>
      <c r="E167" s="2">
        <v>5</v>
      </c>
      <c r="F167" s="2">
        <v>2.09861228866811</v>
      </c>
      <c r="G167" s="2"/>
      <c r="H167" s="2"/>
      <c r="I167" s="2"/>
    </row>
    <row r="168" spans="1:9">
      <c r="A168" s="2">
        <v>166</v>
      </c>
      <c r="B168" s="2" t="s">
        <v>168</v>
      </c>
      <c r="C168" s="2">
        <v>1.7859603220782099E-2</v>
      </c>
      <c r="D168" s="2">
        <f t="shared" si="2"/>
        <v>5.8032519803528064</v>
      </c>
      <c r="E168" s="2">
        <v>5</v>
      </c>
      <c r="F168" s="2">
        <v>2.09861228866811</v>
      </c>
      <c r="G168" s="2"/>
      <c r="H168" s="2"/>
      <c r="I168" s="2"/>
    </row>
  </sheetData>
  <autoFilter ref="C1:C793" xr:uid="{00000000-0009-0000-0000-000000000000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sqref="A1:D8"/>
    </sheetView>
  </sheetViews>
  <sheetFormatPr baseColWidth="10" defaultRowHeight="16"/>
  <cols>
    <col min="1" max="1" width="29.83203125" customWidth="1"/>
    <col min="2" max="2" width="27" customWidth="1"/>
    <col min="3" max="3" width="26.6640625" customWidth="1"/>
    <col min="4" max="4" width="27.33203125" customWidth="1"/>
  </cols>
  <sheetData>
    <row r="1" spans="1:4">
      <c r="B1" t="s">
        <v>179</v>
      </c>
      <c r="C1" s="3" t="s">
        <v>185</v>
      </c>
      <c r="D1" s="1" t="s">
        <v>193</v>
      </c>
    </row>
    <row r="2" spans="1:4">
      <c r="A2" t="s">
        <v>190</v>
      </c>
      <c r="B2">
        <v>8</v>
      </c>
      <c r="C2">
        <v>8</v>
      </c>
      <c r="D2">
        <v>0</v>
      </c>
    </row>
    <row r="3" spans="1:4">
      <c r="A3" t="s">
        <v>191</v>
      </c>
      <c r="B3">
        <v>17</v>
      </c>
      <c r="C3">
        <v>13</v>
      </c>
      <c r="D3">
        <v>4</v>
      </c>
    </row>
    <row r="4" spans="1:4">
      <c r="A4" t="s">
        <v>192</v>
      </c>
      <c r="B4">
        <v>22</v>
      </c>
      <c r="C4">
        <v>15</v>
      </c>
      <c r="D4">
        <v>7</v>
      </c>
    </row>
    <row r="5" spans="1:4">
      <c r="A5" t="s">
        <v>186</v>
      </c>
      <c r="B5">
        <v>22</v>
      </c>
      <c r="C5">
        <v>15</v>
      </c>
      <c r="D5">
        <v>7</v>
      </c>
    </row>
    <row r="6" spans="1:4">
      <c r="A6" t="s">
        <v>187</v>
      </c>
      <c r="B6">
        <v>22</v>
      </c>
      <c r="C6">
        <v>15</v>
      </c>
      <c r="D6">
        <v>7</v>
      </c>
    </row>
    <row r="7" spans="1:4">
      <c r="A7" t="s">
        <v>189</v>
      </c>
      <c r="B7">
        <v>21</v>
      </c>
      <c r="C7">
        <v>15</v>
      </c>
      <c r="D7">
        <v>6</v>
      </c>
    </row>
    <row r="8" spans="1:4">
      <c r="A8" t="s">
        <v>188</v>
      </c>
      <c r="B8">
        <v>21</v>
      </c>
      <c r="C8">
        <v>15</v>
      </c>
      <c r="D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2E43-2055-484B-8DD6-7BC233523C8E}">
  <dimension ref="A1:H25"/>
  <sheetViews>
    <sheetView tabSelected="1" zoomScale="110" zoomScaleNormal="110" workbookViewId="0">
      <selection activeCell="G2" sqref="G2"/>
    </sheetView>
  </sheetViews>
  <sheetFormatPr baseColWidth="10" defaultRowHeight="16"/>
  <sheetData>
    <row r="1" spans="1:8">
      <c r="B1" t="s">
        <v>2</v>
      </c>
      <c r="C1" t="s">
        <v>3</v>
      </c>
      <c r="D1" t="s">
        <v>1</v>
      </c>
      <c r="E1" t="s">
        <v>0</v>
      </c>
      <c r="G1" s="4" t="s">
        <v>202</v>
      </c>
      <c r="H1" s="4">
        <v>5.2078029999999997E-2</v>
      </c>
    </row>
    <row r="2" spans="1:8">
      <c r="A2">
        <v>0</v>
      </c>
      <c r="B2">
        <v>5</v>
      </c>
      <c r="C2">
        <v>2.09861228866811</v>
      </c>
      <c r="D2">
        <v>1.7859603220782099E-2</v>
      </c>
      <c r="E2" t="s">
        <v>160</v>
      </c>
      <c r="G2" s="4" t="s">
        <v>203</v>
      </c>
      <c r="H2" s="4">
        <v>5.0923990000000002E-2</v>
      </c>
    </row>
    <row r="3" spans="1:8">
      <c r="A3">
        <v>1</v>
      </c>
      <c r="B3">
        <v>5</v>
      </c>
      <c r="C3">
        <v>2.09861228866811</v>
      </c>
      <c r="D3">
        <v>1.7859603220782099E-2</v>
      </c>
      <c r="E3" t="s">
        <v>165</v>
      </c>
    </row>
    <row r="4" spans="1:8">
      <c r="A4">
        <v>2</v>
      </c>
      <c r="B4">
        <v>3</v>
      </c>
      <c r="C4">
        <v>2.09861228866811</v>
      </c>
      <c r="D4">
        <v>2.5101049171465498E-2</v>
      </c>
      <c r="E4" t="s">
        <v>130</v>
      </c>
    </row>
    <row r="5" spans="1:8">
      <c r="A5">
        <v>3</v>
      </c>
      <c r="B5">
        <v>3</v>
      </c>
      <c r="C5">
        <v>2.09861228866811</v>
      </c>
      <c r="D5">
        <v>5.0202098342931101E-2</v>
      </c>
      <c r="E5" t="s">
        <v>67</v>
      </c>
    </row>
    <row r="6" spans="1:8">
      <c r="A6">
        <v>4</v>
      </c>
      <c r="B6">
        <v>4</v>
      </c>
      <c r="C6">
        <v>2.09861228866811</v>
      </c>
      <c r="D6">
        <v>2.1115793883717499E-2</v>
      </c>
      <c r="E6" t="s">
        <v>194</v>
      </c>
    </row>
    <row r="7" spans="1:8">
      <c r="A7">
        <v>5</v>
      </c>
      <c r="B7">
        <v>3</v>
      </c>
      <c r="C7">
        <v>2.09861228866811</v>
      </c>
      <c r="D7">
        <v>2.5101049171465498E-2</v>
      </c>
      <c r="E7" t="s">
        <v>140</v>
      </c>
    </row>
    <row r="8" spans="1:8">
      <c r="A8">
        <v>6</v>
      </c>
      <c r="B8">
        <v>5</v>
      </c>
      <c r="C8">
        <v>2.09861228866811</v>
      </c>
      <c r="D8">
        <v>3.5719206441564302E-2</v>
      </c>
      <c r="E8" t="s">
        <v>89</v>
      </c>
    </row>
    <row r="9" spans="1:8">
      <c r="A9">
        <v>7</v>
      </c>
      <c r="B9">
        <v>5</v>
      </c>
      <c r="C9">
        <v>2.09861228866811</v>
      </c>
      <c r="D9">
        <v>0.23217484187016799</v>
      </c>
      <c r="E9" t="s">
        <v>8</v>
      </c>
    </row>
    <row r="10" spans="1:8">
      <c r="A10">
        <v>8</v>
      </c>
      <c r="B10">
        <v>5</v>
      </c>
      <c r="C10">
        <v>2.09861228866811</v>
      </c>
      <c r="D10">
        <v>7.1438412883128702E-2</v>
      </c>
      <c r="E10" t="s">
        <v>41</v>
      </c>
    </row>
    <row r="11" spans="1:8">
      <c r="A11">
        <v>9</v>
      </c>
      <c r="B11">
        <v>4</v>
      </c>
      <c r="C11">
        <v>2.09861228866811</v>
      </c>
      <c r="D11">
        <v>2.1115793883717499E-2</v>
      </c>
      <c r="E11" t="s">
        <v>195</v>
      </c>
    </row>
    <row r="12" spans="1:8">
      <c r="A12">
        <v>10</v>
      </c>
      <c r="B12">
        <v>4</v>
      </c>
      <c r="C12">
        <v>1.6931471805599401</v>
      </c>
      <c r="D12">
        <v>0</v>
      </c>
      <c r="E12" t="s">
        <v>196</v>
      </c>
    </row>
    <row r="13" spans="1:8">
      <c r="A13">
        <v>11</v>
      </c>
      <c r="B13">
        <v>5</v>
      </c>
      <c r="C13">
        <v>2.09861228866811</v>
      </c>
      <c r="D13">
        <v>0.12501722254547501</v>
      </c>
      <c r="E13" t="s">
        <v>15</v>
      </c>
    </row>
    <row r="14" spans="1:8">
      <c r="A14">
        <v>12</v>
      </c>
      <c r="B14">
        <v>2</v>
      </c>
      <c r="C14">
        <v>2.09861228866811</v>
      </c>
      <c r="D14">
        <v>3.02389368391866E-2</v>
      </c>
      <c r="E14" t="s">
        <v>197</v>
      </c>
    </row>
    <row r="15" spans="1:8">
      <c r="A15">
        <v>13</v>
      </c>
      <c r="B15">
        <v>4</v>
      </c>
      <c r="C15">
        <v>2.09861228866811</v>
      </c>
      <c r="D15">
        <v>2.1115793883717499E-2</v>
      </c>
      <c r="E15" t="s">
        <v>198</v>
      </c>
    </row>
    <row r="16" spans="1:8">
      <c r="A16">
        <v>14</v>
      </c>
      <c r="B16">
        <v>5</v>
      </c>
      <c r="C16">
        <v>1.6931471805599401</v>
      </c>
      <c r="D16">
        <v>0.107157619324693</v>
      </c>
      <c r="E16" t="s">
        <v>19</v>
      </c>
    </row>
    <row r="17" spans="1:5">
      <c r="A17">
        <v>15</v>
      </c>
      <c r="B17">
        <v>5</v>
      </c>
      <c r="C17">
        <v>1</v>
      </c>
      <c r="D17">
        <v>8.9298016103910902E-2</v>
      </c>
      <c r="E17" t="s">
        <v>30</v>
      </c>
    </row>
    <row r="18" spans="1:5">
      <c r="A18">
        <v>16</v>
      </c>
      <c r="B18">
        <v>4</v>
      </c>
      <c r="C18">
        <v>2.09861228866811</v>
      </c>
      <c r="D18">
        <v>4.2231587767434998E-2</v>
      </c>
      <c r="E18" t="s">
        <v>74</v>
      </c>
    </row>
    <row r="19" spans="1:5">
      <c r="A19">
        <v>17</v>
      </c>
      <c r="B19">
        <v>4</v>
      </c>
      <c r="C19">
        <v>1.4054651081081599</v>
      </c>
      <c r="D19">
        <v>6.3347381651152501E-2</v>
      </c>
      <c r="E19" t="s">
        <v>43</v>
      </c>
    </row>
    <row r="20" spans="1:5">
      <c r="A20">
        <v>18</v>
      </c>
      <c r="B20">
        <v>3</v>
      </c>
      <c r="C20">
        <v>2.09861228866811</v>
      </c>
      <c r="D20">
        <v>0.10040419668586199</v>
      </c>
      <c r="E20" t="s">
        <v>22</v>
      </c>
    </row>
    <row r="21" spans="1:5">
      <c r="A21">
        <v>19</v>
      </c>
      <c r="B21">
        <v>5</v>
      </c>
      <c r="C21">
        <v>2.09861228866811</v>
      </c>
      <c r="D21">
        <v>1.7859603220782099E-2</v>
      </c>
      <c r="E21" t="s">
        <v>199</v>
      </c>
    </row>
    <row r="22" spans="1:5">
      <c r="A22">
        <v>20</v>
      </c>
      <c r="B22">
        <v>4</v>
      </c>
      <c r="C22">
        <v>1.4054651081081599</v>
      </c>
      <c r="D22">
        <v>2.1115793883717499E-2</v>
      </c>
      <c r="E22" t="s">
        <v>200</v>
      </c>
    </row>
    <row r="23" spans="1:5">
      <c r="A23">
        <v>21</v>
      </c>
      <c r="B23">
        <v>3</v>
      </c>
      <c r="C23">
        <v>2.09861228866811</v>
      </c>
      <c r="D23">
        <v>2.5101049171465498E-2</v>
      </c>
      <c r="E23" t="s">
        <v>129</v>
      </c>
    </row>
    <row r="24" spans="1:5">
      <c r="A24">
        <v>22</v>
      </c>
      <c r="B24">
        <v>5</v>
      </c>
      <c r="C24">
        <v>1</v>
      </c>
      <c r="D24">
        <v>7.1438412883128702E-2</v>
      </c>
      <c r="E24" t="s">
        <v>201</v>
      </c>
    </row>
    <row r="25" spans="1:5">
      <c r="A25">
        <v>23</v>
      </c>
      <c r="B25">
        <v>5</v>
      </c>
      <c r="C25">
        <v>2.09861228866811</v>
      </c>
      <c r="D25">
        <v>1.7859603220782099E-2</v>
      </c>
      <c r="E25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5A9F-0F1D-D641-84D9-270753BFC974}">
  <dimension ref="A1:F122"/>
  <sheetViews>
    <sheetView workbookViewId="0">
      <selection activeCell="J19" sqref="J19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</row>
    <row r="2" spans="1:6">
      <c r="A2" s="2">
        <v>46</v>
      </c>
      <c r="B2" s="2" t="s">
        <v>50</v>
      </c>
      <c r="C2" s="2">
        <v>5.0202098342931101E-2</v>
      </c>
      <c r="D2" s="2">
        <v>7.3296070332843932</v>
      </c>
      <c r="E2" s="2">
        <v>3</v>
      </c>
      <c r="F2" s="2">
        <v>1.6931471805599401</v>
      </c>
    </row>
    <row r="3" spans="1:6">
      <c r="A3" s="2">
        <v>47</v>
      </c>
      <c r="B3" s="2" t="s">
        <v>51</v>
      </c>
      <c r="C3" s="2">
        <v>5.0202098342931101E-2</v>
      </c>
      <c r="D3" s="2">
        <v>7.3296070332843932</v>
      </c>
      <c r="E3" s="2">
        <v>3</v>
      </c>
      <c r="F3" s="2">
        <v>1.6931471805599401</v>
      </c>
    </row>
    <row r="4" spans="1:6">
      <c r="A4" s="2">
        <v>48</v>
      </c>
      <c r="B4" s="2" t="s">
        <v>52</v>
      </c>
      <c r="C4" s="2">
        <v>5.0202098342931101E-2</v>
      </c>
      <c r="D4" s="2">
        <v>7.3296070332843932</v>
      </c>
      <c r="E4" s="2">
        <v>3</v>
      </c>
      <c r="F4" s="2">
        <v>2.09861228866811</v>
      </c>
    </row>
    <row r="5" spans="1:6">
      <c r="A5" s="2">
        <v>49</v>
      </c>
      <c r="B5" s="2" t="s">
        <v>53</v>
      </c>
      <c r="C5" s="2">
        <v>5.0202098342931101E-2</v>
      </c>
      <c r="D5" s="2">
        <v>7.3296070332843932</v>
      </c>
      <c r="E5" s="2">
        <v>3</v>
      </c>
      <c r="F5" s="2">
        <v>1.4054651081081599</v>
      </c>
    </row>
    <row r="6" spans="1:6">
      <c r="A6" s="2">
        <v>50</v>
      </c>
      <c r="B6" s="2" t="s">
        <v>54</v>
      </c>
      <c r="C6" s="2">
        <v>5.0202098342931101E-2</v>
      </c>
      <c r="D6" s="2">
        <v>7.3296070332843932</v>
      </c>
      <c r="E6" s="2">
        <v>3</v>
      </c>
      <c r="F6" s="2">
        <v>2.09861228866811</v>
      </c>
    </row>
    <row r="7" spans="1:6">
      <c r="A7" s="2">
        <v>51</v>
      </c>
      <c r="B7" s="2" t="s">
        <v>55</v>
      </c>
      <c r="C7" s="2">
        <v>5.0202098342931101E-2</v>
      </c>
      <c r="D7" s="2">
        <v>7.3296070332843932</v>
      </c>
      <c r="E7" s="2">
        <v>3</v>
      </c>
      <c r="F7" s="2">
        <v>2.09861228866811</v>
      </c>
    </row>
    <row r="8" spans="1:6">
      <c r="A8" s="2">
        <v>52</v>
      </c>
      <c r="B8" s="2" t="s">
        <v>56</v>
      </c>
      <c r="C8" s="2">
        <v>5.0202098342931101E-2</v>
      </c>
      <c r="D8" s="2">
        <v>7.3296070332843932</v>
      </c>
      <c r="E8" s="2">
        <v>3</v>
      </c>
      <c r="F8" s="2">
        <v>2.09861228866811</v>
      </c>
    </row>
    <row r="9" spans="1:6">
      <c r="A9" s="2">
        <v>53</v>
      </c>
      <c r="B9" s="2" t="s">
        <v>57</v>
      </c>
      <c r="C9" s="2">
        <v>5.0202098342931101E-2</v>
      </c>
      <c r="D9" s="2">
        <v>7.3296070332843932</v>
      </c>
      <c r="E9" s="2">
        <v>3</v>
      </c>
      <c r="F9" s="2">
        <v>2.09861228866811</v>
      </c>
    </row>
    <row r="10" spans="1:6">
      <c r="A10" s="2">
        <v>54</v>
      </c>
      <c r="B10" s="2" t="s">
        <v>58</v>
      </c>
      <c r="C10" s="2">
        <v>5.0202098342931101E-2</v>
      </c>
      <c r="D10" s="2">
        <v>7.3296070332843932</v>
      </c>
      <c r="E10" s="2">
        <v>3</v>
      </c>
      <c r="F10" s="2">
        <v>2.09861228866811</v>
      </c>
    </row>
    <row r="11" spans="1:6">
      <c r="A11" s="2">
        <v>55</v>
      </c>
      <c r="B11" s="1" t="s">
        <v>59</v>
      </c>
      <c r="C11" s="2">
        <v>5.0202098342931101E-2</v>
      </c>
      <c r="D11" s="2">
        <v>7.3296070332843932</v>
      </c>
      <c r="E11" s="2">
        <v>3</v>
      </c>
      <c r="F11" s="2">
        <v>2.09861228866811</v>
      </c>
    </row>
    <row r="12" spans="1:6">
      <c r="A12" s="2">
        <v>56</v>
      </c>
      <c r="B12" s="2" t="s">
        <v>60</v>
      </c>
      <c r="C12" s="2">
        <v>5.0202098342931101E-2</v>
      </c>
      <c r="D12" s="2">
        <v>7.3296070332843932</v>
      </c>
      <c r="E12" s="2">
        <v>3</v>
      </c>
      <c r="F12" s="2">
        <v>2.09861228866811</v>
      </c>
    </row>
    <row r="13" spans="1:6">
      <c r="A13" s="2">
        <v>57</v>
      </c>
      <c r="B13" s="2" t="s">
        <v>61</v>
      </c>
      <c r="C13" s="2">
        <v>5.0202098342931101E-2</v>
      </c>
      <c r="D13" s="2">
        <v>7.3296070332843932</v>
      </c>
      <c r="E13" s="2">
        <v>3</v>
      </c>
      <c r="F13" s="2">
        <v>2.09861228866811</v>
      </c>
    </row>
    <row r="14" spans="1:6">
      <c r="A14" s="2">
        <v>58</v>
      </c>
      <c r="B14" s="2" t="s">
        <v>62</v>
      </c>
      <c r="C14" s="2">
        <v>5.0202098342931101E-2</v>
      </c>
      <c r="D14" s="2">
        <v>7.3296070332843932</v>
      </c>
      <c r="E14" s="2">
        <v>3</v>
      </c>
      <c r="F14" s="2">
        <v>2.09861228866811</v>
      </c>
    </row>
    <row r="15" spans="1:6">
      <c r="A15" s="2">
        <v>59</v>
      </c>
      <c r="B15" s="2" t="s">
        <v>63</v>
      </c>
      <c r="C15" s="2">
        <v>5.0202098342931101E-2</v>
      </c>
      <c r="D15" s="2">
        <v>7.3296070332843932</v>
      </c>
      <c r="E15" s="2">
        <v>3</v>
      </c>
      <c r="F15" s="2">
        <v>2.09861228866811</v>
      </c>
    </row>
    <row r="16" spans="1:6">
      <c r="A16" s="2">
        <v>60</v>
      </c>
      <c r="B16" s="2" t="s">
        <v>64</v>
      </c>
      <c r="C16" s="2">
        <v>5.0202098342931101E-2</v>
      </c>
      <c r="D16" s="2">
        <v>7.3296070332843932</v>
      </c>
      <c r="E16" s="2">
        <v>3</v>
      </c>
      <c r="F16" s="2">
        <v>1</v>
      </c>
    </row>
    <row r="17" spans="1:6">
      <c r="A17" s="2">
        <v>61</v>
      </c>
      <c r="B17" s="2" t="s">
        <v>65</v>
      </c>
      <c r="C17" s="2">
        <v>5.0202098342931101E-2</v>
      </c>
      <c r="D17" s="2">
        <v>7.3296070332843932</v>
      </c>
      <c r="E17" s="2">
        <v>3</v>
      </c>
      <c r="F17" s="2">
        <v>2.09861228866811</v>
      </c>
    </row>
    <row r="18" spans="1:6">
      <c r="A18" s="2">
        <v>62</v>
      </c>
      <c r="B18" s="2" t="s">
        <v>66</v>
      </c>
      <c r="C18" s="2">
        <v>5.0202098342931101E-2</v>
      </c>
      <c r="D18" s="2">
        <v>7.3296070332843932</v>
      </c>
      <c r="E18" s="2">
        <v>3</v>
      </c>
      <c r="F18" s="2">
        <v>1.6931471805599401</v>
      </c>
    </row>
    <row r="19" spans="1:6">
      <c r="A19" s="2">
        <v>63</v>
      </c>
      <c r="B19" s="3" t="s">
        <v>67</v>
      </c>
      <c r="C19" s="2">
        <v>5.0202098342931101E-2</v>
      </c>
      <c r="D19" s="2">
        <v>7.3296070332843932</v>
      </c>
      <c r="E19" s="2">
        <v>3</v>
      </c>
      <c r="F19" s="2">
        <v>2.09861228866811</v>
      </c>
    </row>
    <row r="20" spans="1:6">
      <c r="A20" s="2">
        <v>64</v>
      </c>
      <c r="B20" s="2" t="s">
        <v>68</v>
      </c>
      <c r="C20" s="2">
        <v>5.0202098342931101E-2</v>
      </c>
      <c r="D20" s="2">
        <v>7.3296070332843932</v>
      </c>
      <c r="E20" s="2">
        <v>3</v>
      </c>
      <c r="F20" s="2">
        <v>2.09861228866811</v>
      </c>
    </row>
    <row r="21" spans="1:6">
      <c r="A21" s="2">
        <v>65</v>
      </c>
      <c r="B21" s="2" t="s">
        <v>69</v>
      </c>
      <c r="C21" s="2">
        <v>5.0202098342931101E-2</v>
      </c>
      <c r="D21" s="2">
        <v>7.3296070332843932</v>
      </c>
      <c r="E21" s="2">
        <v>3</v>
      </c>
      <c r="F21" s="2">
        <v>2.09861228866811</v>
      </c>
    </row>
    <row r="22" spans="1:6">
      <c r="A22" s="2">
        <v>66</v>
      </c>
      <c r="B22" s="2" t="s">
        <v>70</v>
      </c>
      <c r="C22" s="2">
        <v>4.2231587767434998E-2</v>
      </c>
      <c r="D22" s="2">
        <v>7.1523942088519163</v>
      </c>
      <c r="E22" s="2">
        <v>4</v>
      </c>
      <c r="F22" s="2">
        <v>2.09861228866811</v>
      </c>
    </row>
    <row r="23" spans="1:6">
      <c r="A23" s="2">
        <v>67</v>
      </c>
      <c r="B23" s="1" t="s">
        <v>71</v>
      </c>
      <c r="C23" s="2">
        <v>4.2231587767434998E-2</v>
      </c>
      <c r="D23" s="2">
        <v>7.1523942088519163</v>
      </c>
      <c r="E23" s="2">
        <v>4</v>
      </c>
      <c r="F23" s="2">
        <v>1.6931471805599401</v>
      </c>
    </row>
    <row r="24" spans="1:6">
      <c r="A24" s="2">
        <v>68</v>
      </c>
      <c r="B24" s="2" t="s">
        <v>72</v>
      </c>
      <c r="C24" s="2">
        <v>4.2231587767434998E-2</v>
      </c>
      <c r="D24" s="2">
        <v>7.1523942088519163</v>
      </c>
      <c r="E24" s="2">
        <v>4</v>
      </c>
      <c r="F24" s="2">
        <v>2.09861228866811</v>
      </c>
    </row>
    <row r="25" spans="1:6">
      <c r="A25" s="2">
        <v>69</v>
      </c>
      <c r="B25" s="2" t="s">
        <v>73</v>
      </c>
      <c r="C25" s="2">
        <v>4.2231587767434998E-2</v>
      </c>
      <c r="D25" s="2">
        <v>7.1523942088519163</v>
      </c>
      <c r="E25" s="2">
        <v>4</v>
      </c>
      <c r="F25" s="2">
        <v>2.09861228866811</v>
      </c>
    </row>
    <row r="26" spans="1:6">
      <c r="A26" s="2">
        <v>70</v>
      </c>
      <c r="B26" s="3" t="s">
        <v>74</v>
      </c>
      <c r="C26" s="2">
        <v>4.2231587767434998E-2</v>
      </c>
      <c r="D26" s="2">
        <v>7.1523942088519163</v>
      </c>
      <c r="E26" s="2">
        <v>4</v>
      </c>
      <c r="F26" s="2">
        <v>2.09861228866811</v>
      </c>
    </row>
    <row r="27" spans="1:6">
      <c r="A27" s="2">
        <v>71</v>
      </c>
      <c r="B27" s="2" t="s">
        <v>75</v>
      </c>
      <c r="C27" s="2">
        <v>4.2231587767434998E-2</v>
      </c>
      <c r="D27" s="2">
        <v>7.1523942088519163</v>
      </c>
      <c r="E27" s="2">
        <v>4</v>
      </c>
      <c r="F27" s="2">
        <v>2.09861228866811</v>
      </c>
    </row>
    <row r="28" spans="1:6">
      <c r="A28" s="2">
        <v>72</v>
      </c>
      <c r="B28" s="2" t="s">
        <v>76</v>
      </c>
      <c r="C28" s="2">
        <v>4.2231587767434998E-2</v>
      </c>
      <c r="D28" s="2">
        <v>7.1523942088519163</v>
      </c>
      <c r="E28" s="2">
        <v>4</v>
      </c>
      <c r="F28" s="2">
        <v>1.4054651081081599</v>
      </c>
    </row>
    <row r="29" spans="1:6">
      <c r="A29" s="2">
        <v>73</v>
      </c>
      <c r="B29" s="2" t="s">
        <v>77</v>
      </c>
      <c r="C29" s="2">
        <v>3.7480382789870002E-2</v>
      </c>
      <c r="D29" s="2">
        <v>6.9766440468124236</v>
      </c>
      <c r="E29" s="2">
        <v>1</v>
      </c>
      <c r="F29" s="2">
        <v>2.09861228866811</v>
      </c>
    </row>
    <row r="30" spans="1:6">
      <c r="A30" s="2">
        <v>74</v>
      </c>
      <c r="B30" s="2" t="s">
        <v>78</v>
      </c>
      <c r="C30" s="2">
        <v>3.7480382789870002E-2</v>
      </c>
      <c r="D30" s="2">
        <v>6.9766440468124236</v>
      </c>
      <c r="E30" s="2">
        <v>1</v>
      </c>
      <c r="F30" s="2">
        <v>1.4054651081081599</v>
      </c>
    </row>
    <row r="31" spans="1:6">
      <c r="A31" s="2">
        <v>75</v>
      </c>
      <c r="B31" s="2" t="s">
        <v>79</v>
      </c>
      <c r="C31" s="2">
        <v>3.7480382789870002E-2</v>
      </c>
      <c r="D31" s="2">
        <v>6.9766440468124236</v>
      </c>
      <c r="E31" s="2">
        <v>1</v>
      </c>
      <c r="F31" s="2">
        <v>1.6931471805599401</v>
      </c>
    </row>
    <row r="32" spans="1:6">
      <c r="A32" s="2">
        <v>76</v>
      </c>
      <c r="B32" s="2" t="s">
        <v>80</v>
      </c>
      <c r="C32" s="2">
        <v>3.7480382789870002E-2</v>
      </c>
      <c r="D32" s="2">
        <v>6.9766440468124236</v>
      </c>
      <c r="E32" s="2">
        <v>1</v>
      </c>
      <c r="F32" s="2">
        <v>2.09861228866811</v>
      </c>
    </row>
    <row r="33" spans="1:6">
      <c r="A33" s="2">
        <v>77</v>
      </c>
      <c r="B33" s="2" t="s">
        <v>81</v>
      </c>
      <c r="C33" s="2">
        <v>3.7480382789870002E-2</v>
      </c>
      <c r="D33" s="2">
        <v>6.9766440468124236</v>
      </c>
      <c r="E33" s="2">
        <v>1</v>
      </c>
      <c r="F33" s="2">
        <v>2.09861228866811</v>
      </c>
    </row>
    <row r="34" spans="1:6">
      <c r="A34" s="2">
        <v>78</v>
      </c>
      <c r="B34" s="2" t="s">
        <v>82</v>
      </c>
      <c r="C34" s="2">
        <v>3.7480382789870002E-2</v>
      </c>
      <c r="D34" s="2">
        <v>6.9766440468124236</v>
      </c>
      <c r="E34" s="2">
        <v>1</v>
      </c>
      <c r="F34" s="2">
        <v>2.09861228866811</v>
      </c>
    </row>
    <row r="35" spans="1:6">
      <c r="A35" s="2">
        <v>79</v>
      </c>
      <c r="B35" s="1" t="s">
        <v>83</v>
      </c>
      <c r="C35" s="2">
        <v>3.7480382789870002E-2</v>
      </c>
      <c r="D35" s="2">
        <v>6.9766440468124236</v>
      </c>
      <c r="E35" s="2">
        <v>1</v>
      </c>
      <c r="F35" s="2">
        <v>1.18232155679395</v>
      </c>
    </row>
    <row r="36" spans="1:6">
      <c r="A36" s="2">
        <v>80</v>
      </c>
      <c r="B36" s="2" t="s">
        <v>84</v>
      </c>
      <c r="C36" s="2">
        <v>3.7480382789870002E-2</v>
      </c>
      <c r="D36" s="2">
        <v>6.9766440468124236</v>
      </c>
      <c r="E36" s="2">
        <v>1</v>
      </c>
      <c r="F36" s="2">
        <v>2.09861228866811</v>
      </c>
    </row>
    <row r="37" spans="1:6">
      <c r="A37" s="2">
        <v>81</v>
      </c>
      <c r="B37" s="2" t="s">
        <v>85</v>
      </c>
      <c r="C37" s="2">
        <v>3.7480382789870002E-2</v>
      </c>
      <c r="D37" s="2">
        <v>6.9766440468124236</v>
      </c>
      <c r="E37" s="2">
        <v>1</v>
      </c>
      <c r="F37" s="2">
        <v>2.09861228866811</v>
      </c>
    </row>
    <row r="38" spans="1:6">
      <c r="A38" s="2">
        <v>82</v>
      </c>
      <c r="B38" s="2" t="s">
        <v>86</v>
      </c>
      <c r="C38" s="2">
        <v>3.7480382789870002E-2</v>
      </c>
      <c r="D38" s="2">
        <v>6.9766440468124236</v>
      </c>
      <c r="E38" s="2">
        <v>1</v>
      </c>
      <c r="F38" s="2">
        <v>2.09861228866811</v>
      </c>
    </row>
    <row r="39" spans="1:6">
      <c r="A39" s="2">
        <v>83</v>
      </c>
      <c r="B39" s="2" t="s">
        <v>87</v>
      </c>
      <c r="C39" s="2">
        <v>3.7480382789870002E-2</v>
      </c>
      <c r="D39" s="2">
        <v>6.9766440468124236</v>
      </c>
      <c r="E39" s="2">
        <v>1</v>
      </c>
      <c r="F39" s="2">
        <v>2.09861228866811</v>
      </c>
    </row>
    <row r="40" spans="1:6">
      <c r="A40" s="2">
        <v>84</v>
      </c>
      <c r="B40" s="2" t="s">
        <v>88</v>
      </c>
      <c r="C40" s="2">
        <v>3.7480382789870002E-2</v>
      </c>
      <c r="D40" s="2">
        <v>6.9766440468124236</v>
      </c>
      <c r="E40" s="2">
        <v>1</v>
      </c>
      <c r="F40" s="2">
        <v>2.09861228866811</v>
      </c>
    </row>
    <row r="41" spans="1:6">
      <c r="A41" s="2">
        <v>85</v>
      </c>
      <c r="B41" s="3" t="s">
        <v>89</v>
      </c>
      <c r="C41" s="2">
        <v>3.5719206441564302E-2</v>
      </c>
      <c r="D41" s="2">
        <v>6.8991158294549777</v>
      </c>
      <c r="E41" s="2">
        <v>5</v>
      </c>
      <c r="F41" s="2">
        <v>2.09861228866811</v>
      </c>
    </row>
    <row r="42" spans="1:6">
      <c r="A42" s="2">
        <v>86</v>
      </c>
      <c r="B42" s="2" t="s">
        <v>90</v>
      </c>
      <c r="C42" s="2">
        <v>3.02389368391866E-2</v>
      </c>
      <c r="D42" s="2">
        <v>6.6184736839677152</v>
      </c>
      <c r="E42" s="2">
        <v>2</v>
      </c>
      <c r="F42" s="2">
        <v>1.18232155679395</v>
      </c>
    </row>
    <row r="43" spans="1:6">
      <c r="A43" s="2">
        <v>87</v>
      </c>
      <c r="B43" s="2" t="s">
        <v>91</v>
      </c>
      <c r="C43" s="2">
        <v>3.02389368391866E-2</v>
      </c>
      <c r="D43" s="2">
        <v>6.6184736839677152</v>
      </c>
      <c r="E43" s="2">
        <v>2</v>
      </c>
      <c r="F43" s="2">
        <v>2.09861228866811</v>
      </c>
    </row>
    <row r="44" spans="1:6">
      <c r="A44" s="2">
        <v>88</v>
      </c>
      <c r="B44" s="2" t="s">
        <v>92</v>
      </c>
      <c r="C44" s="2">
        <v>3.02389368391866E-2</v>
      </c>
      <c r="D44" s="2">
        <v>6.6184736839677152</v>
      </c>
      <c r="E44" s="2">
        <v>2</v>
      </c>
      <c r="F44" s="2">
        <v>2.09861228866811</v>
      </c>
    </row>
    <row r="45" spans="1:6">
      <c r="A45" s="2">
        <v>89</v>
      </c>
      <c r="B45" s="2" t="s">
        <v>93</v>
      </c>
      <c r="C45" s="2">
        <v>3.02389368391866E-2</v>
      </c>
      <c r="D45" s="2">
        <v>6.6184736839677152</v>
      </c>
      <c r="E45" s="2">
        <v>2</v>
      </c>
      <c r="F45" s="2">
        <v>1.6931471805599401</v>
      </c>
    </row>
    <row r="46" spans="1:6">
      <c r="A46" s="2">
        <v>90</v>
      </c>
      <c r="B46" s="2" t="s">
        <v>94</v>
      </c>
      <c r="C46" s="2">
        <v>3.02389368391866E-2</v>
      </c>
      <c r="D46" s="2">
        <v>6.6184736839677152</v>
      </c>
      <c r="E46" s="2">
        <v>2</v>
      </c>
      <c r="F46" s="2">
        <v>2.09861228866811</v>
      </c>
    </row>
    <row r="47" spans="1:6">
      <c r="A47" s="2">
        <v>91</v>
      </c>
      <c r="B47" s="2" t="s">
        <v>95</v>
      </c>
      <c r="C47" s="2">
        <v>3.02389368391866E-2</v>
      </c>
      <c r="D47" s="2">
        <v>6.6184736839677152</v>
      </c>
      <c r="E47" s="2">
        <v>2</v>
      </c>
      <c r="F47" s="2">
        <v>1.6931471805599401</v>
      </c>
    </row>
    <row r="48" spans="1:6">
      <c r="A48" s="2">
        <v>92</v>
      </c>
      <c r="B48" s="2" t="s">
        <v>96</v>
      </c>
      <c r="C48" s="2">
        <v>3.02389368391866E-2</v>
      </c>
      <c r="D48" s="2">
        <v>6.6184736839677152</v>
      </c>
      <c r="E48" s="2">
        <v>2</v>
      </c>
      <c r="F48" s="2">
        <v>2.09861228866811</v>
      </c>
    </row>
    <row r="49" spans="1:6">
      <c r="A49" s="2">
        <v>93</v>
      </c>
      <c r="B49" s="2" t="s">
        <v>97</v>
      </c>
      <c r="C49" s="2">
        <v>3.02389368391866E-2</v>
      </c>
      <c r="D49" s="2">
        <v>6.6184736839677152</v>
      </c>
      <c r="E49" s="2">
        <v>2</v>
      </c>
      <c r="F49" s="2">
        <v>2.09861228866811</v>
      </c>
    </row>
    <row r="50" spans="1:6">
      <c r="A50" s="2">
        <v>94</v>
      </c>
      <c r="B50" s="2" t="s">
        <v>98</v>
      </c>
      <c r="C50" s="2">
        <v>3.02389368391866E-2</v>
      </c>
      <c r="D50" s="2">
        <v>6.6184736839677152</v>
      </c>
      <c r="E50" s="2">
        <v>2</v>
      </c>
      <c r="F50" s="2">
        <v>2.09861228866811</v>
      </c>
    </row>
    <row r="51" spans="1:6">
      <c r="A51" s="2">
        <v>95</v>
      </c>
      <c r="B51" s="2" t="s">
        <v>99</v>
      </c>
      <c r="C51" s="2">
        <v>3.02389368391866E-2</v>
      </c>
      <c r="D51" s="2">
        <v>6.6184736839677152</v>
      </c>
      <c r="E51" s="2">
        <v>2</v>
      </c>
      <c r="F51" s="2">
        <v>2.09861228866811</v>
      </c>
    </row>
    <row r="52" spans="1:6">
      <c r="A52" s="2">
        <v>96</v>
      </c>
      <c r="B52" s="2" t="s">
        <v>100</v>
      </c>
      <c r="C52" s="2">
        <v>3.02389368391866E-2</v>
      </c>
      <c r="D52" s="2">
        <v>6.6184736839677152</v>
      </c>
      <c r="E52" s="2">
        <v>2</v>
      </c>
      <c r="F52" s="2">
        <v>2.09861228866811</v>
      </c>
    </row>
    <row r="53" spans="1:6">
      <c r="A53" s="2">
        <v>97</v>
      </c>
      <c r="B53" s="2" t="s">
        <v>101</v>
      </c>
      <c r="C53" s="2">
        <v>3.02389368391866E-2</v>
      </c>
      <c r="D53" s="2">
        <v>6.6184736839677152</v>
      </c>
      <c r="E53" s="2">
        <v>2</v>
      </c>
      <c r="F53" s="2">
        <v>1.6931471805599401</v>
      </c>
    </row>
    <row r="54" spans="1:6">
      <c r="A54" s="2">
        <v>98</v>
      </c>
      <c r="B54" s="2" t="s">
        <v>102</v>
      </c>
      <c r="C54" s="2">
        <v>3.02389368391866E-2</v>
      </c>
      <c r="D54" s="2">
        <v>6.6184736839677152</v>
      </c>
      <c r="E54" s="2">
        <v>2</v>
      </c>
      <c r="F54" s="2">
        <v>2.09861228866811</v>
      </c>
    </row>
    <row r="55" spans="1:6">
      <c r="A55" s="2">
        <v>99</v>
      </c>
      <c r="B55" s="2" t="s">
        <v>103</v>
      </c>
      <c r="C55" s="2">
        <v>3.02389368391866E-2</v>
      </c>
      <c r="D55" s="2">
        <v>6.6184736839677152</v>
      </c>
      <c r="E55" s="2">
        <v>2</v>
      </c>
      <c r="F55" s="2">
        <v>2.09861228866811</v>
      </c>
    </row>
    <row r="56" spans="1:6">
      <c r="A56" s="2">
        <v>100</v>
      </c>
      <c r="B56" s="1" t="s">
        <v>104</v>
      </c>
      <c r="C56" s="2">
        <v>3.02389368391866E-2</v>
      </c>
      <c r="D56" s="2">
        <v>6.6184736839677152</v>
      </c>
      <c r="E56" s="2">
        <v>2</v>
      </c>
      <c r="F56" s="2">
        <v>2.09861228866811</v>
      </c>
    </row>
    <row r="57" spans="1:6">
      <c r="A57" s="2">
        <v>101</v>
      </c>
      <c r="B57" s="1" t="s">
        <v>105</v>
      </c>
      <c r="C57" s="2">
        <v>3.02389368391866E-2</v>
      </c>
      <c r="D57" s="2">
        <v>6.6184736839677152</v>
      </c>
      <c r="E57" s="2">
        <v>2</v>
      </c>
      <c r="F57" s="2">
        <v>2.09861228866811</v>
      </c>
    </row>
    <row r="58" spans="1:6">
      <c r="A58" s="2">
        <v>102</v>
      </c>
      <c r="B58" s="5" t="s">
        <v>106</v>
      </c>
      <c r="C58" s="2">
        <v>3.02389368391866E-2</v>
      </c>
      <c r="D58" s="2">
        <v>6.6184736839677152</v>
      </c>
      <c r="E58" s="2">
        <v>2</v>
      </c>
      <c r="F58" s="2">
        <v>2.09861228866811</v>
      </c>
    </row>
    <row r="59" spans="1:6">
      <c r="A59" s="2">
        <v>103</v>
      </c>
      <c r="B59" s="2" t="s">
        <v>107</v>
      </c>
      <c r="C59" s="2">
        <v>3.02389368391866E-2</v>
      </c>
      <c r="D59" s="2">
        <v>6.6184736839677152</v>
      </c>
      <c r="E59" s="2">
        <v>2</v>
      </c>
      <c r="F59" s="2">
        <v>1</v>
      </c>
    </row>
    <row r="60" spans="1:6">
      <c r="A60" s="2">
        <v>104</v>
      </c>
      <c r="B60" s="2" t="s">
        <v>108</v>
      </c>
      <c r="C60" s="2">
        <v>2.5101049171465498E-2</v>
      </c>
      <c r="D60" s="2">
        <v>6.3068949364865921</v>
      </c>
      <c r="E60" s="2">
        <v>3</v>
      </c>
      <c r="F60" s="2">
        <v>1.4054651081081599</v>
      </c>
    </row>
    <row r="61" spans="1:6">
      <c r="A61" s="2">
        <v>105</v>
      </c>
      <c r="B61" s="2" t="s">
        <v>109</v>
      </c>
      <c r="C61" s="2">
        <v>2.5101049171465498E-2</v>
      </c>
      <c r="D61" s="2">
        <v>6.3068949364865921</v>
      </c>
      <c r="E61" s="2">
        <v>3</v>
      </c>
      <c r="F61" s="2">
        <v>2.09861228866811</v>
      </c>
    </row>
    <row r="62" spans="1:6">
      <c r="A62" s="2">
        <v>106</v>
      </c>
      <c r="B62" s="2" t="s">
        <v>110</v>
      </c>
      <c r="C62" s="2">
        <v>2.5101049171465498E-2</v>
      </c>
      <c r="D62" s="2">
        <v>6.3068949364865921</v>
      </c>
      <c r="E62" s="2">
        <v>3</v>
      </c>
      <c r="F62" s="2">
        <v>2.09861228866811</v>
      </c>
    </row>
    <row r="63" spans="1:6">
      <c r="A63" s="2">
        <v>107</v>
      </c>
      <c r="B63" s="2" t="s">
        <v>111</v>
      </c>
      <c r="C63" s="2">
        <v>2.5101049171465498E-2</v>
      </c>
      <c r="D63" s="2">
        <v>6.3068949364865921</v>
      </c>
      <c r="E63" s="2">
        <v>3</v>
      </c>
      <c r="F63" s="2">
        <v>2.09861228866811</v>
      </c>
    </row>
    <row r="64" spans="1:6">
      <c r="A64" s="2">
        <v>108</v>
      </c>
      <c r="B64" s="2" t="s">
        <v>112</v>
      </c>
      <c r="C64" s="2">
        <v>2.5101049171465498E-2</v>
      </c>
      <c r="D64" s="2">
        <v>6.3068949364865921</v>
      </c>
      <c r="E64" s="2">
        <v>3</v>
      </c>
      <c r="F64" s="2">
        <v>1.18232155679395</v>
      </c>
    </row>
    <row r="65" spans="1:6">
      <c r="A65" s="2">
        <v>109</v>
      </c>
      <c r="B65" s="2" t="s">
        <v>113</v>
      </c>
      <c r="C65" s="2">
        <v>2.5101049171465498E-2</v>
      </c>
      <c r="D65" s="2">
        <v>6.3068949364865921</v>
      </c>
      <c r="E65" s="2">
        <v>3</v>
      </c>
      <c r="F65" s="2">
        <v>2.09861228866811</v>
      </c>
    </row>
    <row r="66" spans="1:6">
      <c r="A66" s="2">
        <v>110</v>
      </c>
      <c r="B66" s="2">
        <v>2019</v>
      </c>
      <c r="C66" s="2">
        <v>2.5101049171465498E-2</v>
      </c>
      <c r="D66" s="2">
        <v>6.3068949364865921</v>
      </c>
      <c r="E66" s="2">
        <v>3</v>
      </c>
      <c r="F66" s="2">
        <v>1.18232155679395</v>
      </c>
    </row>
    <row r="67" spans="1:6">
      <c r="A67" s="2">
        <v>111</v>
      </c>
      <c r="B67" s="2" t="s">
        <v>114</v>
      </c>
      <c r="C67" s="2">
        <v>2.5101049171465498E-2</v>
      </c>
      <c r="D67" s="2">
        <v>6.3068949364865921</v>
      </c>
      <c r="E67" s="2">
        <v>3</v>
      </c>
      <c r="F67" s="2">
        <v>2.09861228866811</v>
      </c>
    </row>
    <row r="68" spans="1:6">
      <c r="A68" s="2">
        <v>112</v>
      </c>
      <c r="B68" s="2" t="s">
        <v>115</v>
      </c>
      <c r="C68" s="2">
        <v>2.5101049171465498E-2</v>
      </c>
      <c r="D68" s="2">
        <v>6.3068949364865921</v>
      </c>
      <c r="E68" s="2">
        <v>3</v>
      </c>
      <c r="F68" s="2">
        <v>2.09861228866811</v>
      </c>
    </row>
    <row r="69" spans="1:6">
      <c r="A69" s="2">
        <v>113</v>
      </c>
      <c r="B69" s="2" t="s">
        <v>116</v>
      </c>
      <c r="C69" s="2">
        <v>2.5101049171465498E-2</v>
      </c>
      <c r="D69" s="2">
        <v>6.3068949364865921</v>
      </c>
      <c r="E69" s="2">
        <v>3</v>
      </c>
      <c r="F69" s="2">
        <v>2.09861228866811</v>
      </c>
    </row>
    <row r="70" spans="1:6">
      <c r="A70" s="2">
        <v>114</v>
      </c>
      <c r="B70" s="2" t="s">
        <v>117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115</v>
      </c>
      <c r="B71" s="2" t="s">
        <v>118</v>
      </c>
      <c r="C71" s="2">
        <v>2.5101049171465498E-2</v>
      </c>
      <c r="D71" s="2">
        <v>6.3068949364865921</v>
      </c>
      <c r="E71" s="2">
        <v>3</v>
      </c>
      <c r="F71" s="2">
        <v>2.09861228866811</v>
      </c>
    </row>
    <row r="72" spans="1:6">
      <c r="A72" s="2">
        <v>116</v>
      </c>
      <c r="B72" s="2">
        <v>1993</v>
      </c>
      <c r="C72" s="2">
        <v>2.5101049171465498E-2</v>
      </c>
      <c r="D72" s="2">
        <v>6.3068949364865921</v>
      </c>
      <c r="E72" s="2">
        <v>3</v>
      </c>
      <c r="F72" s="2">
        <v>1</v>
      </c>
    </row>
    <row r="73" spans="1:6">
      <c r="A73" s="2">
        <v>117</v>
      </c>
      <c r="B73" s="2" t="s">
        <v>119</v>
      </c>
      <c r="C73" s="2">
        <v>2.5101049171465498E-2</v>
      </c>
      <c r="D73" s="2">
        <v>6.3068949364865921</v>
      </c>
      <c r="E73" s="2">
        <v>3</v>
      </c>
      <c r="F73" s="2">
        <v>2.09861228866811</v>
      </c>
    </row>
    <row r="74" spans="1:6">
      <c r="A74" s="2">
        <v>118</v>
      </c>
      <c r="B74" s="2" t="s">
        <v>120</v>
      </c>
      <c r="C74" s="2">
        <v>2.5101049171465498E-2</v>
      </c>
      <c r="D74" s="2">
        <v>6.3068949364865921</v>
      </c>
      <c r="E74" s="2">
        <v>3</v>
      </c>
      <c r="F74" s="2">
        <v>1.6931471805599401</v>
      </c>
    </row>
    <row r="75" spans="1:6">
      <c r="A75" s="2">
        <v>119</v>
      </c>
      <c r="B75" s="2" t="s">
        <v>121</v>
      </c>
      <c r="C75" s="2">
        <v>2.5101049171465498E-2</v>
      </c>
      <c r="D75" s="2">
        <v>6.3068949364865921</v>
      </c>
      <c r="E75" s="2">
        <v>3</v>
      </c>
      <c r="F75" s="2">
        <v>2.09861228866811</v>
      </c>
    </row>
    <row r="76" spans="1:6">
      <c r="A76" s="2">
        <v>120</v>
      </c>
      <c r="B76" s="2" t="s">
        <v>122</v>
      </c>
      <c r="C76" s="2">
        <v>2.5101049171465498E-2</v>
      </c>
      <c r="D76" s="2">
        <v>6.3068949364865921</v>
      </c>
      <c r="E76" s="2">
        <v>3</v>
      </c>
      <c r="F76" s="2">
        <v>2.09861228866811</v>
      </c>
    </row>
    <row r="77" spans="1:6">
      <c r="A77" s="2">
        <v>121</v>
      </c>
      <c r="B77" s="2" t="s">
        <v>123</v>
      </c>
      <c r="C77" s="2">
        <v>2.5101049171465498E-2</v>
      </c>
      <c r="D77" s="2">
        <v>6.3068949364865921</v>
      </c>
      <c r="E77" s="2">
        <v>3</v>
      </c>
      <c r="F77" s="2">
        <v>2.09861228866811</v>
      </c>
    </row>
    <row r="78" spans="1:6">
      <c r="A78" s="2">
        <v>122</v>
      </c>
      <c r="B78" s="2" t="s">
        <v>124</v>
      </c>
      <c r="C78" s="2">
        <v>2.5101049171465498E-2</v>
      </c>
      <c r="D78" s="2">
        <v>6.3068949364865921</v>
      </c>
      <c r="E78" s="2">
        <v>3</v>
      </c>
      <c r="F78" s="2">
        <v>2.09861228866811</v>
      </c>
    </row>
    <row r="79" spans="1:6">
      <c r="A79" s="2">
        <v>123</v>
      </c>
      <c r="B79" s="2" t="s">
        <v>125</v>
      </c>
      <c r="C79" s="2">
        <v>2.5101049171465498E-2</v>
      </c>
      <c r="D79" s="2">
        <v>6.3068949364865921</v>
      </c>
      <c r="E79" s="2">
        <v>3</v>
      </c>
      <c r="F79" s="2">
        <v>1.6931471805599401</v>
      </c>
    </row>
    <row r="80" spans="1:6">
      <c r="A80" s="2">
        <v>124</v>
      </c>
      <c r="B80" s="2" t="s">
        <v>126</v>
      </c>
      <c r="C80" s="2">
        <v>2.5101049171465498E-2</v>
      </c>
      <c r="D80" s="2">
        <v>6.3068949364865921</v>
      </c>
      <c r="E80" s="2">
        <v>3</v>
      </c>
      <c r="F80" s="2">
        <v>1.4054651081081599</v>
      </c>
    </row>
    <row r="81" spans="1:6">
      <c r="A81" s="2">
        <v>125</v>
      </c>
      <c r="B81" s="2" t="s">
        <v>127</v>
      </c>
      <c r="C81" s="2">
        <v>2.5101049171465498E-2</v>
      </c>
      <c r="D81" s="2">
        <v>6.3068949364865921</v>
      </c>
      <c r="E81" s="2">
        <v>3</v>
      </c>
      <c r="F81" s="2">
        <v>1.4054651081081599</v>
      </c>
    </row>
    <row r="82" spans="1:6">
      <c r="A82" s="2">
        <v>126</v>
      </c>
      <c r="B82" s="1" t="s">
        <v>128</v>
      </c>
      <c r="C82" s="2">
        <v>2.5101049171465498E-2</v>
      </c>
      <c r="D82" s="2">
        <v>6.3068949364865921</v>
      </c>
      <c r="E82" s="2">
        <v>3</v>
      </c>
      <c r="F82" s="2">
        <v>2.09861228866811</v>
      </c>
    </row>
    <row r="83" spans="1:6">
      <c r="A83" s="2">
        <v>127</v>
      </c>
      <c r="B83" s="5" t="s">
        <v>129</v>
      </c>
      <c r="C83" s="2">
        <v>2.5101049171465498E-2</v>
      </c>
      <c r="D83" s="2">
        <v>6.3068949364865921</v>
      </c>
      <c r="E83" s="2">
        <v>3</v>
      </c>
      <c r="F83" s="2">
        <v>2.09861228866811</v>
      </c>
    </row>
    <row r="84" spans="1:6">
      <c r="A84" s="2">
        <v>128</v>
      </c>
      <c r="B84" s="5" t="s">
        <v>130</v>
      </c>
      <c r="C84" s="2">
        <v>2.5101049171465498E-2</v>
      </c>
      <c r="D84" s="2">
        <v>6.3068949364865921</v>
      </c>
      <c r="E84" s="2">
        <v>3</v>
      </c>
      <c r="F84" s="2">
        <v>2.09861228866811</v>
      </c>
    </row>
    <row r="85" spans="1:6">
      <c r="A85" s="2">
        <v>129</v>
      </c>
      <c r="B85" s="2" t="s">
        <v>131</v>
      </c>
      <c r="C85" s="2">
        <v>2.5101049171465498E-2</v>
      </c>
      <c r="D85" s="2">
        <v>6.3068949364865921</v>
      </c>
      <c r="E85" s="2">
        <v>3</v>
      </c>
      <c r="F85" s="2">
        <v>1.4054651081081599</v>
      </c>
    </row>
    <row r="86" spans="1:6">
      <c r="A86" s="2">
        <v>130</v>
      </c>
      <c r="B86" s="2" t="s">
        <v>132</v>
      </c>
      <c r="C86" s="2">
        <v>2.5101049171465498E-2</v>
      </c>
      <c r="D86" s="2">
        <v>6.3068949364865921</v>
      </c>
      <c r="E86" s="2">
        <v>3</v>
      </c>
      <c r="F86" s="2">
        <v>1.4054651081081599</v>
      </c>
    </row>
    <row r="87" spans="1:6">
      <c r="A87" s="2">
        <v>131</v>
      </c>
      <c r="B87" s="2" t="s">
        <v>133</v>
      </c>
      <c r="C87" s="2">
        <v>2.5101049171465498E-2</v>
      </c>
      <c r="D87" s="2">
        <v>6.3068949364865921</v>
      </c>
      <c r="E87" s="2">
        <v>3</v>
      </c>
      <c r="F87" s="2">
        <v>2.09861228866811</v>
      </c>
    </row>
    <row r="88" spans="1:6">
      <c r="A88" s="2">
        <v>132</v>
      </c>
      <c r="B88" s="2" t="s">
        <v>134</v>
      </c>
      <c r="C88" s="2">
        <v>2.5101049171465498E-2</v>
      </c>
      <c r="D88" s="2">
        <v>6.3068949364865921</v>
      </c>
      <c r="E88" s="2">
        <v>3</v>
      </c>
      <c r="F88" s="2">
        <v>1.6931471805599401</v>
      </c>
    </row>
    <row r="89" spans="1:6">
      <c r="A89" s="2">
        <v>133</v>
      </c>
      <c r="B89" s="2" t="s">
        <v>135</v>
      </c>
      <c r="C89" s="2">
        <v>2.5101049171465498E-2</v>
      </c>
      <c r="D89" s="2">
        <v>6.3068949364865921</v>
      </c>
      <c r="E89" s="2">
        <v>3</v>
      </c>
      <c r="F89" s="2">
        <v>1.4054651081081599</v>
      </c>
    </row>
    <row r="90" spans="1:6">
      <c r="A90" s="2">
        <v>134</v>
      </c>
      <c r="B90" s="2" t="s">
        <v>136</v>
      </c>
      <c r="C90" s="2">
        <v>2.5101049171465498E-2</v>
      </c>
      <c r="D90" s="2">
        <v>6.3068949364865921</v>
      </c>
      <c r="E90" s="2">
        <v>3</v>
      </c>
      <c r="F90" s="2">
        <v>1.6931471805599401</v>
      </c>
    </row>
    <row r="91" spans="1:6">
      <c r="A91" s="2">
        <v>135</v>
      </c>
      <c r="B91" s="2" t="s">
        <v>137</v>
      </c>
      <c r="C91" s="2">
        <v>2.5101049171465498E-2</v>
      </c>
      <c r="D91" s="2">
        <v>6.3068949364865921</v>
      </c>
      <c r="E91" s="2">
        <v>3</v>
      </c>
      <c r="F91" s="2">
        <v>2.09861228866811</v>
      </c>
    </row>
    <row r="92" spans="1:6">
      <c r="A92" s="2">
        <v>136</v>
      </c>
      <c r="B92" s="2" t="s">
        <v>138</v>
      </c>
      <c r="C92" s="2">
        <v>2.5101049171465498E-2</v>
      </c>
      <c r="D92" s="2">
        <v>6.3068949364865921</v>
      </c>
      <c r="E92" s="2">
        <v>3</v>
      </c>
      <c r="F92" s="2">
        <v>2.09861228866811</v>
      </c>
    </row>
    <row r="93" spans="1:6">
      <c r="A93" s="2">
        <v>137</v>
      </c>
      <c r="B93" s="2" t="s">
        <v>139</v>
      </c>
      <c r="C93" s="2">
        <v>2.5101049171465498E-2</v>
      </c>
      <c r="D93" s="2">
        <v>6.3068949364865921</v>
      </c>
      <c r="E93" s="2">
        <v>3</v>
      </c>
      <c r="F93" s="2">
        <v>2.09861228866811</v>
      </c>
    </row>
    <row r="94" spans="1:6">
      <c r="A94" s="2">
        <v>138</v>
      </c>
      <c r="B94" s="5" t="s">
        <v>140</v>
      </c>
      <c r="C94" s="2">
        <v>2.5101049171465498E-2</v>
      </c>
      <c r="D94" s="2">
        <v>6.3068949364865921</v>
      </c>
      <c r="E94" s="2">
        <v>3</v>
      </c>
      <c r="F94" s="2">
        <v>2.09861228866811</v>
      </c>
    </row>
    <row r="95" spans="1:6">
      <c r="A95" s="2">
        <v>139</v>
      </c>
      <c r="B95" s="2" t="s">
        <v>141</v>
      </c>
      <c r="C95" s="2">
        <v>2.5101049171465498E-2</v>
      </c>
      <c r="D95" s="2">
        <v>6.3068949364865921</v>
      </c>
      <c r="E95" s="2">
        <v>3</v>
      </c>
      <c r="F95" s="2">
        <v>1.4054651081081599</v>
      </c>
    </row>
    <row r="96" spans="1:6">
      <c r="A96" s="2">
        <v>140</v>
      </c>
      <c r="B96" s="2" t="s">
        <v>142</v>
      </c>
      <c r="C96" s="2">
        <v>2.5101049171465498E-2</v>
      </c>
      <c r="D96" s="2">
        <v>6.3068949364865921</v>
      </c>
      <c r="E96" s="2">
        <v>3</v>
      </c>
      <c r="F96" s="2">
        <v>2.09861228866811</v>
      </c>
    </row>
    <row r="97" spans="1:6">
      <c r="A97" s="2">
        <v>141</v>
      </c>
      <c r="B97" s="2" t="s">
        <v>143</v>
      </c>
      <c r="C97" s="2">
        <v>2.5101049171465498E-2</v>
      </c>
      <c r="D97" s="2">
        <v>6.3068949364865921</v>
      </c>
      <c r="E97" s="2">
        <v>3</v>
      </c>
      <c r="F97" s="2">
        <v>2.09861228866811</v>
      </c>
    </row>
    <row r="98" spans="1:6">
      <c r="A98" s="2">
        <v>142</v>
      </c>
      <c r="B98" s="2" t="s">
        <v>144</v>
      </c>
      <c r="C98" s="2">
        <v>2.5101049171465498E-2</v>
      </c>
      <c r="D98" s="2">
        <v>6.3068949364865921</v>
      </c>
      <c r="E98" s="2">
        <v>3</v>
      </c>
      <c r="F98" s="2">
        <v>1.4054651081081599</v>
      </c>
    </row>
    <row r="99" spans="1:6">
      <c r="A99" s="2">
        <v>143</v>
      </c>
      <c r="B99" s="2" t="s">
        <v>145</v>
      </c>
      <c r="C99" s="2">
        <v>2.5101049171465498E-2</v>
      </c>
      <c r="D99" s="2">
        <v>6.3068949364865921</v>
      </c>
      <c r="E99" s="2">
        <v>3</v>
      </c>
      <c r="F99" s="2">
        <v>1.4054651081081599</v>
      </c>
    </row>
    <row r="100" spans="1:6">
      <c r="A100" s="2">
        <v>144</v>
      </c>
      <c r="B100" s="2" t="s">
        <v>146</v>
      </c>
      <c r="C100" s="2">
        <v>2.5101049171465498E-2</v>
      </c>
      <c r="D100" s="2">
        <v>6.3068949364865921</v>
      </c>
      <c r="E100" s="2">
        <v>3</v>
      </c>
      <c r="F100" s="2">
        <v>1.4054651081081599</v>
      </c>
    </row>
    <row r="101" spans="1:6">
      <c r="A101" s="2">
        <v>145</v>
      </c>
      <c r="B101" s="2" t="s">
        <v>147</v>
      </c>
      <c r="C101" s="2">
        <v>2.5101049171465498E-2</v>
      </c>
      <c r="D101" s="2">
        <v>6.3068949364865921</v>
      </c>
      <c r="E101" s="2">
        <v>3</v>
      </c>
      <c r="F101" s="2">
        <v>1.6931471805599401</v>
      </c>
    </row>
    <row r="102" spans="1:6">
      <c r="A102" s="2">
        <v>146</v>
      </c>
      <c r="B102" s="2" t="s">
        <v>148</v>
      </c>
      <c r="C102" s="2">
        <v>2.5101049171465498E-2</v>
      </c>
      <c r="D102" s="2">
        <v>6.3068949364865921</v>
      </c>
      <c r="E102" s="2">
        <v>3</v>
      </c>
      <c r="F102" s="2">
        <v>2.09861228866811</v>
      </c>
    </row>
    <row r="103" spans="1:6">
      <c r="A103" s="2">
        <v>147</v>
      </c>
      <c r="B103" s="2" t="s">
        <v>149</v>
      </c>
      <c r="C103" s="2">
        <v>2.5101049171465498E-2</v>
      </c>
      <c r="D103" s="2">
        <v>6.3068949364865921</v>
      </c>
      <c r="E103" s="2">
        <v>3</v>
      </c>
      <c r="F103" s="2">
        <v>1.6931471805599401</v>
      </c>
    </row>
    <row r="104" spans="1:6">
      <c r="A104" s="2">
        <v>148</v>
      </c>
      <c r="B104" s="2" t="s">
        <v>150</v>
      </c>
      <c r="C104" s="2">
        <v>2.5101049171465498E-2</v>
      </c>
      <c r="D104" s="2">
        <v>6.3068949364865921</v>
      </c>
      <c r="E104" s="2">
        <v>3</v>
      </c>
      <c r="F104" s="2">
        <v>2.09861228866811</v>
      </c>
    </row>
    <row r="105" spans="1:6">
      <c r="A105" s="2">
        <v>149</v>
      </c>
      <c r="B105" s="2" t="s">
        <v>151</v>
      </c>
      <c r="C105" s="2">
        <v>2.5101049171465498E-2</v>
      </c>
      <c r="D105" s="2">
        <v>6.3068949364865921</v>
      </c>
      <c r="E105" s="2">
        <v>3</v>
      </c>
      <c r="F105" s="2">
        <v>1.4054651081081599</v>
      </c>
    </row>
    <row r="106" spans="1:6">
      <c r="A106" s="2">
        <v>150</v>
      </c>
      <c r="B106" s="2" t="s">
        <v>152</v>
      </c>
      <c r="C106" s="2">
        <v>2.5101049171465498E-2</v>
      </c>
      <c r="D106" s="2">
        <v>6.3068949364865921</v>
      </c>
      <c r="E106" s="2">
        <v>3</v>
      </c>
      <c r="F106" s="2">
        <v>2.09861228866811</v>
      </c>
    </row>
    <row r="107" spans="1:6">
      <c r="A107" s="2">
        <v>151</v>
      </c>
      <c r="B107" s="2" t="s">
        <v>153</v>
      </c>
      <c r="C107" s="2">
        <v>2.1115793883717499E-2</v>
      </c>
      <c r="D107" s="2">
        <v>6.0378656228106777</v>
      </c>
      <c r="E107" s="2">
        <v>4</v>
      </c>
      <c r="F107" s="2">
        <v>2.09861228866811</v>
      </c>
    </row>
    <row r="108" spans="1:6">
      <c r="A108" s="2">
        <v>152</v>
      </c>
      <c r="B108" s="2" t="s">
        <v>154</v>
      </c>
      <c r="C108" s="2">
        <v>2.1115793883717499E-2</v>
      </c>
      <c r="D108" s="2">
        <v>6.0378656228106777</v>
      </c>
      <c r="E108" s="2">
        <v>4</v>
      </c>
      <c r="F108" s="2">
        <v>2.09861228866811</v>
      </c>
    </row>
    <row r="109" spans="1:6">
      <c r="A109" s="2">
        <v>153</v>
      </c>
      <c r="B109" s="2" t="s">
        <v>155</v>
      </c>
      <c r="C109" s="2">
        <v>2.1115793883717499E-2</v>
      </c>
      <c r="D109" s="2">
        <v>6.0378656228106777</v>
      </c>
      <c r="E109" s="2">
        <v>4</v>
      </c>
      <c r="F109" s="2">
        <v>2.09861228866811</v>
      </c>
    </row>
    <row r="110" spans="1:6">
      <c r="A110" s="2">
        <v>154</v>
      </c>
      <c r="B110" s="5" t="s">
        <v>156</v>
      </c>
      <c r="C110" s="2">
        <v>2.1115793883717499E-2</v>
      </c>
      <c r="D110" s="2">
        <v>6.0378656228106777</v>
      </c>
      <c r="E110" s="2">
        <v>4</v>
      </c>
      <c r="F110" s="2">
        <v>2.09861228866811</v>
      </c>
    </row>
    <row r="111" spans="1:6">
      <c r="A111" s="2">
        <v>155</v>
      </c>
      <c r="B111" s="5" t="s">
        <v>157</v>
      </c>
      <c r="C111" s="2">
        <v>2.1115793883717499E-2</v>
      </c>
      <c r="D111" s="2">
        <v>6.0378656228106777</v>
      </c>
      <c r="E111" s="2">
        <v>4</v>
      </c>
      <c r="F111" s="2">
        <v>2.09861228866811</v>
      </c>
    </row>
    <row r="112" spans="1:6">
      <c r="A112" s="2">
        <v>156</v>
      </c>
      <c r="B112" s="5" t="s">
        <v>158</v>
      </c>
      <c r="C112" s="2">
        <v>2.1115793883717499E-2</v>
      </c>
      <c r="D112" s="2">
        <v>6.0378656228106777</v>
      </c>
      <c r="E112" s="2">
        <v>4</v>
      </c>
      <c r="F112" s="2">
        <v>2.09861228866811</v>
      </c>
    </row>
    <row r="113" spans="1:6">
      <c r="A113" s="2">
        <v>157</v>
      </c>
      <c r="B113" s="5" t="s">
        <v>159</v>
      </c>
      <c r="C113" s="2">
        <v>2.1115793883717499E-2</v>
      </c>
      <c r="D113" s="2">
        <v>6.0378656228106777</v>
      </c>
      <c r="E113" s="2">
        <v>4</v>
      </c>
      <c r="F113" s="2">
        <v>1.4054651081081599</v>
      </c>
    </row>
    <row r="114" spans="1:6">
      <c r="A114" s="2">
        <v>158</v>
      </c>
      <c r="B114" s="3" t="s">
        <v>160</v>
      </c>
      <c r="C114" s="2">
        <v>1.7859603220782099E-2</v>
      </c>
      <c r="D114" s="2">
        <v>5.8032519803528064</v>
      </c>
      <c r="E114" s="2">
        <v>5</v>
      </c>
      <c r="F114" s="2">
        <v>2.09861228866811</v>
      </c>
    </row>
    <row r="115" spans="1:6">
      <c r="A115" s="2">
        <v>159</v>
      </c>
      <c r="B115" s="2" t="s">
        <v>161</v>
      </c>
      <c r="C115" s="2">
        <v>1.7859603220782099E-2</v>
      </c>
      <c r="D115" s="2">
        <v>5.8032519803528064</v>
      </c>
      <c r="E115" s="2">
        <v>5</v>
      </c>
      <c r="F115" s="2">
        <v>1.6931471805599401</v>
      </c>
    </row>
    <row r="116" spans="1:6">
      <c r="A116" s="2">
        <v>160</v>
      </c>
      <c r="B116" s="2" t="s">
        <v>162</v>
      </c>
      <c r="C116" s="2">
        <v>1.7859603220782099E-2</v>
      </c>
      <c r="D116" s="2">
        <v>5.8032519803528064</v>
      </c>
      <c r="E116" s="2">
        <v>5</v>
      </c>
      <c r="F116" s="2">
        <v>2.09861228866811</v>
      </c>
    </row>
    <row r="117" spans="1:6">
      <c r="A117" s="2">
        <v>161</v>
      </c>
      <c r="B117" s="2" t="s">
        <v>163</v>
      </c>
      <c r="C117" s="2">
        <v>1.7859603220782099E-2</v>
      </c>
      <c r="D117" s="2">
        <v>5.8032519803528064</v>
      </c>
      <c r="E117" s="2">
        <v>5</v>
      </c>
      <c r="F117" s="2">
        <v>2.09861228866811</v>
      </c>
    </row>
    <row r="118" spans="1:6">
      <c r="A118" s="2">
        <v>162</v>
      </c>
      <c r="B118" s="5" t="s">
        <v>164</v>
      </c>
      <c r="C118" s="2">
        <v>1.7859603220782099E-2</v>
      </c>
      <c r="D118" s="2">
        <v>5.8032519803528064</v>
      </c>
      <c r="E118" s="2">
        <v>5</v>
      </c>
      <c r="F118" s="2">
        <v>2.09861228866811</v>
      </c>
    </row>
    <row r="119" spans="1:6">
      <c r="A119" s="2">
        <v>163</v>
      </c>
      <c r="B119" s="5" t="s">
        <v>165</v>
      </c>
      <c r="C119" s="2">
        <v>1.7859603220782099E-2</v>
      </c>
      <c r="D119" s="2">
        <v>5.8032519803528064</v>
      </c>
      <c r="E119" s="2">
        <v>5</v>
      </c>
      <c r="F119" s="2">
        <v>2.09861228866811</v>
      </c>
    </row>
    <row r="120" spans="1:6">
      <c r="A120" s="2">
        <v>164</v>
      </c>
      <c r="B120" s="2" t="s">
        <v>166</v>
      </c>
      <c r="C120" s="2">
        <v>1.7859603220782099E-2</v>
      </c>
      <c r="D120" s="2">
        <v>5.8032519803528064</v>
      </c>
      <c r="E120" s="2">
        <v>5</v>
      </c>
      <c r="F120" s="2">
        <v>2.09861228866811</v>
      </c>
    </row>
    <row r="121" spans="1:6">
      <c r="A121" s="2">
        <v>165</v>
      </c>
      <c r="B121" s="5" t="s">
        <v>167</v>
      </c>
      <c r="C121" s="2">
        <v>1.7859603220782099E-2</v>
      </c>
      <c r="D121" s="2">
        <v>5.8032519803528064</v>
      </c>
      <c r="E121" s="2">
        <v>5</v>
      </c>
      <c r="F121" s="2">
        <v>2.09861228866811</v>
      </c>
    </row>
    <row r="122" spans="1:6">
      <c r="A122" s="2">
        <v>166</v>
      </c>
      <c r="B122" s="2" t="s">
        <v>168</v>
      </c>
      <c r="C122" s="2">
        <v>1.7859603220782099E-2</v>
      </c>
      <c r="D122" s="2">
        <v>5.8032519803528064</v>
      </c>
      <c r="E122" s="2">
        <v>5</v>
      </c>
      <c r="F122" s="2">
        <v>2.09861228866811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B7A6-5112-2B46-B49A-CA127AADDC6A}">
  <dimension ref="A1:F122"/>
  <sheetViews>
    <sheetView workbookViewId="0">
      <selection activeCell="H60" sqref="H60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</row>
    <row r="2" spans="1:6">
      <c r="A2" s="2">
        <v>46</v>
      </c>
      <c r="B2" s="2" t="s">
        <v>50</v>
      </c>
      <c r="C2" s="2">
        <v>5.0202098342931101E-2</v>
      </c>
      <c r="D2" s="2">
        <v>7.3296070332843932</v>
      </c>
      <c r="E2" s="2">
        <v>3</v>
      </c>
      <c r="F2" s="2">
        <v>1.6931471805599401</v>
      </c>
    </row>
    <row r="3" spans="1:6">
      <c r="A3" s="2">
        <v>47</v>
      </c>
      <c r="B3" s="2" t="s">
        <v>51</v>
      </c>
      <c r="C3" s="2">
        <v>5.0202098342931101E-2</v>
      </c>
      <c r="D3" s="2">
        <v>7.3296070332843932</v>
      </c>
      <c r="E3" s="2">
        <v>3</v>
      </c>
      <c r="F3" s="2">
        <v>1.6931471805599401</v>
      </c>
    </row>
    <row r="4" spans="1:6">
      <c r="A4" s="2">
        <v>48</v>
      </c>
      <c r="B4" s="2" t="s">
        <v>52</v>
      </c>
      <c r="C4" s="2">
        <v>5.0202098342931101E-2</v>
      </c>
      <c r="D4" s="2">
        <v>7.3296070332843932</v>
      </c>
      <c r="E4" s="2">
        <v>3</v>
      </c>
      <c r="F4" s="2">
        <v>2.09861228866811</v>
      </c>
    </row>
    <row r="5" spans="1:6">
      <c r="A5" s="2">
        <v>49</v>
      </c>
      <c r="B5" s="2" t="s">
        <v>53</v>
      </c>
      <c r="C5" s="2">
        <v>5.0202098342931101E-2</v>
      </c>
      <c r="D5" s="2">
        <v>7.3296070332843932</v>
      </c>
      <c r="E5" s="2">
        <v>3</v>
      </c>
      <c r="F5" s="2">
        <v>1.4054651081081599</v>
      </c>
    </row>
    <row r="6" spans="1:6">
      <c r="A6" s="2">
        <v>50</v>
      </c>
      <c r="B6" s="2" t="s">
        <v>54</v>
      </c>
      <c r="C6" s="2">
        <v>5.0202098342931101E-2</v>
      </c>
      <c r="D6" s="2">
        <v>7.3296070332843932</v>
      </c>
      <c r="E6" s="2">
        <v>3</v>
      </c>
      <c r="F6" s="2">
        <v>2.09861228866811</v>
      </c>
    </row>
    <row r="7" spans="1:6">
      <c r="A7" s="2">
        <v>51</v>
      </c>
      <c r="B7" s="2" t="s">
        <v>55</v>
      </c>
      <c r="C7" s="2">
        <v>5.0202098342931101E-2</v>
      </c>
      <c r="D7" s="2">
        <v>7.3296070332843932</v>
      </c>
      <c r="E7" s="2">
        <v>3</v>
      </c>
      <c r="F7" s="2">
        <v>2.09861228866811</v>
      </c>
    </row>
    <row r="8" spans="1:6">
      <c r="A8" s="2">
        <v>52</v>
      </c>
      <c r="B8" s="2" t="s">
        <v>56</v>
      </c>
      <c r="C8" s="2">
        <v>5.0202098342931101E-2</v>
      </c>
      <c r="D8" s="2">
        <v>7.3296070332843932</v>
      </c>
      <c r="E8" s="2">
        <v>3</v>
      </c>
      <c r="F8" s="2">
        <v>2.09861228866811</v>
      </c>
    </row>
    <row r="9" spans="1:6">
      <c r="A9" s="2">
        <v>53</v>
      </c>
      <c r="B9" s="2" t="s">
        <v>57</v>
      </c>
      <c r="C9" s="2">
        <v>5.0202098342931101E-2</v>
      </c>
      <c r="D9" s="2">
        <v>7.3296070332843932</v>
      </c>
      <c r="E9" s="2">
        <v>3</v>
      </c>
      <c r="F9" s="2">
        <v>2.09861228866811</v>
      </c>
    </row>
    <row r="10" spans="1:6">
      <c r="A10" s="2">
        <v>54</v>
      </c>
      <c r="B10" s="2" t="s">
        <v>58</v>
      </c>
      <c r="C10" s="2">
        <v>5.0202098342931101E-2</v>
      </c>
      <c r="D10" s="2">
        <v>7.3296070332843932</v>
      </c>
      <c r="E10" s="2">
        <v>3</v>
      </c>
      <c r="F10" s="2">
        <v>2.09861228866811</v>
      </c>
    </row>
    <row r="11" spans="1:6">
      <c r="A11" s="2">
        <v>55</v>
      </c>
      <c r="B11" s="1" t="s">
        <v>59</v>
      </c>
      <c r="C11" s="2">
        <v>5.0202098342931101E-2</v>
      </c>
      <c r="D11" s="2">
        <v>7.3296070332843932</v>
      </c>
      <c r="E11" s="2">
        <v>3</v>
      </c>
      <c r="F11" s="2">
        <v>2.09861228866811</v>
      </c>
    </row>
    <row r="12" spans="1:6">
      <c r="A12" s="2">
        <v>56</v>
      </c>
      <c r="B12" s="2" t="s">
        <v>60</v>
      </c>
      <c r="C12" s="2">
        <v>5.0202098342931101E-2</v>
      </c>
      <c r="D12" s="2">
        <v>7.3296070332843932</v>
      </c>
      <c r="E12" s="2">
        <v>3</v>
      </c>
      <c r="F12" s="2">
        <v>2.09861228866811</v>
      </c>
    </row>
    <row r="13" spans="1:6">
      <c r="A13" s="2">
        <v>57</v>
      </c>
      <c r="B13" s="2" t="s">
        <v>61</v>
      </c>
      <c r="C13" s="2">
        <v>5.0202098342931101E-2</v>
      </c>
      <c r="D13" s="2">
        <v>7.3296070332843932</v>
      </c>
      <c r="E13" s="2">
        <v>3</v>
      </c>
      <c r="F13" s="2">
        <v>2.09861228866811</v>
      </c>
    </row>
    <row r="14" spans="1:6">
      <c r="A14" s="2">
        <v>58</v>
      </c>
      <c r="B14" s="2" t="s">
        <v>62</v>
      </c>
      <c r="C14" s="2">
        <v>5.0202098342931101E-2</v>
      </c>
      <c r="D14" s="2">
        <v>7.3296070332843932</v>
      </c>
      <c r="E14" s="2">
        <v>3</v>
      </c>
      <c r="F14" s="2">
        <v>2.09861228866811</v>
      </c>
    </row>
    <row r="15" spans="1:6">
      <c r="A15" s="2">
        <v>59</v>
      </c>
      <c r="B15" s="2" t="s">
        <v>63</v>
      </c>
      <c r="C15" s="2">
        <v>5.0202098342931101E-2</v>
      </c>
      <c r="D15" s="2">
        <v>7.3296070332843932</v>
      </c>
      <c r="E15" s="2">
        <v>3</v>
      </c>
      <c r="F15" s="2">
        <v>2.09861228866811</v>
      </c>
    </row>
    <row r="16" spans="1:6">
      <c r="A16" s="2">
        <v>60</v>
      </c>
      <c r="B16" s="2" t="s">
        <v>64</v>
      </c>
      <c r="C16" s="2">
        <v>5.0202098342931101E-2</v>
      </c>
      <c r="D16" s="2">
        <v>7.3296070332843932</v>
      </c>
      <c r="E16" s="2">
        <v>3</v>
      </c>
      <c r="F16" s="2">
        <v>1</v>
      </c>
    </row>
    <row r="17" spans="1:6">
      <c r="A17" s="2">
        <v>61</v>
      </c>
      <c r="B17" s="2" t="s">
        <v>65</v>
      </c>
      <c r="C17" s="2">
        <v>5.0202098342931101E-2</v>
      </c>
      <c r="D17" s="2">
        <v>7.3296070332843932</v>
      </c>
      <c r="E17" s="2">
        <v>3</v>
      </c>
      <c r="F17" s="2">
        <v>2.09861228866811</v>
      </c>
    </row>
    <row r="18" spans="1:6">
      <c r="A18" s="2">
        <v>62</v>
      </c>
      <c r="B18" s="2" t="s">
        <v>66</v>
      </c>
      <c r="C18" s="2">
        <v>5.0202098342931101E-2</v>
      </c>
      <c r="D18" s="2">
        <v>7.3296070332843932</v>
      </c>
      <c r="E18" s="2">
        <v>3</v>
      </c>
      <c r="F18" s="2">
        <v>1.6931471805599401</v>
      </c>
    </row>
    <row r="19" spans="1:6">
      <c r="A19" s="2">
        <v>63</v>
      </c>
      <c r="B19" s="3" t="s">
        <v>67</v>
      </c>
      <c r="C19" s="2">
        <v>5.0202098342931101E-2</v>
      </c>
      <c r="D19" s="2">
        <v>7.3296070332843932</v>
      </c>
      <c r="E19" s="2">
        <v>3</v>
      </c>
      <c r="F19" s="2">
        <v>2.09861228866811</v>
      </c>
    </row>
    <row r="20" spans="1:6">
      <c r="A20" s="2">
        <v>64</v>
      </c>
      <c r="B20" s="2" t="s">
        <v>68</v>
      </c>
      <c r="C20" s="2">
        <v>5.0202098342931101E-2</v>
      </c>
      <c r="D20" s="2">
        <v>7.3296070332843932</v>
      </c>
      <c r="E20" s="2">
        <v>3</v>
      </c>
      <c r="F20" s="2">
        <v>2.09861228866811</v>
      </c>
    </row>
    <row r="21" spans="1:6">
      <c r="A21" s="2">
        <v>65</v>
      </c>
      <c r="B21" s="2" t="s">
        <v>69</v>
      </c>
      <c r="C21" s="2">
        <v>5.0202098342931101E-2</v>
      </c>
      <c r="D21" s="2">
        <v>7.3296070332843932</v>
      </c>
      <c r="E21" s="2">
        <v>3</v>
      </c>
      <c r="F21" s="2">
        <v>2.09861228866811</v>
      </c>
    </row>
    <row r="22" spans="1:6">
      <c r="A22" s="2">
        <v>66</v>
      </c>
      <c r="B22" s="2" t="s">
        <v>70</v>
      </c>
      <c r="C22" s="2">
        <v>4.2231587767434998E-2</v>
      </c>
      <c r="D22" s="2">
        <v>7.1523942088519163</v>
      </c>
      <c r="E22" s="2">
        <v>4</v>
      </c>
      <c r="F22" s="2">
        <v>2.09861228866811</v>
      </c>
    </row>
    <row r="23" spans="1:6">
      <c r="A23" s="2">
        <v>67</v>
      </c>
      <c r="B23" s="1" t="s">
        <v>71</v>
      </c>
      <c r="C23" s="2">
        <v>4.2231587767434998E-2</v>
      </c>
      <c r="D23" s="2">
        <v>7.1523942088519163</v>
      </c>
      <c r="E23" s="2">
        <v>4</v>
      </c>
      <c r="F23" s="2">
        <v>1.6931471805599401</v>
      </c>
    </row>
    <row r="24" spans="1:6">
      <c r="A24" s="2">
        <v>68</v>
      </c>
      <c r="B24" s="2" t="s">
        <v>72</v>
      </c>
      <c r="C24" s="2">
        <v>4.2231587767434998E-2</v>
      </c>
      <c r="D24" s="2">
        <v>7.1523942088519163</v>
      </c>
      <c r="E24" s="2">
        <v>4</v>
      </c>
      <c r="F24" s="2">
        <v>2.09861228866811</v>
      </c>
    </row>
    <row r="25" spans="1:6">
      <c r="A25" s="2">
        <v>69</v>
      </c>
      <c r="B25" s="2" t="s">
        <v>73</v>
      </c>
      <c r="C25" s="2">
        <v>4.2231587767434998E-2</v>
      </c>
      <c r="D25" s="2">
        <v>7.1523942088519163</v>
      </c>
      <c r="E25" s="2">
        <v>4</v>
      </c>
      <c r="F25" s="2">
        <v>2.09861228866811</v>
      </c>
    </row>
    <row r="26" spans="1:6">
      <c r="A26" s="2">
        <v>70</v>
      </c>
      <c r="B26" s="3" t="s">
        <v>74</v>
      </c>
      <c r="C26" s="2">
        <v>4.2231587767434998E-2</v>
      </c>
      <c r="D26" s="2">
        <v>7.1523942088519163</v>
      </c>
      <c r="E26" s="2">
        <v>4</v>
      </c>
      <c r="F26" s="2">
        <v>2.09861228866811</v>
      </c>
    </row>
    <row r="27" spans="1:6">
      <c r="A27" s="2">
        <v>71</v>
      </c>
      <c r="B27" s="2" t="s">
        <v>75</v>
      </c>
      <c r="C27" s="2">
        <v>4.2231587767434998E-2</v>
      </c>
      <c r="D27" s="2">
        <v>7.1523942088519163</v>
      </c>
      <c r="E27" s="2">
        <v>4</v>
      </c>
      <c r="F27" s="2">
        <v>2.09861228866811</v>
      </c>
    </row>
    <row r="28" spans="1:6">
      <c r="A28" s="2">
        <v>72</v>
      </c>
      <c r="B28" s="2" t="s">
        <v>76</v>
      </c>
      <c r="C28" s="2">
        <v>4.2231587767434998E-2</v>
      </c>
      <c r="D28" s="2">
        <v>7.1523942088519163</v>
      </c>
      <c r="E28" s="2">
        <v>4</v>
      </c>
      <c r="F28" s="2">
        <v>1.4054651081081599</v>
      </c>
    </row>
    <row r="29" spans="1:6">
      <c r="A29" s="2">
        <v>73</v>
      </c>
      <c r="B29" s="2" t="s">
        <v>77</v>
      </c>
      <c r="C29" s="2">
        <v>3.7480382789870002E-2</v>
      </c>
      <c r="D29" s="2">
        <v>6.9766440468124236</v>
      </c>
      <c r="E29" s="2">
        <v>1</v>
      </c>
      <c r="F29" s="2">
        <v>2.09861228866811</v>
      </c>
    </row>
    <row r="30" spans="1:6">
      <c r="A30" s="2">
        <v>74</v>
      </c>
      <c r="B30" s="2" t="s">
        <v>78</v>
      </c>
      <c r="C30" s="2">
        <v>3.7480382789870002E-2</v>
      </c>
      <c r="D30" s="2">
        <v>6.9766440468124236</v>
      </c>
      <c r="E30" s="2">
        <v>1</v>
      </c>
      <c r="F30" s="2">
        <v>1.4054651081081599</v>
      </c>
    </row>
    <row r="31" spans="1:6">
      <c r="A31" s="2">
        <v>75</v>
      </c>
      <c r="B31" s="2" t="s">
        <v>79</v>
      </c>
      <c r="C31" s="2">
        <v>3.7480382789870002E-2</v>
      </c>
      <c r="D31" s="2">
        <v>6.9766440468124236</v>
      </c>
      <c r="E31" s="2">
        <v>1</v>
      </c>
      <c r="F31" s="2">
        <v>1.6931471805599401</v>
      </c>
    </row>
    <row r="32" spans="1:6">
      <c r="A32" s="2">
        <v>76</v>
      </c>
      <c r="B32" s="2" t="s">
        <v>80</v>
      </c>
      <c r="C32" s="2">
        <v>3.7480382789870002E-2</v>
      </c>
      <c r="D32" s="2">
        <v>6.9766440468124236</v>
      </c>
      <c r="E32" s="2">
        <v>1</v>
      </c>
      <c r="F32" s="2">
        <v>2.09861228866811</v>
      </c>
    </row>
    <row r="33" spans="1:6">
      <c r="A33" s="2">
        <v>77</v>
      </c>
      <c r="B33" s="2" t="s">
        <v>81</v>
      </c>
      <c r="C33" s="2">
        <v>3.7480382789870002E-2</v>
      </c>
      <c r="D33" s="2">
        <v>6.9766440468124236</v>
      </c>
      <c r="E33" s="2">
        <v>1</v>
      </c>
      <c r="F33" s="2">
        <v>2.09861228866811</v>
      </c>
    </row>
    <row r="34" spans="1:6">
      <c r="A34" s="2">
        <v>78</v>
      </c>
      <c r="B34" s="2" t="s">
        <v>82</v>
      </c>
      <c r="C34" s="2">
        <v>3.7480382789870002E-2</v>
      </c>
      <c r="D34" s="2">
        <v>6.9766440468124236</v>
      </c>
      <c r="E34" s="2">
        <v>1</v>
      </c>
      <c r="F34" s="2">
        <v>2.09861228866811</v>
      </c>
    </row>
    <row r="35" spans="1:6">
      <c r="A35" s="2">
        <v>79</v>
      </c>
      <c r="B35" s="1" t="s">
        <v>83</v>
      </c>
      <c r="C35" s="2">
        <v>3.7480382789870002E-2</v>
      </c>
      <c r="D35" s="2">
        <v>6.9766440468124236</v>
      </c>
      <c r="E35" s="2">
        <v>1</v>
      </c>
      <c r="F35" s="2">
        <v>1.18232155679395</v>
      </c>
    </row>
    <row r="36" spans="1:6">
      <c r="A36" s="2">
        <v>80</v>
      </c>
      <c r="B36" s="2" t="s">
        <v>84</v>
      </c>
      <c r="C36" s="2">
        <v>3.7480382789870002E-2</v>
      </c>
      <c r="D36" s="2">
        <v>6.9766440468124236</v>
      </c>
      <c r="E36" s="2">
        <v>1</v>
      </c>
      <c r="F36" s="2">
        <v>2.09861228866811</v>
      </c>
    </row>
    <row r="37" spans="1:6">
      <c r="A37" s="2">
        <v>81</v>
      </c>
      <c r="B37" s="2" t="s">
        <v>85</v>
      </c>
      <c r="C37" s="2">
        <v>3.7480382789870002E-2</v>
      </c>
      <c r="D37" s="2">
        <v>6.9766440468124236</v>
      </c>
      <c r="E37" s="2">
        <v>1</v>
      </c>
      <c r="F37" s="2">
        <v>2.09861228866811</v>
      </c>
    </row>
    <row r="38" spans="1:6">
      <c r="A38" s="2">
        <v>82</v>
      </c>
      <c r="B38" s="2" t="s">
        <v>86</v>
      </c>
      <c r="C38" s="2">
        <v>3.7480382789870002E-2</v>
      </c>
      <c r="D38" s="2">
        <v>6.9766440468124236</v>
      </c>
      <c r="E38" s="2">
        <v>1</v>
      </c>
      <c r="F38" s="2">
        <v>2.09861228866811</v>
      </c>
    </row>
    <row r="39" spans="1:6">
      <c r="A39" s="2">
        <v>83</v>
      </c>
      <c r="B39" s="2" t="s">
        <v>87</v>
      </c>
      <c r="C39" s="2">
        <v>3.7480382789870002E-2</v>
      </c>
      <c r="D39" s="2">
        <v>6.9766440468124236</v>
      </c>
      <c r="E39" s="2">
        <v>1</v>
      </c>
      <c r="F39" s="2">
        <v>2.09861228866811</v>
      </c>
    </row>
    <row r="40" spans="1:6">
      <c r="A40" s="2">
        <v>84</v>
      </c>
      <c r="B40" s="2" t="s">
        <v>88</v>
      </c>
      <c r="C40" s="2">
        <v>3.7480382789870002E-2</v>
      </c>
      <c r="D40" s="2">
        <v>6.9766440468124236</v>
      </c>
      <c r="E40" s="2">
        <v>1</v>
      </c>
      <c r="F40" s="2">
        <v>2.09861228866811</v>
      </c>
    </row>
    <row r="41" spans="1:6">
      <c r="A41" s="2">
        <v>85</v>
      </c>
      <c r="B41" s="3" t="s">
        <v>89</v>
      </c>
      <c r="C41" s="2">
        <v>3.5719206441564302E-2</v>
      </c>
      <c r="D41" s="2">
        <v>6.8991158294549777</v>
      </c>
      <c r="E41" s="2">
        <v>5</v>
      </c>
      <c r="F41" s="2">
        <v>2.09861228866811</v>
      </c>
    </row>
    <row r="42" spans="1:6">
      <c r="A42" s="2">
        <v>86</v>
      </c>
      <c r="B42" s="2" t="s">
        <v>90</v>
      </c>
      <c r="C42" s="2">
        <v>3.02389368391866E-2</v>
      </c>
      <c r="D42" s="2">
        <v>6.6184736839677152</v>
      </c>
      <c r="E42" s="2">
        <v>2</v>
      </c>
      <c r="F42" s="2">
        <v>1.18232155679395</v>
      </c>
    </row>
    <row r="43" spans="1:6">
      <c r="A43" s="2">
        <v>87</v>
      </c>
      <c r="B43" s="2" t="s">
        <v>91</v>
      </c>
      <c r="C43" s="2">
        <v>3.02389368391866E-2</v>
      </c>
      <c r="D43" s="2">
        <v>6.6184736839677152</v>
      </c>
      <c r="E43" s="2">
        <v>2</v>
      </c>
      <c r="F43" s="2">
        <v>2.09861228866811</v>
      </c>
    </row>
    <row r="44" spans="1:6">
      <c r="A44" s="2">
        <v>88</v>
      </c>
      <c r="B44" s="2" t="s">
        <v>92</v>
      </c>
      <c r="C44" s="2">
        <v>3.02389368391866E-2</v>
      </c>
      <c r="D44" s="2">
        <v>6.6184736839677152</v>
      </c>
      <c r="E44" s="2">
        <v>2</v>
      </c>
      <c r="F44" s="2">
        <v>2.09861228866811</v>
      </c>
    </row>
    <row r="45" spans="1:6">
      <c r="A45" s="2">
        <v>89</v>
      </c>
      <c r="B45" s="2" t="s">
        <v>93</v>
      </c>
      <c r="C45" s="2">
        <v>3.02389368391866E-2</v>
      </c>
      <c r="D45" s="2">
        <v>6.6184736839677152</v>
      </c>
      <c r="E45" s="2">
        <v>2</v>
      </c>
      <c r="F45" s="2">
        <v>1.6931471805599401</v>
      </c>
    </row>
    <row r="46" spans="1:6">
      <c r="A46" s="2">
        <v>90</v>
      </c>
      <c r="B46" s="2" t="s">
        <v>94</v>
      </c>
      <c r="C46" s="2">
        <v>3.02389368391866E-2</v>
      </c>
      <c r="D46" s="2">
        <v>6.6184736839677152</v>
      </c>
      <c r="E46" s="2">
        <v>2</v>
      </c>
      <c r="F46" s="2">
        <v>2.09861228866811</v>
      </c>
    </row>
    <row r="47" spans="1:6">
      <c r="A47" s="2">
        <v>91</v>
      </c>
      <c r="B47" s="2" t="s">
        <v>95</v>
      </c>
      <c r="C47" s="2">
        <v>3.02389368391866E-2</v>
      </c>
      <c r="D47" s="2">
        <v>6.6184736839677152</v>
      </c>
      <c r="E47" s="2">
        <v>2</v>
      </c>
      <c r="F47" s="2">
        <v>1.6931471805599401</v>
      </c>
    </row>
    <row r="48" spans="1:6">
      <c r="A48" s="2">
        <v>92</v>
      </c>
      <c r="B48" s="2" t="s">
        <v>96</v>
      </c>
      <c r="C48" s="2">
        <v>3.02389368391866E-2</v>
      </c>
      <c r="D48" s="2">
        <v>6.6184736839677152</v>
      </c>
      <c r="E48" s="2">
        <v>2</v>
      </c>
      <c r="F48" s="2">
        <v>2.09861228866811</v>
      </c>
    </row>
    <row r="49" spans="1:6">
      <c r="A49" s="2">
        <v>93</v>
      </c>
      <c r="B49" s="2" t="s">
        <v>97</v>
      </c>
      <c r="C49" s="2">
        <v>3.02389368391866E-2</v>
      </c>
      <c r="D49" s="2">
        <v>6.6184736839677152</v>
      </c>
      <c r="E49" s="2">
        <v>2</v>
      </c>
      <c r="F49" s="2">
        <v>2.09861228866811</v>
      </c>
    </row>
    <row r="50" spans="1:6">
      <c r="A50" s="2">
        <v>94</v>
      </c>
      <c r="B50" s="2" t="s">
        <v>98</v>
      </c>
      <c r="C50" s="2">
        <v>3.02389368391866E-2</v>
      </c>
      <c r="D50" s="2">
        <v>6.6184736839677152</v>
      </c>
      <c r="E50" s="2">
        <v>2</v>
      </c>
      <c r="F50" s="2">
        <v>2.09861228866811</v>
      </c>
    </row>
    <row r="51" spans="1:6">
      <c r="A51" s="2">
        <v>95</v>
      </c>
      <c r="B51" s="2" t="s">
        <v>99</v>
      </c>
      <c r="C51" s="2">
        <v>3.02389368391866E-2</v>
      </c>
      <c r="D51" s="2">
        <v>6.6184736839677152</v>
      </c>
      <c r="E51" s="2">
        <v>2</v>
      </c>
      <c r="F51" s="2">
        <v>2.09861228866811</v>
      </c>
    </row>
    <row r="52" spans="1:6">
      <c r="A52" s="2">
        <v>96</v>
      </c>
      <c r="B52" s="2" t="s">
        <v>100</v>
      </c>
      <c r="C52" s="2">
        <v>3.02389368391866E-2</v>
      </c>
      <c r="D52" s="2">
        <v>6.6184736839677152</v>
      </c>
      <c r="E52" s="2">
        <v>2</v>
      </c>
      <c r="F52" s="2">
        <v>2.09861228866811</v>
      </c>
    </row>
    <row r="53" spans="1:6">
      <c r="A53" s="2">
        <v>97</v>
      </c>
      <c r="B53" s="2" t="s">
        <v>101</v>
      </c>
      <c r="C53" s="2">
        <v>3.02389368391866E-2</v>
      </c>
      <c r="D53" s="2">
        <v>6.6184736839677152</v>
      </c>
      <c r="E53" s="2">
        <v>2</v>
      </c>
      <c r="F53" s="2">
        <v>1.6931471805599401</v>
      </c>
    </row>
    <row r="54" spans="1:6">
      <c r="A54" s="2">
        <v>98</v>
      </c>
      <c r="B54" s="2" t="s">
        <v>102</v>
      </c>
      <c r="C54" s="2">
        <v>3.02389368391866E-2</v>
      </c>
      <c r="D54" s="2">
        <v>6.6184736839677152</v>
      </c>
      <c r="E54" s="2">
        <v>2</v>
      </c>
      <c r="F54" s="2">
        <v>2.09861228866811</v>
      </c>
    </row>
    <row r="55" spans="1:6">
      <c r="A55" s="2">
        <v>99</v>
      </c>
      <c r="B55" s="2" t="s">
        <v>103</v>
      </c>
      <c r="C55" s="2">
        <v>3.02389368391866E-2</v>
      </c>
      <c r="D55" s="2">
        <v>6.6184736839677152</v>
      </c>
      <c r="E55" s="2">
        <v>2</v>
      </c>
      <c r="F55" s="2">
        <v>2.09861228866811</v>
      </c>
    </row>
    <row r="56" spans="1:6">
      <c r="A56" s="2">
        <v>100</v>
      </c>
      <c r="B56" s="1" t="s">
        <v>104</v>
      </c>
      <c r="C56" s="2">
        <v>3.02389368391866E-2</v>
      </c>
      <c r="D56" s="2">
        <v>6.6184736839677152</v>
      </c>
      <c r="E56" s="2">
        <v>2</v>
      </c>
      <c r="F56" s="2">
        <v>2.09861228866811</v>
      </c>
    </row>
    <row r="57" spans="1:6">
      <c r="A57" s="2">
        <v>101</v>
      </c>
      <c r="B57" s="1" t="s">
        <v>105</v>
      </c>
      <c r="C57" s="2">
        <v>3.02389368391866E-2</v>
      </c>
      <c r="D57" s="2">
        <v>6.6184736839677152</v>
      </c>
      <c r="E57" s="2">
        <v>2</v>
      </c>
      <c r="F57" s="2">
        <v>2.09861228866811</v>
      </c>
    </row>
    <row r="58" spans="1:6">
      <c r="A58" s="2">
        <v>102</v>
      </c>
      <c r="B58" s="5" t="s">
        <v>106</v>
      </c>
      <c r="C58" s="2">
        <v>3.02389368391866E-2</v>
      </c>
      <c r="D58" s="2">
        <v>6.6184736839677152</v>
      </c>
      <c r="E58" s="2">
        <v>2</v>
      </c>
      <c r="F58" s="2">
        <v>2.09861228866811</v>
      </c>
    </row>
    <row r="59" spans="1:6">
      <c r="A59" s="2">
        <v>103</v>
      </c>
      <c r="B59" s="2" t="s">
        <v>107</v>
      </c>
      <c r="C59" s="2">
        <v>3.02389368391866E-2</v>
      </c>
      <c r="D59" s="2">
        <v>6.6184736839677152</v>
      </c>
      <c r="E59" s="2">
        <v>2</v>
      </c>
      <c r="F59" s="2">
        <v>1</v>
      </c>
    </row>
    <row r="60" spans="1:6">
      <c r="A60" s="2">
        <v>104</v>
      </c>
      <c r="B60" s="2" t="s">
        <v>108</v>
      </c>
      <c r="C60" s="2">
        <v>2.5101049171465498E-2</v>
      </c>
      <c r="D60" s="2">
        <v>6.3068949364865921</v>
      </c>
      <c r="E60" s="2">
        <v>3</v>
      </c>
      <c r="F60" s="2">
        <v>1.4054651081081599</v>
      </c>
    </row>
    <row r="61" spans="1:6">
      <c r="A61" s="2">
        <v>105</v>
      </c>
      <c r="B61" s="2" t="s">
        <v>109</v>
      </c>
      <c r="C61" s="2">
        <v>2.5101049171465498E-2</v>
      </c>
      <c r="D61" s="2">
        <v>6.3068949364865921</v>
      </c>
      <c r="E61" s="2">
        <v>3</v>
      </c>
      <c r="F61" s="2">
        <v>2.09861228866811</v>
      </c>
    </row>
    <row r="62" spans="1:6">
      <c r="A62" s="2">
        <v>106</v>
      </c>
      <c r="B62" s="2" t="s">
        <v>110</v>
      </c>
      <c r="C62" s="2">
        <v>2.5101049171465498E-2</v>
      </c>
      <c r="D62" s="2">
        <v>6.3068949364865921</v>
      </c>
      <c r="E62" s="2">
        <v>3</v>
      </c>
      <c r="F62" s="2">
        <v>2.09861228866811</v>
      </c>
    </row>
    <row r="63" spans="1:6">
      <c r="A63" s="2">
        <v>107</v>
      </c>
      <c r="B63" s="2" t="s">
        <v>111</v>
      </c>
      <c r="C63" s="2">
        <v>2.5101049171465498E-2</v>
      </c>
      <c r="D63" s="2">
        <v>6.3068949364865921</v>
      </c>
      <c r="E63" s="2">
        <v>3</v>
      </c>
      <c r="F63" s="2">
        <v>2.09861228866811</v>
      </c>
    </row>
    <row r="64" spans="1:6">
      <c r="A64" s="2">
        <v>108</v>
      </c>
      <c r="B64" s="2" t="s">
        <v>112</v>
      </c>
      <c r="C64" s="2">
        <v>2.5101049171465498E-2</v>
      </c>
      <c r="D64" s="2">
        <v>6.3068949364865921</v>
      </c>
      <c r="E64" s="2">
        <v>3</v>
      </c>
      <c r="F64" s="2">
        <v>1.18232155679395</v>
      </c>
    </row>
    <row r="65" spans="1:6">
      <c r="A65" s="2">
        <v>109</v>
      </c>
      <c r="B65" s="2" t="s">
        <v>113</v>
      </c>
      <c r="C65" s="2">
        <v>2.5101049171465498E-2</v>
      </c>
      <c r="D65" s="2">
        <v>6.3068949364865921</v>
      </c>
      <c r="E65" s="2">
        <v>3</v>
      </c>
      <c r="F65" s="2">
        <v>2.09861228866811</v>
      </c>
    </row>
    <row r="66" spans="1:6">
      <c r="A66" s="2">
        <v>110</v>
      </c>
      <c r="B66" s="2">
        <v>2019</v>
      </c>
      <c r="C66" s="2">
        <v>2.5101049171465498E-2</v>
      </c>
      <c r="D66" s="2">
        <v>6.3068949364865921</v>
      </c>
      <c r="E66" s="2">
        <v>3</v>
      </c>
      <c r="F66" s="2">
        <v>1.18232155679395</v>
      </c>
    </row>
    <row r="67" spans="1:6">
      <c r="A67" s="2">
        <v>111</v>
      </c>
      <c r="B67" s="2" t="s">
        <v>114</v>
      </c>
      <c r="C67" s="2">
        <v>2.5101049171465498E-2</v>
      </c>
      <c r="D67" s="2">
        <v>6.3068949364865921</v>
      </c>
      <c r="E67" s="2">
        <v>3</v>
      </c>
      <c r="F67" s="2">
        <v>2.09861228866811</v>
      </c>
    </row>
    <row r="68" spans="1:6">
      <c r="A68" s="2">
        <v>112</v>
      </c>
      <c r="B68" s="2" t="s">
        <v>115</v>
      </c>
      <c r="C68" s="2">
        <v>2.5101049171465498E-2</v>
      </c>
      <c r="D68" s="2">
        <v>6.3068949364865921</v>
      </c>
      <c r="E68" s="2">
        <v>3</v>
      </c>
      <c r="F68" s="2">
        <v>2.09861228866811</v>
      </c>
    </row>
    <row r="69" spans="1:6">
      <c r="A69" s="2">
        <v>113</v>
      </c>
      <c r="B69" s="2" t="s">
        <v>116</v>
      </c>
      <c r="C69" s="2">
        <v>2.5101049171465498E-2</v>
      </c>
      <c r="D69" s="2">
        <v>6.3068949364865921</v>
      </c>
      <c r="E69" s="2">
        <v>3</v>
      </c>
      <c r="F69" s="2">
        <v>2.09861228866811</v>
      </c>
    </row>
    <row r="70" spans="1:6">
      <c r="A70" s="2">
        <v>114</v>
      </c>
      <c r="B70" s="2" t="s">
        <v>117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115</v>
      </c>
      <c r="B71" s="2" t="s">
        <v>118</v>
      </c>
      <c r="C71" s="2">
        <v>2.5101049171465498E-2</v>
      </c>
      <c r="D71" s="2">
        <v>6.3068949364865921</v>
      </c>
      <c r="E71" s="2">
        <v>3</v>
      </c>
      <c r="F71" s="2">
        <v>2.09861228866811</v>
      </c>
    </row>
    <row r="72" spans="1:6">
      <c r="A72" s="2">
        <v>116</v>
      </c>
      <c r="B72" s="2">
        <v>1993</v>
      </c>
      <c r="C72" s="2">
        <v>2.5101049171465498E-2</v>
      </c>
      <c r="D72" s="2">
        <v>6.3068949364865921</v>
      </c>
      <c r="E72" s="2">
        <v>3</v>
      </c>
      <c r="F72" s="2">
        <v>1</v>
      </c>
    </row>
    <row r="73" spans="1:6">
      <c r="A73" s="2">
        <v>117</v>
      </c>
      <c r="B73" s="2" t="s">
        <v>119</v>
      </c>
      <c r="C73" s="2">
        <v>2.5101049171465498E-2</v>
      </c>
      <c r="D73" s="2">
        <v>6.3068949364865921</v>
      </c>
      <c r="E73" s="2">
        <v>3</v>
      </c>
      <c r="F73" s="2">
        <v>2.09861228866811</v>
      </c>
    </row>
    <row r="74" spans="1:6">
      <c r="A74" s="2">
        <v>118</v>
      </c>
      <c r="B74" s="2" t="s">
        <v>120</v>
      </c>
      <c r="C74" s="2">
        <v>2.5101049171465498E-2</v>
      </c>
      <c r="D74" s="2">
        <v>6.3068949364865921</v>
      </c>
      <c r="E74" s="2">
        <v>3</v>
      </c>
      <c r="F74" s="2">
        <v>1.6931471805599401</v>
      </c>
    </row>
    <row r="75" spans="1:6">
      <c r="A75" s="2">
        <v>119</v>
      </c>
      <c r="B75" s="2" t="s">
        <v>121</v>
      </c>
      <c r="C75" s="2">
        <v>2.5101049171465498E-2</v>
      </c>
      <c r="D75" s="2">
        <v>6.3068949364865921</v>
      </c>
      <c r="E75" s="2">
        <v>3</v>
      </c>
      <c r="F75" s="2">
        <v>2.09861228866811</v>
      </c>
    </row>
    <row r="76" spans="1:6">
      <c r="A76" s="2">
        <v>120</v>
      </c>
      <c r="B76" s="2" t="s">
        <v>122</v>
      </c>
      <c r="C76" s="2">
        <v>2.5101049171465498E-2</v>
      </c>
      <c r="D76" s="2">
        <v>6.3068949364865921</v>
      </c>
      <c r="E76" s="2">
        <v>3</v>
      </c>
      <c r="F76" s="2">
        <v>2.09861228866811</v>
      </c>
    </row>
    <row r="77" spans="1:6">
      <c r="A77" s="2">
        <v>121</v>
      </c>
      <c r="B77" s="2" t="s">
        <v>123</v>
      </c>
      <c r="C77" s="2">
        <v>2.5101049171465498E-2</v>
      </c>
      <c r="D77" s="2">
        <v>6.3068949364865921</v>
      </c>
      <c r="E77" s="2">
        <v>3</v>
      </c>
      <c r="F77" s="2">
        <v>2.09861228866811</v>
      </c>
    </row>
    <row r="78" spans="1:6">
      <c r="A78" s="2">
        <v>122</v>
      </c>
      <c r="B78" s="2" t="s">
        <v>124</v>
      </c>
      <c r="C78" s="2">
        <v>2.5101049171465498E-2</v>
      </c>
      <c r="D78" s="2">
        <v>6.3068949364865921</v>
      </c>
      <c r="E78" s="2">
        <v>3</v>
      </c>
      <c r="F78" s="2">
        <v>2.09861228866811</v>
      </c>
    </row>
    <row r="79" spans="1:6">
      <c r="A79" s="2">
        <v>123</v>
      </c>
      <c r="B79" s="2" t="s">
        <v>125</v>
      </c>
      <c r="C79" s="2">
        <v>2.5101049171465498E-2</v>
      </c>
      <c r="D79" s="2">
        <v>6.3068949364865921</v>
      </c>
      <c r="E79" s="2">
        <v>3</v>
      </c>
      <c r="F79" s="2">
        <v>1.6931471805599401</v>
      </c>
    </row>
    <row r="80" spans="1:6">
      <c r="A80" s="2">
        <v>124</v>
      </c>
      <c r="B80" s="2" t="s">
        <v>126</v>
      </c>
      <c r="C80" s="2">
        <v>2.5101049171465498E-2</v>
      </c>
      <c r="D80" s="2">
        <v>6.3068949364865921</v>
      </c>
      <c r="E80" s="2">
        <v>3</v>
      </c>
      <c r="F80" s="2">
        <v>1.4054651081081599</v>
      </c>
    </row>
    <row r="81" spans="1:6">
      <c r="A81" s="2">
        <v>125</v>
      </c>
      <c r="B81" s="2" t="s">
        <v>127</v>
      </c>
      <c r="C81" s="2">
        <v>2.5101049171465498E-2</v>
      </c>
      <c r="D81" s="2">
        <v>6.3068949364865921</v>
      </c>
      <c r="E81" s="2">
        <v>3</v>
      </c>
      <c r="F81" s="2">
        <v>1.4054651081081599</v>
      </c>
    </row>
    <row r="82" spans="1:6">
      <c r="A82" s="2">
        <v>126</v>
      </c>
      <c r="B82" s="1" t="s">
        <v>128</v>
      </c>
      <c r="C82" s="2">
        <v>2.5101049171465498E-2</v>
      </c>
      <c r="D82" s="2">
        <v>6.3068949364865921</v>
      </c>
      <c r="E82" s="2">
        <v>3</v>
      </c>
      <c r="F82" s="2">
        <v>2.09861228866811</v>
      </c>
    </row>
    <row r="83" spans="1:6">
      <c r="A83" s="2">
        <v>127</v>
      </c>
      <c r="B83" s="5" t="s">
        <v>129</v>
      </c>
      <c r="C83" s="2">
        <v>2.5101049171465498E-2</v>
      </c>
      <c r="D83" s="2">
        <v>6.3068949364865921</v>
      </c>
      <c r="E83" s="2">
        <v>3</v>
      </c>
      <c r="F83" s="2">
        <v>2.09861228866811</v>
      </c>
    </row>
    <row r="84" spans="1:6">
      <c r="A84" s="2">
        <v>128</v>
      </c>
      <c r="B84" s="5" t="s">
        <v>130</v>
      </c>
      <c r="C84" s="2">
        <v>2.5101049171465498E-2</v>
      </c>
      <c r="D84" s="2">
        <v>6.3068949364865921</v>
      </c>
      <c r="E84" s="2">
        <v>3</v>
      </c>
      <c r="F84" s="2">
        <v>2.09861228866811</v>
      </c>
    </row>
    <row r="85" spans="1:6">
      <c r="A85" s="2">
        <v>129</v>
      </c>
      <c r="B85" s="2" t="s">
        <v>131</v>
      </c>
      <c r="C85" s="2">
        <v>2.5101049171465498E-2</v>
      </c>
      <c r="D85" s="2">
        <v>6.3068949364865921</v>
      </c>
      <c r="E85" s="2">
        <v>3</v>
      </c>
      <c r="F85" s="2">
        <v>1.4054651081081599</v>
      </c>
    </row>
    <row r="86" spans="1:6">
      <c r="A86" s="2">
        <v>130</v>
      </c>
      <c r="B86" s="2" t="s">
        <v>132</v>
      </c>
      <c r="C86" s="2">
        <v>2.5101049171465498E-2</v>
      </c>
      <c r="D86" s="2">
        <v>6.3068949364865921</v>
      </c>
      <c r="E86" s="2">
        <v>3</v>
      </c>
      <c r="F86" s="2">
        <v>1.4054651081081599</v>
      </c>
    </row>
    <row r="87" spans="1:6">
      <c r="A87" s="2">
        <v>131</v>
      </c>
      <c r="B87" s="2" t="s">
        <v>133</v>
      </c>
      <c r="C87" s="2">
        <v>2.5101049171465498E-2</v>
      </c>
      <c r="D87" s="2">
        <v>6.3068949364865921</v>
      </c>
      <c r="E87" s="2">
        <v>3</v>
      </c>
      <c r="F87" s="2">
        <v>2.09861228866811</v>
      </c>
    </row>
    <row r="88" spans="1:6">
      <c r="A88" s="2">
        <v>132</v>
      </c>
      <c r="B88" s="2" t="s">
        <v>134</v>
      </c>
      <c r="C88" s="2">
        <v>2.5101049171465498E-2</v>
      </c>
      <c r="D88" s="2">
        <v>6.3068949364865921</v>
      </c>
      <c r="E88" s="2">
        <v>3</v>
      </c>
      <c r="F88" s="2">
        <v>1.6931471805599401</v>
      </c>
    </row>
    <row r="89" spans="1:6">
      <c r="A89" s="2">
        <v>133</v>
      </c>
      <c r="B89" s="2" t="s">
        <v>135</v>
      </c>
      <c r="C89" s="2">
        <v>2.5101049171465498E-2</v>
      </c>
      <c r="D89" s="2">
        <v>6.3068949364865921</v>
      </c>
      <c r="E89" s="2">
        <v>3</v>
      </c>
      <c r="F89" s="2">
        <v>1.4054651081081599</v>
      </c>
    </row>
    <row r="90" spans="1:6">
      <c r="A90" s="2">
        <v>134</v>
      </c>
      <c r="B90" s="2" t="s">
        <v>136</v>
      </c>
      <c r="C90" s="2">
        <v>2.5101049171465498E-2</v>
      </c>
      <c r="D90" s="2">
        <v>6.3068949364865921</v>
      </c>
      <c r="E90" s="2">
        <v>3</v>
      </c>
      <c r="F90" s="2">
        <v>1.6931471805599401</v>
      </c>
    </row>
    <row r="91" spans="1:6">
      <c r="A91" s="2">
        <v>135</v>
      </c>
      <c r="B91" s="2" t="s">
        <v>137</v>
      </c>
      <c r="C91" s="2">
        <v>2.5101049171465498E-2</v>
      </c>
      <c r="D91" s="2">
        <v>6.3068949364865921</v>
      </c>
      <c r="E91" s="2">
        <v>3</v>
      </c>
      <c r="F91" s="2">
        <v>2.09861228866811</v>
      </c>
    </row>
    <row r="92" spans="1:6">
      <c r="A92" s="2">
        <v>136</v>
      </c>
      <c r="B92" s="2" t="s">
        <v>138</v>
      </c>
      <c r="C92" s="2">
        <v>2.5101049171465498E-2</v>
      </c>
      <c r="D92" s="2">
        <v>6.3068949364865921</v>
      </c>
      <c r="E92" s="2">
        <v>3</v>
      </c>
      <c r="F92" s="2">
        <v>2.09861228866811</v>
      </c>
    </row>
    <row r="93" spans="1:6">
      <c r="A93" s="2">
        <v>137</v>
      </c>
      <c r="B93" s="2" t="s">
        <v>139</v>
      </c>
      <c r="C93" s="2">
        <v>2.5101049171465498E-2</v>
      </c>
      <c r="D93" s="2">
        <v>6.3068949364865921</v>
      </c>
      <c r="E93" s="2">
        <v>3</v>
      </c>
      <c r="F93" s="2">
        <v>2.09861228866811</v>
      </c>
    </row>
    <row r="94" spans="1:6">
      <c r="A94" s="2">
        <v>138</v>
      </c>
      <c r="B94" s="5" t="s">
        <v>140</v>
      </c>
      <c r="C94" s="2">
        <v>2.5101049171465498E-2</v>
      </c>
      <c r="D94" s="2">
        <v>6.3068949364865921</v>
      </c>
      <c r="E94" s="2">
        <v>3</v>
      </c>
      <c r="F94" s="2">
        <v>2.09861228866811</v>
      </c>
    </row>
    <row r="95" spans="1:6">
      <c r="A95" s="2">
        <v>139</v>
      </c>
      <c r="B95" s="2" t="s">
        <v>141</v>
      </c>
      <c r="C95" s="2">
        <v>2.5101049171465498E-2</v>
      </c>
      <c r="D95" s="2">
        <v>6.3068949364865921</v>
      </c>
      <c r="E95" s="2">
        <v>3</v>
      </c>
      <c r="F95" s="2">
        <v>1.4054651081081599</v>
      </c>
    </row>
    <row r="96" spans="1:6">
      <c r="A96" s="2">
        <v>140</v>
      </c>
      <c r="B96" s="2" t="s">
        <v>142</v>
      </c>
      <c r="C96" s="2">
        <v>2.5101049171465498E-2</v>
      </c>
      <c r="D96" s="2">
        <v>6.3068949364865921</v>
      </c>
      <c r="E96" s="2">
        <v>3</v>
      </c>
      <c r="F96" s="2">
        <v>2.09861228866811</v>
      </c>
    </row>
    <row r="97" spans="1:6">
      <c r="A97" s="2">
        <v>141</v>
      </c>
      <c r="B97" s="2" t="s">
        <v>143</v>
      </c>
      <c r="C97" s="2">
        <v>2.5101049171465498E-2</v>
      </c>
      <c r="D97" s="2">
        <v>6.3068949364865921</v>
      </c>
      <c r="E97" s="2">
        <v>3</v>
      </c>
      <c r="F97" s="2">
        <v>2.09861228866811</v>
      </c>
    </row>
    <row r="98" spans="1:6">
      <c r="A98" s="2">
        <v>142</v>
      </c>
      <c r="B98" s="2" t="s">
        <v>144</v>
      </c>
      <c r="C98" s="2">
        <v>2.5101049171465498E-2</v>
      </c>
      <c r="D98" s="2">
        <v>6.3068949364865921</v>
      </c>
      <c r="E98" s="2">
        <v>3</v>
      </c>
      <c r="F98" s="2">
        <v>1.4054651081081599</v>
      </c>
    </row>
    <row r="99" spans="1:6">
      <c r="A99" s="2">
        <v>143</v>
      </c>
      <c r="B99" s="2" t="s">
        <v>145</v>
      </c>
      <c r="C99" s="2">
        <v>2.5101049171465498E-2</v>
      </c>
      <c r="D99" s="2">
        <v>6.3068949364865921</v>
      </c>
      <c r="E99" s="2">
        <v>3</v>
      </c>
      <c r="F99" s="2">
        <v>1.4054651081081599</v>
      </c>
    </row>
    <row r="100" spans="1:6">
      <c r="A100" s="2">
        <v>144</v>
      </c>
      <c r="B100" s="2" t="s">
        <v>146</v>
      </c>
      <c r="C100" s="2">
        <v>2.5101049171465498E-2</v>
      </c>
      <c r="D100" s="2">
        <v>6.3068949364865921</v>
      </c>
      <c r="E100" s="2">
        <v>3</v>
      </c>
      <c r="F100" s="2">
        <v>1.4054651081081599</v>
      </c>
    </row>
    <row r="101" spans="1:6">
      <c r="A101" s="2">
        <v>145</v>
      </c>
      <c r="B101" s="2" t="s">
        <v>147</v>
      </c>
      <c r="C101" s="2">
        <v>2.5101049171465498E-2</v>
      </c>
      <c r="D101" s="2">
        <v>6.3068949364865921</v>
      </c>
      <c r="E101" s="2">
        <v>3</v>
      </c>
      <c r="F101" s="2">
        <v>1.6931471805599401</v>
      </c>
    </row>
    <row r="102" spans="1:6">
      <c r="A102" s="2">
        <v>146</v>
      </c>
      <c r="B102" s="2" t="s">
        <v>148</v>
      </c>
      <c r="C102" s="2">
        <v>2.5101049171465498E-2</v>
      </c>
      <c r="D102" s="2">
        <v>6.3068949364865921</v>
      </c>
      <c r="E102" s="2">
        <v>3</v>
      </c>
      <c r="F102" s="2">
        <v>2.09861228866811</v>
      </c>
    </row>
    <row r="103" spans="1:6">
      <c r="A103" s="2">
        <v>147</v>
      </c>
      <c r="B103" s="2" t="s">
        <v>149</v>
      </c>
      <c r="C103" s="2">
        <v>2.5101049171465498E-2</v>
      </c>
      <c r="D103" s="2">
        <v>6.3068949364865921</v>
      </c>
      <c r="E103" s="2">
        <v>3</v>
      </c>
      <c r="F103" s="2">
        <v>1.6931471805599401</v>
      </c>
    </row>
    <row r="104" spans="1:6">
      <c r="A104" s="2">
        <v>148</v>
      </c>
      <c r="B104" s="2" t="s">
        <v>150</v>
      </c>
      <c r="C104" s="2">
        <v>2.5101049171465498E-2</v>
      </c>
      <c r="D104" s="2">
        <v>6.3068949364865921</v>
      </c>
      <c r="E104" s="2">
        <v>3</v>
      </c>
      <c r="F104" s="2">
        <v>2.09861228866811</v>
      </c>
    </row>
    <row r="105" spans="1:6">
      <c r="A105" s="2">
        <v>149</v>
      </c>
      <c r="B105" s="2" t="s">
        <v>151</v>
      </c>
      <c r="C105" s="2">
        <v>2.5101049171465498E-2</v>
      </c>
      <c r="D105" s="2">
        <v>6.3068949364865921</v>
      </c>
      <c r="E105" s="2">
        <v>3</v>
      </c>
      <c r="F105" s="2">
        <v>1.4054651081081599</v>
      </c>
    </row>
    <row r="106" spans="1:6">
      <c r="A106" s="2">
        <v>150</v>
      </c>
      <c r="B106" s="2" t="s">
        <v>152</v>
      </c>
      <c r="C106" s="2">
        <v>2.5101049171465498E-2</v>
      </c>
      <c r="D106" s="2">
        <v>6.3068949364865921</v>
      </c>
      <c r="E106" s="2">
        <v>3</v>
      </c>
      <c r="F106" s="2">
        <v>2.09861228866811</v>
      </c>
    </row>
    <row r="107" spans="1:6">
      <c r="A107" s="2">
        <v>151</v>
      </c>
      <c r="B107" s="2" t="s">
        <v>153</v>
      </c>
      <c r="C107" s="2">
        <v>2.1115793883717499E-2</v>
      </c>
      <c r="D107" s="2">
        <v>6.0378656228106777</v>
      </c>
      <c r="E107" s="2">
        <v>4</v>
      </c>
      <c r="F107" s="2">
        <v>2.09861228866811</v>
      </c>
    </row>
    <row r="108" spans="1:6">
      <c r="A108" s="2">
        <v>152</v>
      </c>
      <c r="B108" s="2" t="s">
        <v>154</v>
      </c>
      <c r="C108" s="2">
        <v>2.1115793883717499E-2</v>
      </c>
      <c r="D108" s="2">
        <v>6.0378656228106777</v>
      </c>
      <c r="E108" s="2">
        <v>4</v>
      </c>
      <c r="F108" s="2">
        <v>2.09861228866811</v>
      </c>
    </row>
    <row r="109" spans="1:6">
      <c r="A109" s="2">
        <v>153</v>
      </c>
      <c r="B109" s="2" t="s">
        <v>155</v>
      </c>
      <c r="C109" s="2">
        <v>2.1115793883717499E-2</v>
      </c>
      <c r="D109" s="2">
        <v>6.0378656228106777</v>
      </c>
      <c r="E109" s="2">
        <v>4</v>
      </c>
      <c r="F109" s="2">
        <v>2.09861228866811</v>
      </c>
    </row>
    <row r="110" spans="1:6">
      <c r="A110" s="2">
        <v>154</v>
      </c>
      <c r="B110" s="5" t="s">
        <v>156</v>
      </c>
      <c r="C110" s="2">
        <v>2.1115793883717499E-2</v>
      </c>
      <c r="D110" s="2">
        <v>6.0378656228106777</v>
      </c>
      <c r="E110" s="2">
        <v>4</v>
      </c>
      <c r="F110" s="2">
        <v>2.09861228866811</v>
      </c>
    </row>
    <row r="111" spans="1:6">
      <c r="A111" s="2">
        <v>155</v>
      </c>
      <c r="B111" s="5" t="s">
        <v>157</v>
      </c>
      <c r="C111" s="2">
        <v>2.1115793883717499E-2</v>
      </c>
      <c r="D111" s="2">
        <v>6.0378656228106777</v>
      </c>
      <c r="E111" s="2">
        <v>4</v>
      </c>
      <c r="F111" s="2">
        <v>2.09861228866811</v>
      </c>
    </row>
    <row r="112" spans="1:6">
      <c r="A112" s="2">
        <v>156</v>
      </c>
      <c r="B112" s="5" t="s">
        <v>158</v>
      </c>
      <c r="C112" s="2">
        <v>2.1115793883717499E-2</v>
      </c>
      <c r="D112" s="2">
        <v>6.0378656228106777</v>
      </c>
      <c r="E112" s="2">
        <v>4</v>
      </c>
      <c r="F112" s="2">
        <v>2.09861228866811</v>
      </c>
    </row>
    <row r="113" spans="1:6">
      <c r="A113" s="2">
        <v>157</v>
      </c>
      <c r="B113" s="5" t="s">
        <v>159</v>
      </c>
      <c r="C113" s="2">
        <v>2.1115793883717499E-2</v>
      </c>
      <c r="D113" s="2">
        <v>6.0378656228106777</v>
      </c>
      <c r="E113" s="2">
        <v>4</v>
      </c>
      <c r="F113" s="2">
        <v>1.4054651081081599</v>
      </c>
    </row>
    <row r="114" spans="1:6">
      <c r="A114" s="2">
        <v>158</v>
      </c>
      <c r="B114" s="3" t="s">
        <v>160</v>
      </c>
      <c r="C114" s="2">
        <v>1.7859603220782099E-2</v>
      </c>
      <c r="D114" s="2">
        <v>5.8032519803528064</v>
      </c>
      <c r="E114" s="2">
        <v>5</v>
      </c>
      <c r="F114" s="2">
        <v>2.09861228866811</v>
      </c>
    </row>
    <row r="115" spans="1:6">
      <c r="A115" s="2">
        <v>159</v>
      </c>
      <c r="B115" s="2" t="s">
        <v>161</v>
      </c>
      <c r="C115" s="2">
        <v>1.7859603220782099E-2</v>
      </c>
      <c r="D115" s="2">
        <v>5.8032519803528064</v>
      </c>
      <c r="E115" s="2">
        <v>5</v>
      </c>
      <c r="F115" s="2">
        <v>1.6931471805599401</v>
      </c>
    </row>
    <row r="116" spans="1:6">
      <c r="A116" s="2">
        <v>160</v>
      </c>
      <c r="B116" s="2" t="s">
        <v>162</v>
      </c>
      <c r="C116" s="2">
        <v>1.7859603220782099E-2</v>
      </c>
      <c r="D116" s="2">
        <v>5.8032519803528064</v>
      </c>
      <c r="E116" s="2">
        <v>5</v>
      </c>
      <c r="F116" s="2">
        <v>2.09861228866811</v>
      </c>
    </row>
    <row r="117" spans="1:6">
      <c r="A117" s="2">
        <v>161</v>
      </c>
      <c r="B117" s="2" t="s">
        <v>163</v>
      </c>
      <c r="C117" s="2">
        <v>1.7859603220782099E-2</v>
      </c>
      <c r="D117" s="2">
        <v>5.8032519803528064</v>
      </c>
      <c r="E117" s="2">
        <v>5</v>
      </c>
      <c r="F117" s="2">
        <v>2.09861228866811</v>
      </c>
    </row>
    <row r="118" spans="1:6">
      <c r="A118" s="2">
        <v>162</v>
      </c>
      <c r="B118" s="5" t="s">
        <v>164</v>
      </c>
      <c r="C118" s="2">
        <v>1.7859603220782099E-2</v>
      </c>
      <c r="D118" s="2">
        <v>5.8032519803528064</v>
      </c>
      <c r="E118" s="2">
        <v>5</v>
      </c>
      <c r="F118" s="2">
        <v>2.09861228866811</v>
      </c>
    </row>
    <row r="119" spans="1:6">
      <c r="A119" s="2">
        <v>163</v>
      </c>
      <c r="B119" s="5" t="s">
        <v>165</v>
      </c>
      <c r="C119" s="2">
        <v>1.7859603220782099E-2</v>
      </c>
      <c r="D119" s="2">
        <v>5.8032519803528064</v>
      </c>
      <c r="E119" s="2">
        <v>5</v>
      </c>
      <c r="F119" s="2">
        <v>2.09861228866811</v>
      </c>
    </row>
    <row r="120" spans="1:6">
      <c r="A120" s="2">
        <v>164</v>
      </c>
      <c r="B120" s="2" t="s">
        <v>166</v>
      </c>
      <c r="C120" s="2">
        <v>1.7859603220782099E-2</v>
      </c>
      <c r="D120" s="2">
        <v>5.8032519803528064</v>
      </c>
      <c r="E120" s="2">
        <v>5</v>
      </c>
      <c r="F120" s="2">
        <v>2.09861228866811</v>
      </c>
    </row>
    <row r="121" spans="1:6">
      <c r="A121" s="2">
        <v>165</v>
      </c>
      <c r="B121" s="5" t="s">
        <v>167</v>
      </c>
      <c r="C121" s="2">
        <v>1.7859603220782099E-2</v>
      </c>
      <c r="D121" s="2">
        <v>5.8032519803528064</v>
      </c>
      <c r="E121" s="2">
        <v>5</v>
      </c>
      <c r="F121" s="2">
        <v>2.09861228866811</v>
      </c>
    </row>
    <row r="122" spans="1:6">
      <c r="A122" s="2">
        <v>166</v>
      </c>
      <c r="B122" s="2" t="s">
        <v>168</v>
      </c>
      <c r="C122" s="2">
        <v>1.7859603220782099E-2</v>
      </c>
      <c r="D122" s="2">
        <v>5.8032519803528064</v>
      </c>
      <c r="E122" s="2">
        <v>5</v>
      </c>
      <c r="F122" s="2">
        <v>2.09861228866811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86E-BC13-EC48-ACFF-C6508B751ECF}">
  <dimension ref="A1:F125"/>
  <sheetViews>
    <sheetView topLeftCell="A97" workbookViewId="0">
      <selection activeCell="B60" sqref="B60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</row>
    <row r="2" spans="1:6">
      <c r="A2" s="2">
        <v>43</v>
      </c>
      <c r="B2" s="2" t="s">
        <v>47</v>
      </c>
      <c r="C2" s="2">
        <v>5.3578809662346502E-2</v>
      </c>
      <c r="D2" s="2">
        <v>7.3578497745290603</v>
      </c>
      <c r="E2" s="2">
        <v>5</v>
      </c>
      <c r="F2" s="2">
        <v>2.09861228866811</v>
      </c>
    </row>
    <row r="3" spans="1:6">
      <c r="A3" s="2">
        <v>44</v>
      </c>
      <c r="B3" s="1" t="s">
        <v>48</v>
      </c>
      <c r="C3" s="2">
        <v>5.3578809662346502E-2</v>
      </c>
      <c r="D3" s="2">
        <v>7.3578497745290603</v>
      </c>
      <c r="E3" s="2">
        <v>5</v>
      </c>
      <c r="F3" s="2">
        <v>2.09861228866811</v>
      </c>
    </row>
    <row r="4" spans="1:6">
      <c r="A4" s="2">
        <v>45</v>
      </c>
      <c r="B4" s="2" t="s">
        <v>49</v>
      </c>
      <c r="C4" s="2">
        <v>5.3578809662346502E-2</v>
      </c>
      <c r="D4" s="2">
        <v>7.3578497745290603</v>
      </c>
      <c r="E4" s="2">
        <v>5</v>
      </c>
      <c r="F4" s="2">
        <v>2.09861228866811</v>
      </c>
    </row>
    <row r="5" spans="1:6">
      <c r="A5" s="2">
        <v>46</v>
      </c>
      <c r="B5" s="2" t="s">
        <v>50</v>
      </c>
      <c r="C5" s="2">
        <v>5.0202098342931101E-2</v>
      </c>
      <c r="D5" s="2">
        <v>7.3296070332843932</v>
      </c>
      <c r="E5" s="2">
        <v>3</v>
      </c>
      <c r="F5" s="2">
        <v>1.6931471805599401</v>
      </c>
    </row>
    <row r="6" spans="1:6">
      <c r="A6" s="2">
        <v>47</v>
      </c>
      <c r="B6" s="2" t="s">
        <v>51</v>
      </c>
      <c r="C6" s="2">
        <v>5.0202098342931101E-2</v>
      </c>
      <c r="D6" s="2">
        <v>7.3296070332843932</v>
      </c>
      <c r="E6" s="2">
        <v>3</v>
      </c>
      <c r="F6" s="2">
        <v>1.6931471805599401</v>
      </c>
    </row>
    <row r="7" spans="1:6">
      <c r="A7" s="2">
        <v>48</v>
      </c>
      <c r="B7" s="2" t="s">
        <v>52</v>
      </c>
      <c r="C7" s="2">
        <v>5.0202098342931101E-2</v>
      </c>
      <c r="D7" s="2">
        <v>7.3296070332843932</v>
      </c>
      <c r="E7" s="2">
        <v>3</v>
      </c>
      <c r="F7" s="2">
        <v>2.09861228866811</v>
      </c>
    </row>
    <row r="8" spans="1:6">
      <c r="A8" s="2">
        <v>49</v>
      </c>
      <c r="B8" s="2" t="s">
        <v>53</v>
      </c>
      <c r="C8" s="2">
        <v>5.0202098342931101E-2</v>
      </c>
      <c r="D8" s="2">
        <v>7.3296070332843932</v>
      </c>
      <c r="E8" s="2">
        <v>3</v>
      </c>
      <c r="F8" s="2">
        <v>1.4054651081081599</v>
      </c>
    </row>
    <row r="9" spans="1:6">
      <c r="A9" s="2">
        <v>50</v>
      </c>
      <c r="B9" s="2" t="s">
        <v>54</v>
      </c>
      <c r="C9" s="2">
        <v>5.0202098342931101E-2</v>
      </c>
      <c r="D9" s="2">
        <v>7.3296070332843932</v>
      </c>
      <c r="E9" s="2">
        <v>3</v>
      </c>
      <c r="F9" s="2">
        <v>2.09861228866811</v>
      </c>
    </row>
    <row r="10" spans="1:6">
      <c r="A10" s="2">
        <v>51</v>
      </c>
      <c r="B10" s="2" t="s">
        <v>55</v>
      </c>
      <c r="C10" s="2">
        <v>5.0202098342931101E-2</v>
      </c>
      <c r="D10" s="2">
        <v>7.3296070332843932</v>
      </c>
      <c r="E10" s="2">
        <v>3</v>
      </c>
      <c r="F10" s="2">
        <v>2.09861228866811</v>
      </c>
    </row>
    <row r="11" spans="1:6">
      <c r="A11" s="2">
        <v>52</v>
      </c>
      <c r="B11" s="2" t="s">
        <v>56</v>
      </c>
      <c r="C11" s="2">
        <v>5.0202098342931101E-2</v>
      </c>
      <c r="D11" s="2">
        <v>7.3296070332843932</v>
      </c>
      <c r="E11" s="2">
        <v>3</v>
      </c>
      <c r="F11" s="2">
        <v>2.09861228866811</v>
      </c>
    </row>
    <row r="12" spans="1:6">
      <c r="A12" s="2">
        <v>53</v>
      </c>
      <c r="B12" s="2" t="s">
        <v>57</v>
      </c>
      <c r="C12" s="2">
        <v>5.0202098342931101E-2</v>
      </c>
      <c r="D12" s="2">
        <v>7.3296070332843932</v>
      </c>
      <c r="E12" s="2">
        <v>3</v>
      </c>
      <c r="F12" s="2">
        <v>2.09861228866811</v>
      </c>
    </row>
    <row r="13" spans="1:6">
      <c r="A13" s="2">
        <v>54</v>
      </c>
      <c r="B13" s="2" t="s">
        <v>58</v>
      </c>
      <c r="C13" s="2">
        <v>5.0202098342931101E-2</v>
      </c>
      <c r="D13" s="2">
        <v>7.3296070332843932</v>
      </c>
      <c r="E13" s="2">
        <v>3</v>
      </c>
      <c r="F13" s="2">
        <v>2.09861228866811</v>
      </c>
    </row>
    <row r="14" spans="1:6">
      <c r="A14" s="2">
        <v>55</v>
      </c>
      <c r="B14" s="1" t="s">
        <v>59</v>
      </c>
      <c r="C14" s="2">
        <v>5.0202098342931101E-2</v>
      </c>
      <c r="D14" s="2">
        <v>7.3296070332843932</v>
      </c>
      <c r="E14" s="2">
        <v>3</v>
      </c>
      <c r="F14" s="2">
        <v>2.09861228866811</v>
      </c>
    </row>
    <row r="15" spans="1:6">
      <c r="A15" s="2">
        <v>56</v>
      </c>
      <c r="B15" s="2" t="s">
        <v>60</v>
      </c>
      <c r="C15" s="2">
        <v>5.0202098342931101E-2</v>
      </c>
      <c r="D15" s="2">
        <v>7.3296070332843932</v>
      </c>
      <c r="E15" s="2">
        <v>3</v>
      </c>
      <c r="F15" s="2">
        <v>2.09861228866811</v>
      </c>
    </row>
    <row r="16" spans="1:6">
      <c r="A16" s="2">
        <v>57</v>
      </c>
      <c r="B16" s="2" t="s">
        <v>61</v>
      </c>
      <c r="C16" s="2">
        <v>5.0202098342931101E-2</v>
      </c>
      <c r="D16" s="2">
        <v>7.3296070332843932</v>
      </c>
      <c r="E16" s="2">
        <v>3</v>
      </c>
      <c r="F16" s="2">
        <v>2.09861228866811</v>
      </c>
    </row>
    <row r="17" spans="1:6">
      <c r="A17" s="2">
        <v>58</v>
      </c>
      <c r="B17" s="2" t="s">
        <v>62</v>
      </c>
      <c r="C17" s="2">
        <v>5.0202098342931101E-2</v>
      </c>
      <c r="D17" s="2">
        <v>7.3296070332843932</v>
      </c>
      <c r="E17" s="2">
        <v>3</v>
      </c>
      <c r="F17" s="2">
        <v>2.09861228866811</v>
      </c>
    </row>
    <row r="18" spans="1:6">
      <c r="A18" s="2">
        <v>59</v>
      </c>
      <c r="B18" s="2" t="s">
        <v>63</v>
      </c>
      <c r="C18" s="2">
        <v>5.0202098342931101E-2</v>
      </c>
      <c r="D18" s="2">
        <v>7.3296070332843932</v>
      </c>
      <c r="E18" s="2">
        <v>3</v>
      </c>
      <c r="F18" s="2">
        <v>2.09861228866811</v>
      </c>
    </row>
    <row r="19" spans="1:6">
      <c r="A19" s="2">
        <v>60</v>
      </c>
      <c r="B19" s="2" t="s">
        <v>64</v>
      </c>
      <c r="C19" s="2">
        <v>5.0202098342931101E-2</v>
      </c>
      <c r="D19" s="2">
        <v>7.3296070332843932</v>
      </c>
      <c r="E19" s="2">
        <v>3</v>
      </c>
      <c r="F19" s="2">
        <v>1</v>
      </c>
    </row>
    <row r="20" spans="1:6">
      <c r="A20" s="2">
        <v>61</v>
      </c>
      <c r="B20" s="2" t="s">
        <v>65</v>
      </c>
      <c r="C20" s="2">
        <v>5.0202098342931101E-2</v>
      </c>
      <c r="D20" s="2">
        <v>7.3296070332843932</v>
      </c>
      <c r="E20" s="2">
        <v>3</v>
      </c>
      <c r="F20" s="2">
        <v>2.09861228866811</v>
      </c>
    </row>
    <row r="21" spans="1:6">
      <c r="A21" s="2">
        <v>62</v>
      </c>
      <c r="B21" s="2" t="s">
        <v>66</v>
      </c>
      <c r="C21" s="2">
        <v>5.0202098342931101E-2</v>
      </c>
      <c r="D21" s="2">
        <v>7.3296070332843932</v>
      </c>
      <c r="E21" s="2">
        <v>3</v>
      </c>
      <c r="F21" s="2">
        <v>1.6931471805599401</v>
      </c>
    </row>
    <row r="22" spans="1:6">
      <c r="A22" s="2">
        <v>63</v>
      </c>
      <c r="B22" s="3" t="s">
        <v>67</v>
      </c>
      <c r="C22" s="2">
        <v>5.0202098342931101E-2</v>
      </c>
      <c r="D22" s="2">
        <v>7.3296070332843932</v>
      </c>
      <c r="E22" s="2">
        <v>3</v>
      </c>
      <c r="F22" s="2">
        <v>2.09861228866811</v>
      </c>
    </row>
    <row r="23" spans="1:6">
      <c r="A23" s="2">
        <v>64</v>
      </c>
      <c r="B23" s="2" t="s">
        <v>68</v>
      </c>
      <c r="C23" s="2">
        <v>5.0202098342931101E-2</v>
      </c>
      <c r="D23" s="2">
        <v>7.3296070332843932</v>
      </c>
      <c r="E23" s="2">
        <v>3</v>
      </c>
      <c r="F23" s="2">
        <v>2.09861228866811</v>
      </c>
    </row>
    <row r="24" spans="1:6">
      <c r="A24" s="2">
        <v>65</v>
      </c>
      <c r="B24" s="2" t="s">
        <v>69</v>
      </c>
      <c r="C24" s="2">
        <v>5.0202098342931101E-2</v>
      </c>
      <c r="D24" s="2">
        <v>7.3296070332843932</v>
      </c>
      <c r="E24" s="2">
        <v>3</v>
      </c>
      <c r="F24" s="2">
        <v>2.09861228866811</v>
      </c>
    </row>
    <row r="25" spans="1:6">
      <c r="A25" s="2">
        <v>66</v>
      </c>
      <c r="B25" s="2" t="s">
        <v>70</v>
      </c>
      <c r="C25" s="2">
        <v>4.2231587767434998E-2</v>
      </c>
      <c r="D25" s="2">
        <v>7.1523942088519163</v>
      </c>
      <c r="E25" s="2">
        <v>4</v>
      </c>
      <c r="F25" s="2">
        <v>2.09861228866811</v>
      </c>
    </row>
    <row r="26" spans="1:6">
      <c r="A26" s="2">
        <v>67</v>
      </c>
      <c r="B26" s="1" t="s">
        <v>71</v>
      </c>
      <c r="C26" s="2">
        <v>4.2231587767434998E-2</v>
      </c>
      <c r="D26" s="2">
        <v>7.1523942088519163</v>
      </c>
      <c r="E26" s="2">
        <v>4</v>
      </c>
      <c r="F26" s="2">
        <v>1.6931471805599401</v>
      </c>
    </row>
    <row r="27" spans="1:6">
      <c r="A27" s="2">
        <v>68</v>
      </c>
      <c r="B27" s="2" t="s">
        <v>72</v>
      </c>
      <c r="C27" s="2">
        <v>4.2231587767434998E-2</v>
      </c>
      <c r="D27" s="2">
        <v>7.1523942088519163</v>
      </c>
      <c r="E27" s="2">
        <v>4</v>
      </c>
      <c r="F27" s="2">
        <v>2.09861228866811</v>
      </c>
    </row>
    <row r="28" spans="1:6">
      <c r="A28" s="2">
        <v>69</v>
      </c>
      <c r="B28" s="2" t="s">
        <v>73</v>
      </c>
      <c r="C28" s="2">
        <v>4.2231587767434998E-2</v>
      </c>
      <c r="D28" s="2">
        <v>7.1523942088519163</v>
      </c>
      <c r="E28" s="2">
        <v>4</v>
      </c>
      <c r="F28" s="2">
        <v>2.09861228866811</v>
      </c>
    </row>
    <row r="29" spans="1:6">
      <c r="A29" s="2">
        <v>70</v>
      </c>
      <c r="B29" s="3" t="s">
        <v>74</v>
      </c>
      <c r="C29" s="2">
        <v>4.2231587767434998E-2</v>
      </c>
      <c r="D29" s="2">
        <v>7.1523942088519163</v>
      </c>
      <c r="E29" s="2">
        <v>4</v>
      </c>
      <c r="F29" s="2">
        <v>2.09861228866811</v>
      </c>
    </row>
    <row r="30" spans="1:6">
      <c r="A30" s="2">
        <v>71</v>
      </c>
      <c r="B30" s="2" t="s">
        <v>75</v>
      </c>
      <c r="C30" s="2">
        <v>4.2231587767434998E-2</v>
      </c>
      <c r="D30" s="2">
        <v>7.1523942088519163</v>
      </c>
      <c r="E30" s="2">
        <v>4</v>
      </c>
      <c r="F30" s="2">
        <v>2.09861228866811</v>
      </c>
    </row>
    <row r="31" spans="1:6">
      <c r="A31" s="2">
        <v>72</v>
      </c>
      <c r="B31" s="2" t="s">
        <v>76</v>
      </c>
      <c r="C31" s="2">
        <v>4.2231587767434998E-2</v>
      </c>
      <c r="D31" s="2">
        <v>7.1523942088519163</v>
      </c>
      <c r="E31" s="2">
        <v>4</v>
      </c>
      <c r="F31" s="2">
        <v>1.4054651081081599</v>
      </c>
    </row>
    <row r="32" spans="1:6">
      <c r="A32" s="2">
        <v>73</v>
      </c>
      <c r="B32" s="2" t="s">
        <v>77</v>
      </c>
      <c r="C32" s="2">
        <v>3.7480382789870002E-2</v>
      </c>
      <c r="D32" s="2">
        <v>6.9766440468124236</v>
      </c>
      <c r="E32" s="2">
        <v>1</v>
      </c>
      <c r="F32" s="2">
        <v>2.09861228866811</v>
      </c>
    </row>
    <row r="33" spans="1:6">
      <c r="A33" s="2">
        <v>74</v>
      </c>
      <c r="B33" s="2" t="s">
        <v>78</v>
      </c>
      <c r="C33" s="2">
        <v>3.7480382789870002E-2</v>
      </c>
      <c r="D33" s="2">
        <v>6.9766440468124236</v>
      </c>
      <c r="E33" s="2">
        <v>1</v>
      </c>
      <c r="F33" s="2">
        <v>1.4054651081081599</v>
      </c>
    </row>
    <row r="34" spans="1:6">
      <c r="A34" s="2">
        <v>75</v>
      </c>
      <c r="B34" s="2" t="s">
        <v>79</v>
      </c>
      <c r="C34" s="2">
        <v>3.7480382789870002E-2</v>
      </c>
      <c r="D34" s="2">
        <v>6.9766440468124236</v>
      </c>
      <c r="E34" s="2">
        <v>1</v>
      </c>
      <c r="F34" s="2">
        <v>1.6931471805599401</v>
      </c>
    </row>
    <row r="35" spans="1:6">
      <c r="A35" s="2">
        <v>76</v>
      </c>
      <c r="B35" s="2" t="s">
        <v>80</v>
      </c>
      <c r="C35" s="2">
        <v>3.7480382789870002E-2</v>
      </c>
      <c r="D35" s="2">
        <v>6.9766440468124236</v>
      </c>
      <c r="E35" s="2">
        <v>1</v>
      </c>
      <c r="F35" s="2">
        <v>2.09861228866811</v>
      </c>
    </row>
    <row r="36" spans="1:6">
      <c r="A36" s="2">
        <v>77</v>
      </c>
      <c r="B36" s="2" t="s">
        <v>81</v>
      </c>
      <c r="C36" s="2">
        <v>3.7480382789870002E-2</v>
      </c>
      <c r="D36" s="2">
        <v>6.9766440468124236</v>
      </c>
      <c r="E36" s="2">
        <v>1</v>
      </c>
      <c r="F36" s="2">
        <v>2.09861228866811</v>
      </c>
    </row>
    <row r="37" spans="1:6">
      <c r="A37" s="2">
        <v>78</v>
      </c>
      <c r="B37" s="2" t="s">
        <v>82</v>
      </c>
      <c r="C37" s="2">
        <v>3.7480382789870002E-2</v>
      </c>
      <c r="D37" s="2">
        <v>6.9766440468124236</v>
      </c>
      <c r="E37" s="2">
        <v>1</v>
      </c>
      <c r="F37" s="2">
        <v>2.09861228866811</v>
      </c>
    </row>
    <row r="38" spans="1:6">
      <c r="A38" s="2">
        <v>79</v>
      </c>
      <c r="B38" s="1" t="s">
        <v>83</v>
      </c>
      <c r="C38" s="2">
        <v>3.7480382789870002E-2</v>
      </c>
      <c r="D38" s="2">
        <v>6.9766440468124236</v>
      </c>
      <c r="E38" s="2">
        <v>1</v>
      </c>
      <c r="F38" s="2">
        <v>1.18232155679395</v>
      </c>
    </row>
    <row r="39" spans="1:6">
      <c r="A39" s="2">
        <v>80</v>
      </c>
      <c r="B39" s="2" t="s">
        <v>84</v>
      </c>
      <c r="C39" s="2">
        <v>3.7480382789870002E-2</v>
      </c>
      <c r="D39" s="2">
        <v>6.9766440468124236</v>
      </c>
      <c r="E39" s="2">
        <v>1</v>
      </c>
      <c r="F39" s="2">
        <v>2.09861228866811</v>
      </c>
    </row>
    <row r="40" spans="1:6">
      <c r="A40" s="2">
        <v>81</v>
      </c>
      <c r="B40" s="2" t="s">
        <v>85</v>
      </c>
      <c r="C40" s="2">
        <v>3.7480382789870002E-2</v>
      </c>
      <c r="D40" s="2">
        <v>6.9766440468124236</v>
      </c>
      <c r="E40" s="2">
        <v>1</v>
      </c>
      <c r="F40" s="2">
        <v>2.09861228866811</v>
      </c>
    </row>
    <row r="41" spans="1:6">
      <c r="A41" s="2">
        <v>82</v>
      </c>
      <c r="B41" s="2" t="s">
        <v>86</v>
      </c>
      <c r="C41" s="2">
        <v>3.7480382789870002E-2</v>
      </c>
      <c r="D41" s="2">
        <v>6.9766440468124236</v>
      </c>
      <c r="E41" s="2">
        <v>1</v>
      </c>
      <c r="F41" s="2">
        <v>2.09861228866811</v>
      </c>
    </row>
    <row r="42" spans="1:6">
      <c r="A42" s="2">
        <v>83</v>
      </c>
      <c r="B42" s="2" t="s">
        <v>87</v>
      </c>
      <c r="C42" s="2">
        <v>3.7480382789870002E-2</v>
      </c>
      <c r="D42" s="2">
        <v>6.9766440468124236</v>
      </c>
      <c r="E42" s="2">
        <v>1</v>
      </c>
      <c r="F42" s="2">
        <v>2.09861228866811</v>
      </c>
    </row>
    <row r="43" spans="1:6">
      <c r="A43" s="2">
        <v>84</v>
      </c>
      <c r="B43" s="2" t="s">
        <v>88</v>
      </c>
      <c r="C43" s="2">
        <v>3.7480382789870002E-2</v>
      </c>
      <c r="D43" s="2">
        <v>6.9766440468124236</v>
      </c>
      <c r="E43" s="2">
        <v>1</v>
      </c>
      <c r="F43" s="2">
        <v>2.09861228866811</v>
      </c>
    </row>
    <row r="44" spans="1:6">
      <c r="A44" s="2">
        <v>85</v>
      </c>
      <c r="B44" s="3" t="s">
        <v>89</v>
      </c>
      <c r="C44" s="2">
        <v>3.5719206441564302E-2</v>
      </c>
      <c r="D44" s="2">
        <v>6.8991158294549777</v>
      </c>
      <c r="E44" s="2">
        <v>5</v>
      </c>
      <c r="F44" s="2">
        <v>2.09861228866811</v>
      </c>
    </row>
    <row r="45" spans="1:6">
      <c r="A45" s="2">
        <v>86</v>
      </c>
      <c r="B45" s="2" t="s">
        <v>90</v>
      </c>
      <c r="C45" s="2">
        <v>3.02389368391866E-2</v>
      </c>
      <c r="D45" s="2">
        <v>6.6184736839677152</v>
      </c>
      <c r="E45" s="2">
        <v>2</v>
      </c>
      <c r="F45" s="2">
        <v>1.18232155679395</v>
      </c>
    </row>
    <row r="46" spans="1:6">
      <c r="A46" s="2">
        <v>87</v>
      </c>
      <c r="B46" s="2" t="s">
        <v>91</v>
      </c>
      <c r="C46" s="2">
        <v>3.02389368391866E-2</v>
      </c>
      <c r="D46" s="2">
        <v>6.6184736839677152</v>
      </c>
      <c r="E46" s="2">
        <v>2</v>
      </c>
      <c r="F46" s="2">
        <v>2.09861228866811</v>
      </c>
    </row>
    <row r="47" spans="1:6">
      <c r="A47" s="2">
        <v>88</v>
      </c>
      <c r="B47" s="2" t="s">
        <v>92</v>
      </c>
      <c r="C47" s="2">
        <v>3.02389368391866E-2</v>
      </c>
      <c r="D47" s="2">
        <v>6.6184736839677152</v>
      </c>
      <c r="E47" s="2">
        <v>2</v>
      </c>
      <c r="F47" s="2">
        <v>2.09861228866811</v>
      </c>
    </row>
    <row r="48" spans="1:6">
      <c r="A48" s="2">
        <v>89</v>
      </c>
      <c r="B48" s="2" t="s">
        <v>93</v>
      </c>
      <c r="C48" s="2">
        <v>3.02389368391866E-2</v>
      </c>
      <c r="D48" s="2">
        <v>6.6184736839677152</v>
      </c>
      <c r="E48" s="2">
        <v>2</v>
      </c>
      <c r="F48" s="2">
        <v>1.6931471805599401</v>
      </c>
    </row>
    <row r="49" spans="1:6">
      <c r="A49" s="2">
        <v>90</v>
      </c>
      <c r="B49" s="2" t="s">
        <v>94</v>
      </c>
      <c r="C49" s="2">
        <v>3.02389368391866E-2</v>
      </c>
      <c r="D49" s="2">
        <v>6.6184736839677152</v>
      </c>
      <c r="E49" s="2">
        <v>2</v>
      </c>
      <c r="F49" s="2">
        <v>2.09861228866811</v>
      </c>
    </row>
    <row r="50" spans="1:6">
      <c r="A50" s="2">
        <v>91</v>
      </c>
      <c r="B50" s="2" t="s">
        <v>95</v>
      </c>
      <c r="C50" s="2">
        <v>3.02389368391866E-2</v>
      </c>
      <c r="D50" s="2">
        <v>6.6184736839677152</v>
      </c>
      <c r="E50" s="2">
        <v>2</v>
      </c>
      <c r="F50" s="2">
        <v>1.6931471805599401</v>
      </c>
    </row>
    <row r="51" spans="1:6">
      <c r="A51" s="2">
        <v>92</v>
      </c>
      <c r="B51" s="2" t="s">
        <v>96</v>
      </c>
      <c r="C51" s="2">
        <v>3.02389368391866E-2</v>
      </c>
      <c r="D51" s="2">
        <v>6.6184736839677152</v>
      </c>
      <c r="E51" s="2">
        <v>2</v>
      </c>
      <c r="F51" s="2">
        <v>2.09861228866811</v>
      </c>
    </row>
    <row r="52" spans="1:6">
      <c r="A52" s="2">
        <v>93</v>
      </c>
      <c r="B52" s="2" t="s">
        <v>97</v>
      </c>
      <c r="C52" s="2">
        <v>3.02389368391866E-2</v>
      </c>
      <c r="D52" s="2">
        <v>6.6184736839677152</v>
      </c>
      <c r="E52" s="2">
        <v>2</v>
      </c>
      <c r="F52" s="2">
        <v>2.09861228866811</v>
      </c>
    </row>
    <row r="53" spans="1:6">
      <c r="A53" s="2">
        <v>94</v>
      </c>
      <c r="B53" s="2" t="s">
        <v>98</v>
      </c>
      <c r="C53" s="2">
        <v>3.02389368391866E-2</v>
      </c>
      <c r="D53" s="2">
        <v>6.6184736839677152</v>
      </c>
      <c r="E53" s="2">
        <v>2</v>
      </c>
      <c r="F53" s="2">
        <v>2.09861228866811</v>
      </c>
    </row>
    <row r="54" spans="1:6">
      <c r="A54" s="2">
        <v>95</v>
      </c>
      <c r="B54" s="2" t="s">
        <v>99</v>
      </c>
      <c r="C54" s="2">
        <v>3.02389368391866E-2</v>
      </c>
      <c r="D54" s="2">
        <v>6.6184736839677152</v>
      </c>
      <c r="E54" s="2">
        <v>2</v>
      </c>
      <c r="F54" s="2">
        <v>2.09861228866811</v>
      </c>
    </row>
    <row r="55" spans="1:6">
      <c r="A55" s="2">
        <v>96</v>
      </c>
      <c r="B55" s="2" t="s">
        <v>100</v>
      </c>
      <c r="C55" s="2">
        <v>3.02389368391866E-2</v>
      </c>
      <c r="D55" s="2">
        <v>6.6184736839677152</v>
      </c>
      <c r="E55" s="2">
        <v>2</v>
      </c>
      <c r="F55" s="2">
        <v>2.09861228866811</v>
      </c>
    </row>
    <row r="56" spans="1:6">
      <c r="A56" s="2">
        <v>97</v>
      </c>
      <c r="B56" s="2" t="s">
        <v>101</v>
      </c>
      <c r="C56" s="2">
        <v>3.02389368391866E-2</v>
      </c>
      <c r="D56" s="2">
        <v>6.6184736839677152</v>
      </c>
      <c r="E56" s="2">
        <v>2</v>
      </c>
      <c r="F56" s="2">
        <v>1.6931471805599401</v>
      </c>
    </row>
    <row r="57" spans="1:6">
      <c r="A57" s="2">
        <v>98</v>
      </c>
      <c r="B57" s="2" t="s">
        <v>102</v>
      </c>
      <c r="C57" s="2">
        <v>3.02389368391866E-2</v>
      </c>
      <c r="D57" s="2">
        <v>6.6184736839677152</v>
      </c>
      <c r="E57" s="2">
        <v>2</v>
      </c>
      <c r="F57" s="2">
        <v>2.09861228866811</v>
      </c>
    </row>
    <row r="58" spans="1:6">
      <c r="A58" s="2">
        <v>99</v>
      </c>
      <c r="B58" s="2" t="s">
        <v>103</v>
      </c>
      <c r="C58" s="2">
        <v>3.02389368391866E-2</v>
      </c>
      <c r="D58" s="2">
        <v>6.6184736839677152</v>
      </c>
      <c r="E58" s="2">
        <v>2</v>
      </c>
      <c r="F58" s="2">
        <v>2.09861228866811</v>
      </c>
    </row>
    <row r="59" spans="1:6">
      <c r="A59" s="2">
        <v>100</v>
      </c>
      <c r="B59" s="1" t="s">
        <v>104</v>
      </c>
      <c r="C59" s="2">
        <v>3.02389368391866E-2</v>
      </c>
      <c r="D59" s="2">
        <v>6.6184736839677152</v>
      </c>
      <c r="E59" s="2">
        <v>2</v>
      </c>
      <c r="F59" s="2">
        <v>2.09861228866811</v>
      </c>
    </row>
    <row r="60" spans="1:6">
      <c r="A60" s="2">
        <v>101</v>
      </c>
      <c r="B60" s="1" t="s">
        <v>105</v>
      </c>
      <c r="C60" s="2">
        <v>3.02389368391866E-2</v>
      </c>
      <c r="D60" s="2">
        <v>6.6184736839677152</v>
      </c>
      <c r="E60" s="2">
        <v>2</v>
      </c>
      <c r="F60" s="2">
        <v>2.09861228866811</v>
      </c>
    </row>
    <row r="61" spans="1:6">
      <c r="A61" s="2">
        <v>102</v>
      </c>
      <c r="B61" s="5" t="s">
        <v>106</v>
      </c>
      <c r="C61" s="2">
        <v>3.02389368391866E-2</v>
      </c>
      <c r="D61" s="2">
        <v>6.6184736839677152</v>
      </c>
      <c r="E61" s="2">
        <v>2</v>
      </c>
      <c r="F61" s="2">
        <v>2.09861228866811</v>
      </c>
    </row>
    <row r="62" spans="1:6">
      <c r="A62" s="2">
        <v>103</v>
      </c>
      <c r="B62" s="2" t="s">
        <v>107</v>
      </c>
      <c r="C62" s="2">
        <v>3.02389368391866E-2</v>
      </c>
      <c r="D62" s="2">
        <v>6.6184736839677152</v>
      </c>
      <c r="E62" s="2">
        <v>2</v>
      </c>
      <c r="F62" s="2">
        <v>1</v>
      </c>
    </row>
    <row r="63" spans="1:6">
      <c r="A63" s="2">
        <v>104</v>
      </c>
      <c r="B63" s="2" t="s">
        <v>108</v>
      </c>
      <c r="C63" s="2">
        <v>2.5101049171465498E-2</v>
      </c>
      <c r="D63" s="2">
        <v>6.3068949364865921</v>
      </c>
      <c r="E63" s="2">
        <v>3</v>
      </c>
      <c r="F63" s="2">
        <v>1.4054651081081599</v>
      </c>
    </row>
    <row r="64" spans="1:6">
      <c r="A64" s="2">
        <v>105</v>
      </c>
      <c r="B64" s="2" t="s">
        <v>109</v>
      </c>
      <c r="C64" s="2">
        <v>2.5101049171465498E-2</v>
      </c>
      <c r="D64" s="2">
        <v>6.3068949364865921</v>
      </c>
      <c r="E64" s="2">
        <v>3</v>
      </c>
      <c r="F64" s="2">
        <v>2.09861228866811</v>
      </c>
    </row>
    <row r="65" spans="1:6">
      <c r="A65" s="2">
        <v>106</v>
      </c>
      <c r="B65" s="2" t="s">
        <v>110</v>
      </c>
      <c r="C65" s="2">
        <v>2.5101049171465498E-2</v>
      </c>
      <c r="D65" s="2">
        <v>6.3068949364865921</v>
      </c>
      <c r="E65" s="2">
        <v>3</v>
      </c>
      <c r="F65" s="2">
        <v>2.09861228866811</v>
      </c>
    </row>
    <row r="66" spans="1:6">
      <c r="A66" s="2">
        <v>107</v>
      </c>
      <c r="B66" s="2" t="s">
        <v>111</v>
      </c>
      <c r="C66" s="2">
        <v>2.5101049171465498E-2</v>
      </c>
      <c r="D66" s="2">
        <v>6.3068949364865921</v>
      </c>
      <c r="E66" s="2">
        <v>3</v>
      </c>
      <c r="F66" s="2">
        <v>2.09861228866811</v>
      </c>
    </row>
    <row r="67" spans="1:6">
      <c r="A67" s="2">
        <v>108</v>
      </c>
      <c r="B67" s="2" t="s">
        <v>112</v>
      </c>
      <c r="C67" s="2">
        <v>2.5101049171465498E-2</v>
      </c>
      <c r="D67" s="2">
        <v>6.3068949364865921</v>
      </c>
      <c r="E67" s="2">
        <v>3</v>
      </c>
      <c r="F67" s="2">
        <v>1.18232155679395</v>
      </c>
    </row>
    <row r="68" spans="1:6">
      <c r="A68" s="2">
        <v>109</v>
      </c>
      <c r="B68" s="2" t="s">
        <v>113</v>
      </c>
      <c r="C68" s="2">
        <v>2.5101049171465498E-2</v>
      </c>
      <c r="D68" s="2">
        <v>6.3068949364865921</v>
      </c>
      <c r="E68" s="2">
        <v>3</v>
      </c>
      <c r="F68" s="2">
        <v>2.09861228866811</v>
      </c>
    </row>
    <row r="69" spans="1:6">
      <c r="A69" s="2">
        <v>110</v>
      </c>
      <c r="B69" s="2">
        <v>2019</v>
      </c>
      <c r="C69" s="2">
        <v>2.5101049171465498E-2</v>
      </c>
      <c r="D69" s="2">
        <v>6.3068949364865921</v>
      </c>
      <c r="E69" s="2">
        <v>3</v>
      </c>
      <c r="F69" s="2">
        <v>1.18232155679395</v>
      </c>
    </row>
    <row r="70" spans="1:6">
      <c r="A70" s="2">
        <v>111</v>
      </c>
      <c r="B70" s="2" t="s">
        <v>114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112</v>
      </c>
      <c r="B71" s="2" t="s">
        <v>115</v>
      </c>
      <c r="C71" s="2">
        <v>2.5101049171465498E-2</v>
      </c>
      <c r="D71" s="2">
        <v>6.3068949364865921</v>
      </c>
      <c r="E71" s="2">
        <v>3</v>
      </c>
      <c r="F71" s="2">
        <v>2.09861228866811</v>
      </c>
    </row>
    <row r="72" spans="1:6">
      <c r="A72" s="2">
        <v>113</v>
      </c>
      <c r="B72" s="2" t="s">
        <v>116</v>
      </c>
      <c r="C72" s="2">
        <v>2.5101049171465498E-2</v>
      </c>
      <c r="D72" s="2">
        <v>6.3068949364865921</v>
      </c>
      <c r="E72" s="2">
        <v>3</v>
      </c>
      <c r="F72" s="2">
        <v>2.09861228866811</v>
      </c>
    </row>
    <row r="73" spans="1:6">
      <c r="A73" s="2">
        <v>114</v>
      </c>
      <c r="B73" s="2" t="s">
        <v>117</v>
      </c>
      <c r="C73" s="2">
        <v>2.5101049171465498E-2</v>
      </c>
      <c r="D73" s="2">
        <v>6.3068949364865921</v>
      </c>
      <c r="E73" s="2">
        <v>3</v>
      </c>
      <c r="F73" s="2">
        <v>2.09861228866811</v>
      </c>
    </row>
    <row r="74" spans="1:6">
      <c r="A74" s="2">
        <v>115</v>
      </c>
      <c r="B74" s="2" t="s">
        <v>118</v>
      </c>
      <c r="C74" s="2">
        <v>2.5101049171465498E-2</v>
      </c>
      <c r="D74" s="2">
        <v>6.3068949364865921</v>
      </c>
      <c r="E74" s="2">
        <v>3</v>
      </c>
      <c r="F74" s="2">
        <v>2.09861228866811</v>
      </c>
    </row>
    <row r="75" spans="1:6">
      <c r="A75" s="2">
        <v>116</v>
      </c>
      <c r="B75" s="2">
        <v>1993</v>
      </c>
      <c r="C75" s="2">
        <v>2.5101049171465498E-2</v>
      </c>
      <c r="D75" s="2">
        <v>6.3068949364865921</v>
      </c>
      <c r="E75" s="2">
        <v>3</v>
      </c>
      <c r="F75" s="2">
        <v>1</v>
      </c>
    </row>
    <row r="76" spans="1:6">
      <c r="A76" s="2">
        <v>117</v>
      </c>
      <c r="B76" s="2" t="s">
        <v>119</v>
      </c>
      <c r="C76" s="2">
        <v>2.5101049171465498E-2</v>
      </c>
      <c r="D76" s="2">
        <v>6.3068949364865921</v>
      </c>
      <c r="E76" s="2">
        <v>3</v>
      </c>
      <c r="F76" s="2">
        <v>2.09861228866811</v>
      </c>
    </row>
    <row r="77" spans="1:6">
      <c r="A77" s="2">
        <v>118</v>
      </c>
      <c r="B77" s="2" t="s">
        <v>120</v>
      </c>
      <c r="C77" s="2">
        <v>2.5101049171465498E-2</v>
      </c>
      <c r="D77" s="2">
        <v>6.3068949364865921</v>
      </c>
      <c r="E77" s="2">
        <v>3</v>
      </c>
      <c r="F77" s="2">
        <v>1.6931471805599401</v>
      </c>
    </row>
    <row r="78" spans="1:6">
      <c r="A78" s="2">
        <v>119</v>
      </c>
      <c r="B78" s="2" t="s">
        <v>121</v>
      </c>
      <c r="C78" s="2">
        <v>2.5101049171465498E-2</v>
      </c>
      <c r="D78" s="2">
        <v>6.3068949364865921</v>
      </c>
      <c r="E78" s="2">
        <v>3</v>
      </c>
      <c r="F78" s="2">
        <v>2.09861228866811</v>
      </c>
    </row>
    <row r="79" spans="1:6">
      <c r="A79" s="2">
        <v>120</v>
      </c>
      <c r="B79" s="2" t="s">
        <v>122</v>
      </c>
      <c r="C79" s="2">
        <v>2.5101049171465498E-2</v>
      </c>
      <c r="D79" s="2">
        <v>6.3068949364865921</v>
      </c>
      <c r="E79" s="2">
        <v>3</v>
      </c>
      <c r="F79" s="2">
        <v>2.09861228866811</v>
      </c>
    </row>
    <row r="80" spans="1:6">
      <c r="A80" s="2">
        <v>121</v>
      </c>
      <c r="B80" s="2" t="s">
        <v>123</v>
      </c>
      <c r="C80" s="2">
        <v>2.5101049171465498E-2</v>
      </c>
      <c r="D80" s="2">
        <v>6.3068949364865921</v>
      </c>
      <c r="E80" s="2">
        <v>3</v>
      </c>
      <c r="F80" s="2">
        <v>2.09861228866811</v>
      </c>
    </row>
    <row r="81" spans="1:6">
      <c r="A81" s="2">
        <v>122</v>
      </c>
      <c r="B81" s="2" t="s">
        <v>124</v>
      </c>
      <c r="C81" s="2">
        <v>2.5101049171465498E-2</v>
      </c>
      <c r="D81" s="2">
        <v>6.3068949364865921</v>
      </c>
      <c r="E81" s="2">
        <v>3</v>
      </c>
      <c r="F81" s="2">
        <v>2.09861228866811</v>
      </c>
    </row>
    <row r="82" spans="1:6">
      <c r="A82" s="2">
        <v>123</v>
      </c>
      <c r="B82" s="2" t="s">
        <v>125</v>
      </c>
      <c r="C82" s="2">
        <v>2.5101049171465498E-2</v>
      </c>
      <c r="D82" s="2">
        <v>6.3068949364865921</v>
      </c>
      <c r="E82" s="2">
        <v>3</v>
      </c>
      <c r="F82" s="2">
        <v>1.6931471805599401</v>
      </c>
    </row>
    <row r="83" spans="1:6">
      <c r="A83" s="2">
        <v>124</v>
      </c>
      <c r="B83" s="2" t="s">
        <v>126</v>
      </c>
      <c r="C83" s="2">
        <v>2.5101049171465498E-2</v>
      </c>
      <c r="D83" s="2">
        <v>6.3068949364865921</v>
      </c>
      <c r="E83" s="2">
        <v>3</v>
      </c>
      <c r="F83" s="2">
        <v>1.4054651081081599</v>
      </c>
    </row>
    <row r="84" spans="1:6">
      <c r="A84" s="2">
        <v>125</v>
      </c>
      <c r="B84" s="2" t="s">
        <v>127</v>
      </c>
      <c r="C84" s="2">
        <v>2.5101049171465498E-2</v>
      </c>
      <c r="D84" s="2">
        <v>6.3068949364865921</v>
      </c>
      <c r="E84" s="2">
        <v>3</v>
      </c>
      <c r="F84" s="2">
        <v>1.4054651081081599</v>
      </c>
    </row>
    <row r="85" spans="1:6">
      <c r="A85" s="2">
        <v>126</v>
      </c>
      <c r="B85" s="1" t="s">
        <v>128</v>
      </c>
      <c r="C85" s="2">
        <v>2.5101049171465498E-2</v>
      </c>
      <c r="D85" s="2">
        <v>6.3068949364865921</v>
      </c>
      <c r="E85" s="2">
        <v>3</v>
      </c>
      <c r="F85" s="2">
        <v>2.09861228866811</v>
      </c>
    </row>
    <row r="86" spans="1:6">
      <c r="A86" s="2">
        <v>127</v>
      </c>
      <c r="B86" s="5" t="s">
        <v>129</v>
      </c>
      <c r="C86" s="2">
        <v>2.5101049171465498E-2</v>
      </c>
      <c r="D86" s="2">
        <v>6.3068949364865921</v>
      </c>
      <c r="E86" s="2">
        <v>3</v>
      </c>
      <c r="F86" s="2">
        <v>2.09861228866811</v>
      </c>
    </row>
    <row r="87" spans="1:6">
      <c r="A87" s="2">
        <v>128</v>
      </c>
      <c r="B87" s="5" t="s">
        <v>130</v>
      </c>
      <c r="C87" s="2">
        <v>2.5101049171465498E-2</v>
      </c>
      <c r="D87" s="2">
        <v>6.3068949364865921</v>
      </c>
      <c r="E87" s="2">
        <v>3</v>
      </c>
      <c r="F87" s="2">
        <v>2.09861228866811</v>
      </c>
    </row>
    <row r="88" spans="1:6">
      <c r="A88" s="2">
        <v>129</v>
      </c>
      <c r="B88" s="2" t="s">
        <v>131</v>
      </c>
      <c r="C88" s="2">
        <v>2.5101049171465498E-2</v>
      </c>
      <c r="D88" s="2">
        <v>6.3068949364865921</v>
      </c>
      <c r="E88" s="2">
        <v>3</v>
      </c>
      <c r="F88" s="2">
        <v>1.4054651081081599</v>
      </c>
    </row>
    <row r="89" spans="1:6">
      <c r="A89" s="2">
        <v>130</v>
      </c>
      <c r="B89" s="2" t="s">
        <v>132</v>
      </c>
      <c r="C89" s="2">
        <v>2.5101049171465498E-2</v>
      </c>
      <c r="D89" s="2">
        <v>6.3068949364865921</v>
      </c>
      <c r="E89" s="2">
        <v>3</v>
      </c>
      <c r="F89" s="2">
        <v>1.4054651081081599</v>
      </c>
    </row>
    <row r="90" spans="1:6">
      <c r="A90" s="2">
        <v>131</v>
      </c>
      <c r="B90" s="2" t="s">
        <v>133</v>
      </c>
      <c r="C90" s="2">
        <v>2.5101049171465498E-2</v>
      </c>
      <c r="D90" s="2">
        <v>6.3068949364865921</v>
      </c>
      <c r="E90" s="2">
        <v>3</v>
      </c>
      <c r="F90" s="2">
        <v>2.09861228866811</v>
      </c>
    </row>
    <row r="91" spans="1:6">
      <c r="A91" s="2">
        <v>132</v>
      </c>
      <c r="B91" s="2" t="s">
        <v>134</v>
      </c>
      <c r="C91" s="2">
        <v>2.5101049171465498E-2</v>
      </c>
      <c r="D91" s="2">
        <v>6.3068949364865921</v>
      </c>
      <c r="E91" s="2">
        <v>3</v>
      </c>
      <c r="F91" s="2">
        <v>1.6931471805599401</v>
      </c>
    </row>
    <row r="92" spans="1:6">
      <c r="A92" s="2">
        <v>133</v>
      </c>
      <c r="B92" s="2" t="s">
        <v>135</v>
      </c>
      <c r="C92" s="2">
        <v>2.5101049171465498E-2</v>
      </c>
      <c r="D92" s="2">
        <v>6.3068949364865921</v>
      </c>
      <c r="E92" s="2">
        <v>3</v>
      </c>
      <c r="F92" s="2">
        <v>1.4054651081081599</v>
      </c>
    </row>
    <row r="93" spans="1:6">
      <c r="A93" s="2">
        <v>134</v>
      </c>
      <c r="B93" s="2" t="s">
        <v>136</v>
      </c>
      <c r="C93" s="2">
        <v>2.5101049171465498E-2</v>
      </c>
      <c r="D93" s="2">
        <v>6.3068949364865921</v>
      </c>
      <c r="E93" s="2">
        <v>3</v>
      </c>
      <c r="F93" s="2">
        <v>1.6931471805599401</v>
      </c>
    </row>
    <row r="94" spans="1:6">
      <c r="A94" s="2">
        <v>135</v>
      </c>
      <c r="B94" s="2" t="s">
        <v>137</v>
      </c>
      <c r="C94" s="2">
        <v>2.5101049171465498E-2</v>
      </c>
      <c r="D94" s="2">
        <v>6.3068949364865921</v>
      </c>
      <c r="E94" s="2">
        <v>3</v>
      </c>
      <c r="F94" s="2">
        <v>2.09861228866811</v>
      </c>
    </row>
    <row r="95" spans="1:6">
      <c r="A95" s="2">
        <v>136</v>
      </c>
      <c r="B95" s="2" t="s">
        <v>138</v>
      </c>
      <c r="C95" s="2">
        <v>2.5101049171465498E-2</v>
      </c>
      <c r="D95" s="2">
        <v>6.3068949364865921</v>
      </c>
      <c r="E95" s="2">
        <v>3</v>
      </c>
      <c r="F95" s="2">
        <v>2.09861228866811</v>
      </c>
    </row>
    <row r="96" spans="1:6">
      <c r="A96" s="2">
        <v>137</v>
      </c>
      <c r="B96" s="2" t="s">
        <v>139</v>
      </c>
      <c r="C96" s="2">
        <v>2.5101049171465498E-2</v>
      </c>
      <c r="D96" s="2">
        <v>6.3068949364865921</v>
      </c>
      <c r="E96" s="2">
        <v>3</v>
      </c>
      <c r="F96" s="2">
        <v>2.09861228866811</v>
      </c>
    </row>
    <row r="97" spans="1:6">
      <c r="A97" s="2">
        <v>138</v>
      </c>
      <c r="B97" s="5" t="s">
        <v>140</v>
      </c>
      <c r="C97" s="2">
        <v>2.5101049171465498E-2</v>
      </c>
      <c r="D97" s="2">
        <v>6.3068949364865921</v>
      </c>
      <c r="E97" s="2">
        <v>3</v>
      </c>
      <c r="F97" s="2">
        <v>2.09861228866811</v>
      </c>
    </row>
    <row r="98" spans="1:6">
      <c r="A98" s="2">
        <v>139</v>
      </c>
      <c r="B98" s="2" t="s">
        <v>141</v>
      </c>
      <c r="C98" s="2">
        <v>2.5101049171465498E-2</v>
      </c>
      <c r="D98" s="2">
        <v>6.3068949364865921</v>
      </c>
      <c r="E98" s="2">
        <v>3</v>
      </c>
      <c r="F98" s="2">
        <v>1.4054651081081599</v>
      </c>
    </row>
    <row r="99" spans="1:6">
      <c r="A99" s="2">
        <v>140</v>
      </c>
      <c r="B99" s="2" t="s">
        <v>142</v>
      </c>
      <c r="C99" s="2">
        <v>2.5101049171465498E-2</v>
      </c>
      <c r="D99" s="2">
        <v>6.3068949364865921</v>
      </c>
      <c r="E99" s="2">
        <v>3</v>
      </c>
      <c r="F99" s="2">
        <v>2.09861228866811</v>
      </c>
    </row>
    <row r="100" spans="1:6">
      <c r="A100" s="2">
        <v>141</v>
      </c>
      <c r="B100" s="2" t="s">
        <v>143</v>
      </c>
      <c r="C100" s="2">
        <v>2.5101049171465498E-2</v>
      </c>
      <c r="D100" s="2">
        <v>6.3068949364865921</v>
      </c>
      <c r="E100" s="2">
        <v>3</v>
      </c>
      <c r="F100" s="2">
        <v>2.09861228866811</v>
      </c>
    </row>
    <row r="101" spans="1:6">
      <c r="A101" s="2">
        <v>142</v>
      </c>
      <c r="B101" s="2" t="s">
        <v>144</v>
      </c>
      <c r="C101" s="2">
        <v>2.5101049171465498E-2</v>
      </c>
      <c r="D101" s="2">
        <v>6.3068949364865921</v>
      </c>
      <c r="E101" s="2">
        <v>3</v>
      </c>
      <c r="F101" s="2">
        <v>1.4054651081081599</v>
      </c>
    </row>
    <row r="102" spans="1:6">
      <c r="A102" s="2">
        <v>143</v>
      </c>
      <c r="B102" s="2" t="s">
        <v>145</v>
      </c>
      <c r="C102" s="2">
        <v>2.5101049171465498E-2</v>
      </c>
      <c r="D102" s="2">
        <v>6.3068949364865921</v>
      </c>
      <c r="E102" s="2">
        <v>3</v>
      </c>
      <c r="F102" s="2">
        <v>1.4054651081081599</v>
      </c>
    </row>
    <row r="103" spans="1:6">
      <c r="A103" s="2">
        <v>144</v>
      </c>
      <c r="B103" s="2" t="s">
        <v>146</v>
      </c>
      <c r="C103" s="2">
        <v>2.5101049171465498E-2</v>
      </c>
      <c r="D103" s="2">
        <v>6.3068949364865921</v>
      </c>
      <c r="E103" s="2">
        <v>3</v>
      </c>
      <c r="F103" s="2">
        <v>1.4054651081081599</v>
      </c>
    </row>
    <row r="104" spans="1:6">
      <c r="A104" s="2">
        <v>145</v>
      </c>
      <c r="B104" s="2" t="s">
        <v>147</v>
      </c>
      <c r="C104" s="2">
        <v>2.5101049171465498E-2</v>
      </c>
      <c r="D104" s="2">
        <v>6.3068949364865921</v>
      </c>
      <c r="E104" s="2">
        <v>3</v>
      </c>
      <c r="F104" s="2">
        <v>1.6931471805599401</v>
      </c>
    </row>
    <row r="105" spans="1:6">
      <c r="A105" s="2">
        <v>146</v>
      </c>
      <c r="B105" s="2" t="s">
        <v>148</v>
      </c>
      <c r="C105" s="2">
        <v>2.5101049171465498E-2</v>
      </c>
      <c r="D105" s="2">
        <v>6.3068949364865921</v>
      </c>
      <c r="E105" s="2">
        <v>3</v>
      </c>
      <c r="F105" s="2">
        <v>2.09861228866811</v>
      </c>
    </row>
    <row r="106" spans="1:6">
      <c r="A106" s="2">
        <v>147</v>
      </c>
      <c r="B106" s="2" t="s">
        <v>149</v>
      </c>
      <c r="C106" s="2">
        <v>2.5101049171465498E-2</v>
      </c>
      <c r="D106" s="2">
        <v>6.3068949364865921</v>
      </c>
      <c r="E106" s="2">
        <v>3</v>
      </c>
      <c r="F106" s="2">
        <v>1.6931471805599401</v>
      </c>
    </row>
    <row r="107" spans="1:6">
      <c r="A107" s="2">
        <v>148</v>
      </c>
      <c r="B107" s="2" t="s">
        <v>150</v>
      </c>
      <c r="C107" s="2">
        <v>2.5101049171465498E-2</v>
      </c>
      <c r="D107" s="2">
        <v>6.3068949364865921</v>
      </c>
      <c r="E107" s="2">
        <v>3</v>
      </c>
      <c r="F107" s="2">
        <v>2.09861228866811</v>
      </c>
    </row>
    <row r="108" spans="1:6">
      <c r="A108" s="2">
        <v>149</v>
      </c>
      <c r="B108" s="2" t="s">
        <v>151</v>
      </c>
      <c r="C108" s="2">
        <v>2.5101049171465498E-2</v>
      </c>
      <c r="D108" s="2">
        <v>6.3068949364865921</v>
      </c>
      <c r="E108" s="2">
        <v>3</v>
      </c>
      <c r="F108" s="2">
        <v>1.4054651081081599</v>
      </c>
    </row>
    <row r="109" spans="1:6">
      <c r="A109" s="2">
        <v>150</v>
      </c>
      <c r="B109" s="2" t="s">
        <v>152</v>
      </c>
      <c r="C109" s="2">
        <v>2.5101049171465498E-2</v>
      </c>
      <c r="D109" s="2">
        <v>6.3068949364865921</v>
      </c>
      <c r="E109" s="2">
        <v>3</v>
      </c>
      <c r="F109" s="2">
        <v>2.09861228866811</v>
      </c>
    </row>
    <row r="110" spans="1:6">
      <c r="A110" s="2">
        <v>151</v>
      </c>
      <c r="B110" s="2" t="s">
        <v>153</v>
      </c>
      <c r="C110" s="2">
        <v>2.1115793883717499E-2</v>
      </c>
      <c r="D110" s="2">
        <v>6.0378656228106777</v>
      </c>
      <c r="E110" s="2">
        <v>4</v>
      </c>
      <c r="F110" s="2">
        <v>2.09861228866811</v>
      </c>
    </row>
    <row r="111" spans="1:6">
      <c r="A111" s="2">
        <v>152</v>
      </c>
      <c r="B111" s="2" t="s">
        <v>154</v>
      </c>
      <c r="C111" s="2">
        <v>2.1115793883717499E-2</v>
      </c>
      <c r="D111" s="2">
        <v>6.0378656228106777</v>
      </c>
      <c r="E111" s="2">
        <v>4</v>
      </c>
      <c r="F111" s="2">
        <v>2.09861228866811</v>
      </c>
    </row>
    <row r="112" spans="1:6">
      <c r="A112" s="2">
        <v>153</v>
      </c>
      <c r="B112" s="2" t="s">
        <v>155</v>
      </c>
      <c r="C112" s="2">
        <v>2.1115793883717499E-2</v>
      </c>
      <c r="D112" s="2">
        <v>6.0378656228106777</v>
      </c>
      <c r="E112" s="2">
        <v>4</v>
      </c>
      <c r="F112" s="2">
        <v>2.09861228866811</v>
      </c>
    </row>
    <row r="113" spans="1:6">
      <c r="A113" s="2">
        <v>154</v>
      </c>
      <c r="B113" s="5" t="s">
        <v>156</v>
      </c>
      <c r="C113" s="2">
        <v>2.1115793883717499E-2</v>
      </c>
      <c r="D113" s="2">
        <v>6.0378656228106777</v>
      </c>
      <c r="E113" s="2">
        <v>4</v>
      </c>
      <c r="F113" s="2">
        <v>2.09861228866811</v>
      </c>
    </row>
    <row r="114" spans="1:6">
      <c r="A114" s="2">
        <v>155</v>
      </c>
      <c r="B114" s="5" t="s">
        <v>157</v>
      </c>
      <c r="C114" s="2">
        <v>2.1115793883717499E-2</v>
      </c>
      <c r="D114" s="2">
        <v>6.0378656228106777</v>
      </c>
      <c r="E114" s="2">
        <v>4</v>
      </c>
      <c r="F114" s="2">
        <v>2.09861228866811</v>
      </c>
    </row>
    <row r="115" spans="1:6">
      <c r="A115" s="2">
        <v>156</v>
      </c>
      <c r="B115" s="5" t="s">
        <v>158</v>
      </c>
      <c r="C115" s="2">
        <v>2.1115793883717499E-2</v>
      </c>
      <c r="D115" s="2">
        <v>6.0378656228106777</v>
      </c>
      <c r="E115" s="2">
        <v>4</v>
      </c>
      <c r="F115" s="2">
        <v>2.09861228866811</v>
      </c>
    </row>
    <row r="116" spans="1:6">
      <c r="A116" s="2">
        <v>157</v>
      </c>
      <c r="B116" s="5" t="s">
        <v>159</v>
      </c>
      <c r="C116" s="2">
        <v>2.1115793883717499E-2</v>
      </c>
      <c r="D116" s="2">
        <v>6.0378656228106777</v>
      </c>
      <c r="E116" s="2">
        <v>4</v>
      </c>
      <c r="F116" s="2">
        <v>1.4054651081081599</v>
      </c>
    </row>
    <row r="117" spans="1:6">
      <c r="A117" s="2">
        <v>158</v>
      </c>
      <c r="B117" s="3" t="s">
        <v>160</v>
      </c>
      <c r="C117" s="2">
        <v>1.7859603220782099E-2</v>
      </c>
      <c r="D117" s="2">
        <v>5.8032519803528064</v>
      </c>
      <c r="E117" s="2">
        <v>5</v>
      </c>
      <c r="F117" s="2">
        <v>2.09861228866811</v>
      </c>
    </row>
    <row r="118" spans="1:6">
      <c r="A118" s="2">
        <v>159</v>
      </c>
      <c r="B118" s="2" t="s">
        <v>161</v>
      </c>
      <c r="C118" s="2">
        <v>1.7859603220782099E-2</v>
      </c>
      <c r="D118" s="2">
        <v>5.8032519803528064</v>
      </c>
      <c r="E118" s="2">
        <v>5</v>
      </c>
      <c r="F118" s="2">
        <v>1.6931471805599401</v>
      </c>
    </row>
    <row r="119" spans="1:6">
      <c r="A119" s="2">
        <v>160</v>
      </c>
      <c r="B119" s="2" t="s">
        <v>162</v>
      </c>
      <c r="C119" s="2">
        <v>1.7859603220782099E-2</v>
      </c>
      <c r="D119" s="2">
        <v>5.8032519803528064</v>
      </c>
      <c r="E119" s="2">
        <v>5</v>
      </c>
      <c r="F119" s="2">
        <v>2.09861228866811</v>
      </c>
    </row>
    <row r="120" spans="1:6">
      <c r="A120" s="2">
        <v>161</v>
      </c>
      <c r="B120" s="2" t="s">
        <v>163</v>
      </c>
      <c r="C120" s="2">
        <v>1.7859603220782099E-2</v>
      </c>
      <c r="D120" s="2">
        <v>5.8032519803528064</v>
      </c>
      <c r="E120" s="2">
        <v>5</v>
      </c>
      <c r="F120" s="2">
        <v>2.09861228866811</v>
      </c>
    </row>
    <row r="121" spans="1:6">
      <c r="A121" s="2">
        <v>162</v>
      </c>
      <c r="B121" s="5" t="s">
        <v>164</v>
      </c>
      <c r="C121" s="2">
        <v>1.7859603220782099E-2</v>
      </c>
      <c r="D121" s="2">
        <v>5.8032519803528064</v>
      </c>
      <c r="E121" s="2">
        <v>5</v>
      </c>
      <c r="F121" s="2">
        <v>2.09861228866811</v>
      </c>
    </row>
    <row r="122" spans="1:6">
      <c r="A122" s="2">
        <v>163</v>
      </c>
      <c r="B122" s="5" t="s">
        <v>165</v>
      </c>
      <c r="C122" s="2">
        <v>1.7859603220782099E-2</v>
      </c>
      <c r="D122" s="2">
        <v>5.8032519803528064</v>
      </c>
      <c r="E122" s="2">
        <v>5</v>
      </c>
      <c r="F122" s="2">
        <v>2.09861228866811</v>
      </c>
    </row>
    <row r="123" spans="1:6">
      <c r="A123" s="2">
        <v>164</v>
      </c>
      <c r="B123" s="2" t="s">
        <v>166</v>
      </c>
      <c r="C123" s="2">
        <v>1.7859603220782099E-2</v>
      </c>
      <c r="D123" s="2">
        <v>5.8032519803528064</v>
      </c>
      <c r="E123" s="2">
        <v>5</v>
      </c>
      <c r="F123" s="2">
        <v>2.09861228866811</v>
      </c>
    </row>
    <row r="124" spans="1:6">
      <c r="A124" s="2">
        <v>165</v>
      </c>
      <c r="B124" s="5" t="s">
        <v>167</v>
      </c>
      <c r="C124" s="2">
        <v>1.7859603220782099E-2</v>
      </c>
      <c r="D124" s="2">
        <v>5.8032519803528064</v>
      </c>
      <c r="E124" s="2">
        <v>5</v>
      </c>
      <c r="F124" s="2">
        <v>2.09861228866811</v>
      </c>
    </row>
    <row r="125" spans="1:6">
      <c r="A125" s="2">
        <v>166</v>
      </c>
      <c r="B125" s="2" t="s">
        <v>168</v>
      </c>
      <c r="C125" s="2">
        <v>1.7859603220782099E-2</v>
      </c>
      <c r="D125" s="2">
        <v>5.8032519803528064</v>
      </c>
      <c r="E125" s="2">
        <v>5</v>
      </c>
      <c r="F125" s="2">
        <v>2.09861228866811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5"/>
  <sheetViews>
    <sheetView workbookViewId="0"/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</row>
    <row r="2" spans="1:6">
      <c r="A2">
        <v>43</v>
      </c>
      <c r="B2" t="s">
        <v>47</v>
      </c>
      <c r="C2">
        <v>5.3578809662346502E-2</v>
      </c>
      <c r="D2">
        <v>7.3578497745290603</v>
      </c>
      <c r="E2">
        <v>5</v>
      </c>
      <c r="F2">
        <v>2.09861228866811</v>
      </c>
    </row>
    <row r="3" spans="1:6">
      <c r="A3">
        <v>44</v>
      </c>
      <c r="B3" s="1" t="s">
        <v>48</v>
      </c>
      <c r="C3">
        <v>5.3578809662346502E-2</v>
      </c>
      <c r="D3">
        <v>7.3578497745290603</v>
      </c>
      <c r="E3">
        <v>5</v>
      </c>
      <c r="F3">
        <v>2.09861228866811</v>
      </c>
    </row>
    <row r="4" spans="1:6">
      <c r="A4">
        <v>45</v>
      </c>
      <c r="B4" t="s">
        <v>49</v>
      </c>
      <c r="C4">
        <v>5.3578809662346502E-2</v>
      </c>
      <c r="D4">
        <v>7.3578497745290603</v>
      </c>
      <c r="E4">
        <v>5</v>
      </c>
      <c r="F4">
        <v>2.09861228866811</v>
      </c>
    </row>
    <row r="5" spans="1:6">
      <c r="A5">
        <v>46</v>
      </c>
      <c r="B5" t="s">
        <v>50</v>
      </c>
      <c r="C5">
        <v>5.0202098342931101E-2</v>
      </c>
      <c r="D5">
        <v>7.3296070332843932</v>
      </c>
      <c r="E5">
        <v>3</v>
      </c>
      <c r="F5">
        <v>1.6931471805599401</v>
      </c>
    </row>
    <row r="6" spans="1:6">
      <c r="A6">
        <v>47</v>
      </c>
      <c r="B6" t="s">
        <v>51</v>
      </c>
      <c r="C6">
        <v>5.0202098342931101E-2</v>
      </c>
      <c r="D6">
        <v>7.3296070332843932</v>
      </c>
      <c r="E6">
        <v>3</v>
      </c>
      <c r="F6">
        <v>1.6931471805599401</v>
      </c>
    </row>
    <row r="7" spans="1:6">
      <c r="A7">
        <v>48</v>
      </c>
      <c r="B7" t="s">
        <v>52</v>
      </c>
      <c r="C7">
        <v>5.0202098342931101E-2</v>
      </c>
      <c r="D7">
        <v>7.3296070332843932</v>
      </c>
      <c r="E7">
        <v>3</v>
      </c>
      <c r="F7">
        <v>2.09861228866811</v>
      </c>
    </row>
    <row r="8" spans="1:6">
      <c r="A8">
        <v>49</v>
      </c>
      <c r="B8" t="s">
        <v>53</v>
      </c>
      <c r="C8">
        <v>5.0202098342931101E-2</v>
      </c>
      <c r="D8">
        <v>7.3296070332843932</v>
      </c>
      <c r="E8">
        <v>3</v>
      </c>
      <c r="F8">
        <v>1.4054651081081599</v>
      </c>
    </row>
    <row r="9" spans="1:6">
      <c r="A9">
        <v>50</v>
      </c>
      <c r="B9" t="s">
        <v>54</v>
      </c>
      <c r="C9">
        <v>5.0202098342931101E-2</v>
      </c>
      <c r="D9">
        <v>7.3296070332843932</v>
      </c>
      <c r="E9">
        <v>3</v>
      </c>
      <c r="F9">
        <v>2.09861228866811</v>
      </c>
    </row>
    <row r="10" spans="1:6">
      <c r="A10">
        <v>51</v>
      </c>
      <c r="B10" t="s">
        <v>55</v>
      </c>
      <c r="C10">
        <v>5.0202098342931101E-2</v>
      </c>
      <c r="D10">
        <v>7.3296070332843932</v>
      </c>
      <c r="E10">
        <v>3</v>
      </c>
      <c r="F10">
        <v>2.09861228866811</v>
      </c>
    </row>
    <row r="11" spans="1:6">
      <c r="A11">
        <v>52</v>
      </c>
      <c r="B11" t="s">
        <v>56</v>
      </c>
      <c r="C11">
        <v>5.0202098342931101E-2</v>
      </c>
      <c r="D11">
        <v>7.3296070332843932</v>
      </c>
      <c r="E11">
        <v>3</v>
      </c>
      <c r="F11">
        <v>2.09861228866811</v>
      </c>
    </row>
    <row r="12" spans="1:6">
      <c r="A12">
        <v>53</v>
      </c>
      <c r="B12" t="s">
        <v>57</v>
      </c>
      <c r="C12">
        <v>5.0202098342931101E-2</v>
      </c>
      <c r="D12">
        <v>7.3296070332843932</v>
      </c>
      <c r="E12">
        <v>3</v>
      </c>
      <c r="F12">
        <v>2.09861228866811</v>
      </c>
    </row>
    <row r="13" spans="1:6">
      <c r="A13">
        <v>54</v>
      </c>
      <c r="B13" t="s">
        <v>58</v>
      </c>
      <c r="C13">
        <v>5.0202098342931101E-2</v>
      </c>
      <c r="D13">
        <v>7.3296070332843932</v>
      </c>
      <c r="E13">
        <v>3</v>
      </c>
      <c r="F13">
        <v>2.09861228866811</v>
      </c>
    </row>
    <row r="14" spans="1:6">
      <c r="A14">
        <v>55</v>
      </c>
      <c r="B14" s="1" t="s">
        <v>59</v>
      </c>
      <c r="C14">
        <v>5.0202098342931101E-2</v>
      </c>
      <c r="D14">
        <v>7.3296070332843932</v>
      </c>
      <c r="E14">
        <v>3</v>
      </c>
      <c r="F14">
        <v>2.09861228866811</v>
      </c>
    </row>
    <row r="15" spans="1:6">
      <c r="A15">
        <v>56</v>
      </c>
      <c r="B15" t="s">
        <v>60</v>
      </c>
      <c r="C15">
        <v>5.0202098342931101E-2</v>
      </c>
      <c r="D15">
        <v>7.3296070332843932</v>
      </c>
      <c r="E15">
        <v>3</v>
      </c>
      <c r="F15">
        <v>2.09861228866811</v>
      </c>
    </row>
    <row r="16" spans="1:6">
      <c r="A16">
        <v>57</v>
      </c>
      <c r="B16" t="s">
        <v>61</v>
      </c>
      <c r="C16">
        <v>5.0202098342931101E-2</v>
      </c>
      <c r="D16">
        <v>7.3296070332843932</v>
      </c>
      <c r="E16">
        <v>3</v>
      </c>
      <c r="F16">
        <v>2.09861228866811</v>
      </c>
    </row>
    <row r="17" spans="1:6">
      <c r="A17">
        <v>58</v>
      </c>
      <c r="B17" t="s">
        <v>62</v>
      </c>
      <c r="C17">
        <v>5.0202098342931101E-2</v>
      </c>
      <c r="D17">
        <v>7.3296070332843932</v>
      </c>
      <c r="E17">
        <v>3</v>
      </c>
      <c r="F17">
        <v>2.09861228866811</v>
      </c>
    </row>
    <row r="18" spans="1:6">
      <c r="A18">
        <v>59</v>
      </c>
      <c r="B18" t="s">
        <v>63</v>
      </c>
      <c r="C18">
        <v>5.0202098342931101E-2</v>
      </c>
      <c r="D18">
        <v>7.3296070332843932</v>
      </c>
      <c r="E18">
        <v>3</v>
      </c>
      <c r="F18">
        <v>2.09861228866811</v>
      </c>
    </row>
    <row r="19" spans="1:6">
      <c r="A19">
        <v>60</v>
      </c>
      <c r="B19" t="s">
        <v>64</v>
      </c>
      <c r="C19">
        <v>5.0202098342931101E-2</v>
      </c>
      <c r="D19">
        <v>7.3296070332843932</v>
      </c>
      <c r="E19">
        <v>3</v>
      </c>
      <c r="F19">
        <v>1</v>
      </c>
    </row>
    <row r="20" spans="1:6">
      <c r="A20">
        <v>61</v>
      </c>
      <c r="B20" t="s">
        <v>65</v>
      </c>
      <c r="C20">
        <v>5.0202098342931101E-2</v>
      </c>
      <c r="D20">
        <v>7.3296070332843932</v>
      </c>
      <c r="E20">
        <v>3</v>
      </c>
      <c r="F20">
        <v>2.09861228866811</v>
      </c>
    </row>
    <row r="21" spans="1:6">
      <c r="A21">
        <v>62</v>
      </c>
      <c r="B21" t="s">
        <v>66</v>
      </c>
      <c r="C21">
        <v>5.0202098342931101E-2</v>
      </c>
      <c r="D21">
        <v>7.3296070332843932</v>
      </c>
      <c r="E21">
        <v>3</v>
      </c>
      <c r="F21">
        <v>1.6931471805599401</v>
      </c>
    </row>
    <row r="22" spans="1:6">
      <c r="A22">
        <v>63</v>
      </c>
      <c r="B22" s="3" t="s">
        <v>67</v>
      </c>
      <c r="C22">
        <v>5.0202098342931101E-2</v>
      </c>
      <c r="D22">
        <v>7.3296070332843932</v>
      </c>
      <c r="E22">
        <v>3</v>
      </c>
      <c r="F22">
        <v>2.09861228866811</v>
      </c>
    </row>
    <row r="23" spans="1:6">
      <c r="A23">
        <v>64</v>
      </c>
      <c r="B23" t="s">
        <v>68</v>
      </c>
      <c r="C23">
        <v>5.0202098342931101E-2</v>
      </c>
      <c r="D23">
        <v>7.3296070332843932</v>
      </c>
      <c r="E23">
        <v>3</v>
      </c>
      <c r="F23">
        <v>2.09861228866811</v>
      </c>
    </row>
    <row r="24" spans="1:6">
      <c r="A24">
        <v>65</v>
      </c>
      <c r="B24" t="s">
        <v>69</v>
      </c>
      <c r="C24">
        <v>5.0202098342931101E-2</v>
      </c>
      <c r="D24">
        <v>7.3296070332843932</v>
      </c>
      <c r="E24">
        <v>3</v>
      </c>
      <c r="F24">
        <v>2.09861228866811</v>
      </c>
    </row>
    <row r="25" spans="1:6">
      <c r="A25">
        <v>66</v>
      </c>
      <c r="B25" t="s">
        <v>70</v>
      </c>
      <c r="C25">
        <v>4.2231587767434998E-2</v>
      </c>
      <c r="D25">
        <v>7.1523942088519163</v>
      </c>
      <c r="E25">
        <v>4</v>
      </c>
      <c r="F25">
        <v>2.09861228866811</v>
      </c>
    </row>
    <row r="26" spans="1:6">
      <c r="A26">
        <v>67</v>
      </c>
      <c r="B26" s="1" t="s">
        <v>71</v>
      </c>
      <c r="C26">
        <v>4.2231587767434998E-2</v>
      </c>
      <c r="D26">
        <v>7.1523942088519163</v>
      </c>
      <c r="E26">
        <v>4</v>
      </c>
      <c r="F26">
        <v>1.6931471805599401</v>
      </c>
    </row>
    <row r="27" spans="1:6">
      <c r="A27">
        <v>68</v>
      </c>
      <c r="B27" t="s">
        <v>72</v>
      </c>
      <c r="C27">
        <v>4.2231587767434998E-2</v>
      </c>
      <c r="D27">
        <v>7.1523942088519163</v>
      </c>
      <c r="E27">
        <v>4</v>
      </c>
      <c r="F27">
        <v>2.09861228866811</v>
      </c>
    </row>
    <row r="28" spans="1:6">
      <c r="A28">
        <v>69</v>
      </c>
      <c r="B28" t="s">
        <v>73</v>
      </c>
      <c r="C28">
        <v>4.2231587767434998E-2</v>
      </c>
      <c r="D28">
        <v>7.1523942088519163</v>
      </c>
      <c r="E28">
        <v>4</v>
      </c>
      <c r="F28">
        <v>2.09861228866811</v>
      </c>
    </row>
    <row r="29" spans="1:6">
      <c r="A29">
        <v>70</v>
      </c>
      <c r="B29" s="3" t="s">
        <v>74</v>
      </c>
      <c r="C29">
        <v>4.2231587767434998E-2</v>
      </c>
      <c r="D29">
        <v>7.1523942088519163</v>
      </c>
      <c r="E29">
        <v>4</v>
      </c>
      <c r="F29">
        <v>2.09861228866811</v>
      </c>
    </row>
    <row r="30" spans="1:6">
      <c r="A30">
        <v>71</v>
      </c>
      <c r="B30" t="s">
        <v>75</v>
      </c>
      <c r="C30">
        <v>4.2231587767434998E-2</v>
      </c>
      <c r="D30">
        <v>7.1523942088519163</v>
      </c>
      <c r="E30">
        <v>4</v>
      </c>
      <c r="F30">
        <v>2.09861228866811</v>
      </c>
    </row>
    <row r="31" spans="1:6">
      <c r="A31">
        <v>72</v>
      </c>
      <c r="B31" t="s">
        <v>76</v>
      </c>
      <c r="C31">
        <v>4.2231587767434998E-2</v>
      </c>
      <c r="D31">
        <v>7.1523942088519163</v>
      </c>
      <c r="E31">
        <v>4</v>
      </c>
      <c r="F31">
        <v>1.4054651081081599</v>
      </c>
    </row>
    <row r="32" spans="1:6">
      <c r="A32" s="2">
        <v>73</v>
      </c>
      <c r="B32" s="2" t="s">
        <v>77</v>
      </c>
      <c r="C32" s="2">
        <v>3.7480382789870002E-2</v>
      </c>
      <c r="D32" s="2">
        <v>6.9766440468124236</v>
      </c>
      <c r="E32" s="2">
        <v>1</v>
      </c>
      <c r="F32" s="2">
        <v>2.09861228866811</v>
      </c>
    </row>
    <row r="33" spans="1:6">
      <c r="A33" s="2">
        <v>74</v>
      </c>
      <c r="B33" s="2" t="s">
        <v>78</v>
      </c>
      <c r="C33" s="2">
        <v>3.7480382789870002E-2</v>
      </c>
      <c r="D33" s="2">
        <v>6.9766440468124236</v>
      </c>
      <c r="E33" s="2">
        <v>1</v>
      </c>
      <c r="F33" s="2">
        <v>1.4054651081081599</v>
      </c>
    </row>
    <row r="34" spans="1:6">
      <c r="A34" s="2">
        <v>75</v>
      </c>
      <c r="B34" s="2" t="s">
        <v>79</v>
      </c>
      <c r="C34" s="2">
        <v>3.7480382789870002E-2</v>
      </c>
      <c r="D34" s="2">
        <v>6.9766440468124236</v>
      </c>
      <c r="E34" s="2">
        <v>1</v>
      </c>
      <c r="F34" s="2">
        <v>1.6931471805599401</v>
      </c>
    </row>
    <row r="35" spans="1:6">
      <c r="A35" s="2">
        <v>76</v>
      </c>
      <c r="B35" s="2" t="s">
        <v>80</v>
      </c>
      <c r="C35" s="2">
        <v>3.7480382789870002E-2</v>
      </c>
      <c r="D35" s="2">
        <v>6.9766440468124236</v>
      </c>
      <c r="E35" s="2">
        <v>1</v>
      </c>
      <c r="F35" s="2">
        <v>2.09861228866811</v>
      </c>
    </row>
    <row r="36" spans="1:6">
      <c r="A36" s="2">
        <v>77</v>
      </c>
      <c r="B36" s="2" t="s">
        <v>81</v>
      </c>
      <c r="C36" s="2">
        <v>3.7480382789870002E-2</v>
      </c>
      <c r="D36" s="2">
        <v>6.9766440468124236</v>
      </c>
      <c r="E36" s="2">
        <v>1</v>
      </c>
      <c r="F36" s="2">
        <v>2.09861228866811</v>
      </c>
    </row>
    <row r="37" spans="1:6">
      <c r="A37" s="2">
        <v>78</v>
      </c>
      <c r="B37" s="2" t="s">
        <v>82</v>
      </c>
      <c r="C37" s="2">
        <v>3.7480382789870002E-2</v>
      </c>
      <c r="D37" s="2">
        <v>6.9766440468124236</v>
      </c>
      <c r="E37" s="2">
        <v>1</v>
      </c>
      <c r="F37" s="2">
        <v>2.09861228866811</v>
      </c>
    </row>
    <row r="38" spans="1:6">
      <c r="A38" s="2">
        <v>79</v>
      </c>
      <c r="B38" s="1" t="s">
        <v>83</v>
      </c>
      <c r="C38" s="2">
        <v>3.7480382789870002E-2</v>
      </c>
      <c r="D38" s="2">
        <v>6.9766440468124236</v>
      </c>
      <c r="E38" s="2">
        <v>1</v>
      </c>
      <c r="F38" s="2">
        <v>1.18232155679395</v>
      </c>
    </row>
    <row r="39" spans="1:6">
      <c r="A39" s="2">
        <v>80</v>
      </c>
      <c r="B39" s="2" t="s">
        <v>84</v>
      </c>
      <c r="C39" s="2">
        <v>3.7480382789870002E-2</v>
      </c>
      <c r="D39" s="2">
        <v>6.9766440468124236</v>
      </c>
      <c r="E39" s="2">
        <v>1</v>
      </c>
      <c r="F39" s="2">
        <v>2.09861228866811</v>
      </c>
    </row>
    <row r="40" spans="1:6">
      <c r="A40" s="2">
        <v>81</v>
      </c>
      <c r="B40" s="2" t="s">
        <v>85</v>
      </c>
      <c r="C40" s="2">
        <v>3.7480382789870002E-2</v>
      </c>
      <c r="D40" s="2">
        <v>6.9766440468124236</v>
      </c>
      <c r="E40" s="2">
        <v>1</v>
      </c>
      <c r="F40" s="2">
        <v>2.09861228866811</v>
      </c>
    </row>
    <row r="41" spans="1:6">
      <c r="A41" s="2">
        <v>82</v>
      </c>
      <c r="B41" s="2" t="s">
        <v>86</v>
      </c>
      <c r="C41" s="2">
        <v>3.7480382789870002E-2</v>
      </c>
      <c r="D41" s="2">
        <v>6.9766440468124236</v>
      </c>
      <c r="E41" s="2">
        <v>1</v>
      </c>
      <c r="F41" s="2">
        <v>2.09861228866811</v>
      </c>
    </row>
    <row r="42" spans="1:6">
      <c r="A42" s="2">
        <v>83</v>
      </c>
      <c r="B42" s="2" t="s">
        <v>87</v>
      </c>
      <c r="C42" s="2">
        <v>3.7480382789870002E-2</v>
      </c>
      <c r="D42" s="2">
        <v>6.9766440468124236</v>
      </c>
      <c r="E42" s="2">
        <v>1</v>
      </c>
      <c r="F42" s="2">
        <v>2.09861228866811</v>
      </c>
    </row>
    <row r="43" spans="1:6">
      <c r="A43" s="2">
        <v>84</v>
      </c>
      <c r="B43" s="2" t="s">
        <v>88</v>
      </c>
      <c r="C43" s="2">
        <v>3.7480382789870002E-2</v>
      </c>
      <c r="D43" s="2">
        <v>6.9766440468124236</v>
      </c>
      <c r="E43" s="2">
        <v>1</v>
      </c>
      <c r="F43" s="2">
        <v>2.09861228866811</v>
      </c>
    </row>
    <row r="44" spans="1:6">
      <c r="A44" s="2">
        <v>85</v>
      </c>
      <c r="B44" s="3" t="s">
        <v>89</v>
      </c>
      <c r="C44" s="2">
        <v>3.5719206441564302E-2</v>
      </c>
      <c r="D44" s="2">
        <v>6.8991158294549777</v>
      </c>
      <c r="E44" s="2">
        <v>5</v>
      </c>
      <c r="F44" s="2">
        <v>2.09861228866811</v>
      </c>
    </row>
    <row r="45" spans="1:6">
      <c r="A45" s="2">
        <v>86</v>
      </c>
      <c r="B45" s="2" t="s">
        <v>90</v>
      </c>
      <c r="C45" s="2">
        <v>3.02389368391866E-2</v>
      </c>
      <c r="D45" s="2">
        <v>6.6184736839677152</v>
      </c>
      <c r="E45" s="2">
        <v>2</v>
      </c>
      <c r="F45" s="2">
        <v>1.18232155679395</v>
      </c>
    </row>
    <row r="46" spans="1:6">
      <c r="A46" s="2">
        <v>87</v>
      </c>
      <c r="B46" s="2" t="s">
        <v>91</v>
      </c>
      <c r="C46" s="2">
        <v>3.02389368391866E-2</v>
      </c>
      <c r="D46" s="2">
        <v>6.6184736839677152</v>
      </c>
      <c r="E46" s="2">
        <v>2</v>
      </c>
      <c r="F46" s="2">
        <v>2.09861228866811</v>
      </c>
    </row>
    <row r="47" spans="1:6">
      <c r="A47" s="2">
        <v>88</v>
      </c>
      <c r="B47" s="2" t="s">
        <v>92</v>
      </c>
      <c r="C47" s="2">
        <v>3.02389368391866E-2</v>
      </c>
      <c r="D47" s="2">
        <v>6.6184736839677152</v>
      </c>
      <c r="E47" s="2">
        <v>2</v>
      </c>
      <c r="F47" s="2">
        <v>2.09861228866811</v>
      </c>
    </row>
    <row r="48" spans="1:6">
      <c r="A48" s="2">
        <v>89</v>
      </c>
      <c r="B48" s="2" t="s">
        <v>93</v>
      </c>
      <c r="C48" s="2">
        <v>3.02389368391866E-2</v>
      </c>
      <c r="D48" s="2">
        <v>6.6184736839677152</v>
      </c>
      <c r="E48" s="2">
        <v>2</v>
      </c>
      <c r="F48" s="2">
        <v>1.6931471805599401</v>
      </c>
    </row>
    <row r="49" spans="1:6">
      <c r="A49" s="2">
        <v>90</v>
      </c>
      <c r="B49" s="2" t="s">
        <v>94</v>
      </c>
      <c r="C49" s="2">
        <v>3.02389368391866E-2</v>
      </c>
      <c r="D49" s="2">
        <v>6.6184736839677152</v>
      </c>
      <c r="E49" s="2">
        <v>2</v>
      </c>
      <c r="F49" s="2">
        <v>2.09861228866811</v>
      </c>
    </row>
    <row r="50" spans="1:6">
      <c r="A50" s="2">
        <v>91</v>
      </c>
      <c r="B50" s="2" t="s">
        <v>95</v>
      </c>
      <c r="C50" s="2">
        <v>3.02389368391866E-2</v>
      </c>
      <c r="D50" s="2">
        <v>6.6184736839677152</v>
      </c>
      <c r="E50" s="2">
        <v>2</v>
      </c>
      <c r="F50" s="2">
        <v>1.6931471805599401</v>
      </c>
    </row>
    <row r="51" spans="1:6">
      <c r="A51" s="2">
        <v>92</v>
      </c>
      <c r="B51" s="2" t="s">
        <v>96</v>
      </c>
      <c r="C51" s="2">
        <v>3.02389368391866E-2</v>
      </c>
      <c r="D51" s="2">
        <v>6.6184736839677152</v>
      </c>
      <c r="E51" s="2">
        <v>2</v>
      </c>
      <c r="F51" s="2">
        <v>2.09861228866811</v>
      </c>
    </row>
    <row r="52" spans="1:6">
      <c r="A52" s="2">
        <v>93</v>
      </c>
      <c r="B52" s="2" t="s">
        <v>97</v>
      </c>
      <c r="C52" s="2">
        <v>3.02389368391866E-2</v>
      </c>
      <c r="D52" s="2">
        <v>6.6184736839677152</v>
      </c>
      <c r="E52" s="2">
        <v>2</v>
      </c>
      <c r="F52" s="2">
        <v>2.09861228866811</v>
      </c>
    </row>
    <row r="53" spans="1:6">
      <c r="A53" s="2">
        <v>94</v>
      </c>
      <c r="B53" s="2" t="s">
        <v>98</v>
      </c>
      <c r="C53" s="2">
        <v>3.02389368391866E-2</v>
      </c>
      <c r="D53" s="2">
        <v>6.6184736839677152</v>
      </c>
      <c r="E53" s="2">
        <v>2</v>
      </c>
      <c r="F53" s="2">
        <v>2.09861228866811</v>
      </c>
    </row>
    <row r="54" spans="1:6">
      <c r="A54" s="2">
        <v>95</v>
      </c>
      <c r="B54" s="2" t="s">
        <v>99</v>
      </c>
      <c r="C54" s="2">
        <v>3.02389368391866E-2</v>
      </c>
      <c r="D54" s="2">
        <v>6.6184736839677152</v>
      </c>
      <c r="E54" s="2">
        <v>2</v>
      </c>
      <c r="F54" s="2">
        <v>2.09861228866811</v>
      </c>
    </row>
    <row r="55" spans="1:6">
      <c r="A55" s="2">
        <v>96</v>
      </c>
      <c r="B55" s="2" t="s">
        <v>100</v>
      </c>
      <c r="C55" s="2">
        <v>3.02389368391866E-2</v>
      </c>
      <c r="D55" s="2">
        <v>6.6184736839677152</v>
      </c>
      <c r="E55" s="2">
        <v>2</v>
      </c>
      <c r="F55" s="2">
        <v>2.09861228866811</v>
      </c>
    </row>
    <row r="56" spans="1:6">
      <c r="A56" s="2">
        <v>97</v>
      </c>
      <c r="B56" s="2" t="s">
        <v>101</v>
      </c>
      <c r="C56" s="2">
        <v>3.02389368391866E-2</v>
      </c>
      <c r="D56" s="2">
        <v>6.6184736839677152</v>
      </c>
      <c r="E56" s="2">
        <v>2</v>
      </c>
      <c r="F56" s="2">
        <v>1.6931471805599401</v>
      </c>
    </row>
    <row r="57" spans="1:6">
      <c r="A57" s="2">
        <v>98</v>
      </c>
      <c r="B57" s="2" t="s">
        <v>102</v>
      </c>
      <c r="C57" s="2">
        <v>3.02389368391866E-2</v>
      </c>
      <c r="D57" s="2">
        <v>6.6184736839677152</v>
      </c>
      <c r="E57" s="2">
        <v>2</v>
      </c>
      <c r="F57" s="2">
        <v>2.09861228866811</v>
      </c>
    </row>
    <row r="58" spans="1:6">
      <c r="A58" s="2">
        <v>99</v>
      </c>
      <c r="B58" s="2" t="s">
        <v>103</v>
      </c>
      <c r="C58" s="2">
        <v>3.02389368391866E-2</v>
      </c>
      <c r="D58" s="2">
        <v>6.6184736839677152</v>
      </c>
      <c r="E58" s="2">
        <v>2</v>
      </c>
      <c r="F58" s="2">
        <v>2.09861228866811</v>
      </c>
    </row>
    <row r="59" spans="1:6">
      <c r="A59" s="2">
        <v>100</v>
      </c>
      <c r="B59" s="1" t="s">
        <v>104</v>
      </c>
      <c r="C59" s="2">
        <v>3.02389368391866E-2</v>
      </c>
      <c r="D59" s="2">
        <v>6.6184736839677152</v>
      </c>
      <c r="E59" s="2">
        <v>2</v>
      </c>
      <c r="F59" s="2">
        <v>2.09861228866811</v>
      </c>
    </row>
    <row r="60" spans="1:6">
      <c r="A60" s="2">
        <v>101</v>
      </c>
      <c r="B60" s="1" t="s">
        <v>105</v>
      </c>
      <c r="C60" s="2">
        <v>3.02389368391866E-2</v>
      </c>
      <c r="D60" s="2">
        <v>6.6184736839677152</v>
      </c>
      <c r="E60" s="2">
        <v>2</v>
      </c>
      <c r="F60" s="2">
        <v>2.09861228866811</v>
      </c>
    </row>
    <row r="61" spans="1:6">
      <c r="A61" s="2">
        <v>102</v>
      </c>
      <c r="B61" s="5" t="s">
        <v>106</v>
      </c>
      <c r="C61" s="2">
        <v>3.02389368391866E-2</v>
      </c>
      <c r="D61" s="2">
        <v>6.6184736839677152</v>
      </c>
      <c r="E61" s="2">
        <v>2</v>
      </c>
      <c r="F61" s="2">
        <v>2.09861228866811</v>
      </c>
    </row>
    <row r="62" spans="1:6">
      <c r="A62" s="2">
        <v>103</v>
      </c>
      <c r="B62" s="2" t="s">
        <v>107</v>
      </c>
      <c r="C62" s="2">
        <v>3.02389368391866E-2</v>
      </c>
      <c r="D62" s="2">
        <v>6.6184736839677152</v>
      </c>
      <c r="E62" s="2">
        <v>2</v>
      </c>
      <c r="F62" s="2">
        <v>1</v>
      </c>
    </row>
    <row r="63" spans="1:6">
      <c r="A63" s="2">
        <v>104</v>
      </c>
      <c r="B63" s="2" t="s">
        <v>108</v>
      </c>
      <c r="C63" s="2">
        <v>2.5101049171465498E-2</v>
      </c>
      <c r="D63" s="2">
        <v>6.3068949364865921</v>
      </c>
      <c r="E63" s="2">
        <v>3</v>
      </c>
      <c r="F63" s="2">
        <v>1.4054651081081599</v>
      </c>
    </row>
    <row r="64" spans="1:6">
      <c r="A64" s="2">
        <v>105</v>
      </c>
      <c r="B64" s="2" t="s">
        <v>109</v>
      </c>
      <c r="C64" s="2">
        <v>2.5101049171465498E-2</v>
      </c>
      <c r="D64" s="2">
        <v>6.3068949364865921</v>
      </c>
      <c r="E64" s="2">
        <v>3</v>
      </c>
      <c r="F64" s="2">
        <v>2.09861228866811</v>
      </c>
    </row>
    <row r="65" spans="1:6">
      <c r="A65" s="2">
        <v>106</v>
      </c>
      <c r="B65" s="2" t="s">
        <v>110</v>
      </c>
      <c r="C65" s="2">
        <v>2.5101049171465498E-2</v>
      </c>
      <c r="D65" s="2">
        <v>6.3068949364865921</v>
      </c>
      <c r="E65" s="2">
        <v>3</v>
      </c>
      <c r="F65" s="2">
        <v>2.09861228866811</v>
      </c>
    </row>
    <row r="66" spans="1:6">
      <c r="A66" s="2">
        <v>107</v>
      </c>
      <c r="B66" s="2" t="s">
        <v>111</v>
      </c>
      <c r="C66" s="2">
        <v>2.5101049171465498E-2</v>
      </c>
      <c r="D66" s="2">
        <v>6.3068949364865921</v>
      </c>
      <c r="E66" s="2">
        <v>3</v>
      </c>
      <c r="F66" s="2">
        <v>2.09861228866811</v>
      </c>
    </row>
    <row r="67" spans="1:6">
      <c r="A67" s="2">
        <v>108</v>
      </c>
      <c r="B67" s="2" t="s">
        <v>112</v>
      </c>
      <c r="C67" s="2">
        <v>2.5101049171465498E-2</v>
      </c>
      <c r="D67" s="2">
        <v>6.3068949364865921</v>
      </c>
      <c r="E67" s="2">
        <v>3</v>
      </c>
      <c r="F67" s="2">
        <v>1.18232155679395</v>
      </c>
    </row>
    <row r="68" spans="1:6">
      <c r="A68" s="2">
        <v>109</v>
      </c>
      <c r="B68" s="2" t="s">
        <v>113</v>
      </c>
      <c r="C68" s="2">
        <v>2.5101049171465498E-2</v>
      </c>
      <c r="D68" s="2">
        <v>6.3068949364865921</v>
      </c>
      <c r="E68" s="2">
        <v>3</v>
      </c>
      <c r="F68" s="2">
        <v>2.09861228866811</v>
      </c>
    </row>
    <row r="69" spans="1:6">
      <c r="A69" s="2">
        <v>110</v>
      </c>
      <c r="B69" s="2">
        <v>2019</v>
      </c>
      <c r="C69" s="2">
        <v>2.5101049171465498E-2</v>
      </c>
      <c r="D69" s="2">
        <v>6.3068949364865921</v>
      </c>
      <c r="E69" s="2">
        <v>3</v>
      </c>
      <c r="F69" s="2">
        <v>1.18232155679395</v>
      </c>
    </row>
    <row r="70" spans="1:6">
      <c r="A70" s="2">
        <v>111</v>
      </c>
      <c r="B70" s="2" t="s">
        <v>114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112</v>
      </c>
      <c r="B71" s="2" t="s">
        <v>115</v>
      </c>
      <c r="C71" s="2">
        <v>2.5101049171465498E-2</v>
      </c>
      <c r="D71" s="2">
        <v>6.3068949364865921</v>
      </c>
      <c r="E71" s="2">
        <v>3</v>
      </c>
      <c r="F71" s="2">
        <v>2.09861228866811</v>
      </c>
    </row>
    <row r="72" spans="1:6">
      <c r="A72" s="2">
        <v>113</v>
      </c>
      <c r="B72" s="2" t="s">
        <v>116</v>
      </c>
      <c r="C72" s="2">
        <v>2.5101049171465498E-2</v>
      </c>
      <c r="D72" s="2">
        <v>6.3068949364865921</v>
      </c>
      <c r="E72" s="2">
        <v>3</v>
      </c>
      <c r="F72" s="2">
        <v>2.09861228866811</v>
      </c>
    </row>
    <row r="73" spans="1:6">
      <c r="A73" s="2">
        <v>114</v>
      </c>
      <c r="B73" s="2" t="s">
        <v>117</v>
      </c>
      <c r="C73" s="2">
        <v>2.5101049171465498E-2</v>
      </c>
      <c r="D73" s="2">
        <v>6.3068949364865921</v>
      </c>
      <c r="E73" s="2">
        <v>3</v>
      </c>
      <c r="F73" s="2">
        <v>2.09861228866811</v>
      </c>
    </row>
    <row r="74" spans="1:6">
      <c r="A74" s="2">
        <v>115</v>
      </c>
      <c r="B74" s="2" t="s">
        <v>118</v>
      </c>
      <c r="C74" s="2">
        <v>2.5101049171465498E-2</v>
      </c>
      <c r="D74" s="2">
        <v>6.3068949364865921</v>
      </c>
      <c r="E74" s="2">
        <v>3</v>
      </c>
      <c r="F74" s="2">
        <v>2.09861228866811</v>
      </c>
    </row>
    <row r="75" spans="1:6">
      <c r="A75" s="2">
        <v>116</v>
      </c>
      <c r="B75" s="2">
        <v>1993</v>
      </c>
      <c r="C75" s="2">
        <v>2.5101049171465498E-2</v>
      </c>
      <c r="D75" s="2">
        <v>6.3068949364865921</v>
      </c>
      <c r="E75" s="2">
        <v>3</v>
      </c>
      <c r="F75" s="2">
        <v>1</v>
      </c>
    </row>
    <row r="76" spans="1:6">
      <c r="A76" s="2">
        <v>117</v>
      </c>
      <c r="B76" s="2" t="s">
        <v>119</v>
      </c>
      <c r="C76" s="2">
        <v>2.5101049171465498E-2</v>
      </c>
      <c r="D76" s="2">
        <v>6.3068949364865921</v>
      </c>
      <c r="E76" s="2">
        <v>3</v>
      </c>
      <c r="F76" s="2">
        <v>2.09861228866811</v>
      </c>
    </row>
    <row r="77" spans="1:6">
      <c r="A77" s="2">
        <v>118</v>
      </c>
      <c r="B77" s="2" t="s">
        <v>120</v>
      </c>
      <c r="C77" s="2">
        <v>2.5101049171465498E-2</v>
      </c>
      <c r="D77" s="2">
        <v>6.3068949364865921</v>
      </c>
      <c r="E77" s="2">
        <v>3</v>
      </c>
      <c r="F77" s="2">
        <v>1.6931471805599401</v>
      </c>
    </row>
    <row r="78" spans="1:6">
      <c r="A78" s="2">
        <v>119</v>
      </c>
      <c r="B78" s="2" t="s">
        <v>121</v>
      </c>
      <c r="C78" s="2">
        <v>2.5101049171465498E-2</v>
      </c>
      <c r="D78" s="2">
        <v>6.3068949364865921</v>
      </c>
      <c r="E78" s="2">
        <v>3</v>
      </c>
      <c r="F78" s="2">
        <v>2.09861228866811</v>
      </c>
    </row>
    <row r="79" spans="1:6">
      <c r="A79" s="2">
        <v>120</v>
      </c>
      <c r="B79" s="2" t="s">
        <v>122</v>
      </c>
      <c r="C79" s="2">
        <v>2.5101049171465498E-2</v>
      </c>
      <c r="D79" s="2">
        <v>6.3068949364865921</v>
      </c>
      <c r="E79" s="2">
        <v>3</v>
      </c>
      <c r="F79" s="2">
        <v>2.09861228866811</v>
      </c>
    </row>
    <row r="80" spans="1:6">
      <c r="A80" s="2">
        <v>121</v>
      </c>
      <c r="B80" s="2" t="s">
        <v>123</v>
      </c>
      <c r="C80" s="2">
        <v>2.5101049171465498E-2</v>
      </c>
      <c r="D80" s="2">
        <v>6.3068949364865921</v>
      </c>
      <c r="E80" s="2">
        <v>3</v>
      </c>
      <c r="F80" s="2">
        <v>2.09861228866811</v>
      </c>
    </row>
    <row r="81" spans="1:6">
      <c r="A81" s="2">
        <v>122</v>
      </c>
      <c r="B81" s="2" t="s">
        <v>124</v>
      </c>
      <c r="C81" s="2">
        <v>2.5101049171465498E-2</v>
      </c>
      <c r="D81" s="2">
        <v>6.3068949364865921</v>
      </c>
      <c r="E81" s="2">
        <v>3</v>
      </c>
      <c r="F81" s="2">
        <v>2.09861228866811</v>
      </c>
    </row>
    <row r="82" spans="1:6">
      <c r="A82" s="2">
        <v>123</v>
      </c>
      <c r="B82" s="2" t="s">
        <v>125</v>
      </c>
      <c r="C82" s="2">
        <v>2.5101049171465498E-2</v>
      </c>
      <c r="D82" s="2">
        <v>6.3068949364865921</v>
      </c>
      <c r="E82" s="2">
        <v>3</v>
      </c>
      <c r="F82" s="2">
        <v>1.6931471805599401</v>
      </c>
    </row>
    <row r="83" spans="1:6">
      <c r="A83" s="2">
        <v>124</v>
      </c>
      <c r="B83" s="2" t="s">
        <v>126</v>
      </c>
      <c r="C83" s="2">
        <v>2.5101049171465498E-2</v>
      </c>
      <c r="D83" s="2">
        <v>6.3068949364865921</v>
      </c>
      <c r="E83" s="2">
        <v>3</v>
      </c>
      <c r="F83" s="2">
        <v>1.4054651081081599</v>
      </c>
    </row>
    <row r="84" spans="1:6">
      <c r="A84" s="2">
        <v>125</v>
      </c>
      <c r="B84" s="2" t="s">
        <v>127</v>
      </c>
      <c r="C84" s="2">
        <v>2.5101049171465498E-2</v>
      </c>
      <c r="D84" s="2">
        <v>6.3068949364865921</v>
      </c>
      <c r="E84" s="2">
        <v>3</v>
      </c>
      <c r="F84" s="2">
        <v>1.4054651081081599</v>
      </c>
    </row>
    <row r="85" spans="1:6">
      <c r="A85" s="2">
        <v>126</v>
      </c>
      <c r="B85" s="1" t="s">
        <v>128</v>
      </c>
      <c r="C85" s="2">
        <v>2.5101049171465498E-2</v>
      </c>
      <c r="D85" s="2">
        <v>6.3068949364865921</v>
      </c>
      <c r="E85" s="2">
        <v>3</v>
      </c>
      <c r="F85" s="2">
        <v>2.09861228866811</v>
      </c>
    </row>
    <row r="86" spans="1:6">
      <c r="A86" s="2">
        <v>127</v>
      </c>
      <c r="B86" s="5" t="s">
        <v>129</v>
      </c>
      <c r="C86" s="2">
        <v>2.5101049171465498E-2</v>
      </c>
      <c r="D86" s="2">
        <v>6.3068949364865921</v>
      </c>
      <c r="E86" s="2">
        <v>3</v>
      </c>
      <c r="F86" s="2">
        <v>2.09861228866811</v>
      </c>
    </row>
    <row r="87" spans="1:6">
      <c r="A87" s="2">
        <v>128</v>
      </c>
      <c r="B87" s="5" t="s">
        <v>130</v>
      </c>
      <c r="C87" s="2">
        <v>2.5101049171465498E-2</v>
      </c>
      <c r="D87" s="2">
        <v>6.3068949364865921</v>
      </c>
      <c r="E87" s="2">
        <v>3</v>
      </c>
      <c r="F87" s="2">
        <v>2.09861228866811</v>
      </c>
    </row>
    <row r="88" spans="1:6">
      <c r="A88" s="2">
        <v>129</v>
      </c>
      <c r="B88" s="2" t="s">
        <v>131</v>
      </c>
      <c r="C88" s="2">
        <v>2.5101049171465498E-2</v>
      </c>
      <c r="D88" s="2">
        <v>6.3068949364865921</v>
      </c>
      <c r="E88" s="2">
        <v>3</v>
      </c>
      <c r="F88" s="2">
        <v>1.4054651081081599</v>
      </c>
    </row>
    <row r="89" spans="1:6">
      <c r="A89" s="2">
        <v>130</v>
      </c>
      <c r="B89" s="2" t="s">
        <v>132</v>
      </c>
      <c r="C89" s="2">
        <v>2.5101049171465498E-2</v>
      </c>
      <c r="D89" s="2">
        <v>6.3068949364865921</v>
      </c>
      <c r="E89" s="2">
        <v>3</v>
      </c>
      <c r="F89" s="2">
        <v>1.4054651081081599</v>
      </c>
    </row>
    <row r="90" spans="1:6">
      <c r="A90" s="2">
        <v>131</v>
      </c>
      <c r="B90" s="2" t="s">
        <v>133</v>
      </c>
      <c r="C90" s="2">
        <v>2.5101049171465498E-2</v>
      </c>
      <c r="D90" s="2">
        <v>6.3068949364865921</v>
      </c>
      <c r="E90" s="2">
        <v>3</v>
      </c>
      <c r="F90" s="2">
        <v>2.09861228866811</v>
      </c>
    </row>
    <row r="91" spans="1:6">
      <c r="A91" s="2">
        <v>132</v>
      </c>
      <c r="B91" s="2" t="s">
        <v>134</v>
      </c>
      <c r="C91" s="2">
        <v>2.5101049171465498E-2</v>
      </c>
      <c r="D91" s="2">
        <v>6.3068949364865921</v>
      </c>
      <c r="E91" s="2">
        <v>3</v>
      </c>
      <c r="F91" s="2">
        <v>1.6931471805599401</v>
      </c>
    </row>
    <row r="92" spans="1:6">
      <c r="A92" s="2">
        <v>133</v>
      </c>
      <c r="B92" s="2" t="s">
        <v>135</v>
      </c>
      <c r="C92" s="2">
        <v>2.5101049171465498E-2</v>
      </c>
      <c r="D92" s="2">
        <v>6.3068949364865921</v>
      </c>
      <c r="E92" s="2">
        <v>3</v>
      </c>
      <c r="F92" s="2">
        <v>1.4054651081081599</v>
      </c>
    </row>
    <row r="93" spans="1:6">
      <c r="A93" s="2">
        <v>134</v>
      </c>
      <c r="B93" s="2" t="s">
        <v>136</v>
      </c>
      <c r="C93" s="2">
        <v>2.5101049171465498E-2</v>
      </c>
      <c r="D93" s="2">
        <v>6.3068949364865921</v>
      </c>
      <c r="E93" s="2">
        <v>3</v>
      </c>
      <c r="F93" s="2">
        <v>1.6931471805599401</v>
      </c>
    </row>
    <row r="94" spans="1:6">
      <c r="A94" s="2">
        <v>135</v>
      </c>
      <c r="B94" s="2" t="s">
        <v>137</v>
      </c>
      <c r="C94" s="2">
        <v>2.5101049171465498E-2</v>
      </c>
      <c r="D94" s="2">
        <v>6.3068949364865921</v>
      </c>
      <c r="E94" s="2">
        <v>3</v>
      </c>
      <c r="F94" s="2">
        <v>2.09861228866811</v>
      </c>
    </row>
    <row r="95" spans="1:6">
      <c r="A95" s="2">
        <v>136</v>
      </c>
      <c r="B95" s="2" t="s">
        <v>138</v>
      </c>
      <c r="C95" s="2">
        <v>2.5101049171465498E-2</v>
      </c>
      <c r="D95" s="2">
        <v>6.3068949364865921</v>
      </c>
      <c r="E95" s="2">
        <v>3</v>
      </c>
      <c r="F95" s="2">
        <v>2.09861228866811</v>
      </c>
    </row>
    <row r="96" spans="1:6">
      <c r="A96" s="2">
        <v>137</v>
      </c>
      <c r="B96" s="2" t="s">
        <v>139</v>
      </c>
      <c r="C96" s="2">
        <v>2.5101049171465498E-2</v>
      </c>
      <c r="D96" s="2">
        <v>6.3068949364865921</v>
      </c>
      <c r="E96" s="2">
        <v>3</v>
      </c>
      <c r="F96" s="2">
        <v>2.09861228866811</v>
      </c>
    </row>
    <row r="97" spans="1:6">
      <c r="A97" s="2">
        <v>138</v>
      </c>
      <c r="B97" s="5" t="s">
        <v>140</v>
      </c>
      <c r="C97" s="2">
        <v>2.5101049171465498E-2</v>
      </c>
      <c r="D97" s="2">
        <v>6.3068949364865921</v>
      </c>
      <c r="E97" s="2">
        <v>3</v>
      </c>
      <c r="F97" s="2">
        <v>2.09861228866811</v>
      </c>
    </row>
    <row r="98" spans="1:6">
      <c r="A98" s="2">
        <v>139</v>
      </c>
      <c r="B98" s="2" t="s">
        <v>141</v>
      </c>
      <c r="C98" s="2">
        <v>2.5101049171465498E-2</v>
      </c>
      <c r="D98" s="2">
        <v>6.3068949364865921</v>
      </c>
      <c r="E98" s="2">
        <v>3</v>
      </c>
      <c r="F98" s="2">
        <v>1.4054651081081599</v>
      </c>
    </row>
    <row r="99" spans="1:6">
      <c r="A99" s="2">
        <v>140</v>
      </c>
      <c r="B99" s="2" t="s">
        <v>142</v>
      </c>
      <c r="C99" s="2">
        <v>2.5101049171465498E-2</v>
      </c>
      <c r="D99" s="2">
        <v>6.3068949364865921</v>
      </c>
      <c r="E99" s="2">
        <v>3</v>
      </c>
      <c r="F99" s="2">
        <v>2.09861228866811</v>
      </c>
    </row>
    <row r="100" spans="1:6">
      <c r="A100" s="2">
        <v>141</v>
      </c>
      <c r="B100" s="2" t="s">
        <v>143</v>
      </c>
      <c r="C100" s="2">
        <v>2.5101049171465498E-2</v>
      </c>
      <c r="D100" s="2">
        <v>6.3068949364865921</v>
      </c>
      <c r="E100" s="2">
        <v>3</v>
      </c>
      <c r="F100" s="2">
        <v>2.09861228866811</v>
      </c>
    </row>
    <row r="101" spans="1:6">
      <c r="A101" s="2">
        <v>142</v>
      </c>
      <c r="B101" s="2" t="s">
        <v>144</v>
      </c>
      <c r="C101" s="2">
        <v>2.5101049171465498E-2</v>
      </c>
      <c r="D101" s="2">
        <v>6.3068949364865921</v>
      </c>
      <c r="E101" s="2">
        <v>3</v>
      </c>
      <c r="F101" s="2">
        <v>1.4054651081081599</v>
      </c>
    </row>
    <row r="102" spans="1:6">
      <c r="A102" s="2">
        <v>143</v>
      </c>
      <c r="B102" s="2" t="s">
        <v>145</v>
      </c>
      <c r="C102" s="2">
        <v>2.5101049171465498E-2</v>
      </c>
      <c r="D102" s="2">
        <v>6.3068949364865921</v>
      </c>
      <c r="E102" s="2">
        <v>3</v>
      </c>
      <c r="F102" s="2">
        <v>1.4054651081081599</v>
      </c>
    </row>
    <row r="103" spans="1:6">
      <c r="A103" s="2">
        <v>144</v>
      </c>
      <c r="B103" s="2" t="s">
        <v>146</v>
      </c>
      <c r="C103" s="2">
        <v>2.5101049171465498E-2</v>
      </c>
      <c r="D103" s="2">
        <v>6.3068949364865921</v>
      </c>
      <c r="E103" s="2">
        <v>3</v>
      </c>
      <c r="F103" s="2">
        <v>1.4054651081081599</v>
      </c>
    </row>
    <row r="104" spans="1:6">
      <c r="A104" s="2">
        <v>145</v>
      </c>
      <c r="B104" s="2" t="s">
        <v>147</v>
      </c>
      <c r="C104" s="2">
        <v>2.5101049171465498E-2</v>
      </c>
      <c r="D104" s="2">
        <v>6.3068949364865921</v>
      </c>
      <c r="E104" s="2">
        <v>3</v>
      </c>
      <c r="F104" s="2">
        <v>1.6931471805599401</v>
      </c>
    </row>
    <row r="105" spans="1:6">
      <c r="A105" s="2">
        <v>146</v>
      </c>
      <c r="B105" s="2" t="s">
        <v>148</v>
      </c>
      <c r="C105" s="2">
        <v>2.5101049171465498E-2</v>
      </c>
      <c r="D105" s="2">
        <v>6.3068949364865921</v>
      </c>
      <c r="E105" s="2">
        <v>3</v>
      </c>
      <c r="F105" s="2">
        <v>2.09861228866811</v>
      </c>
    </row>
    <row r="106" spans="1:6">
      <c r="A106" s="2">
        <v>147</v>
      </c>
      <c r="B106" s="2" t="s">
        <v>149</v>
      </c>
      <c r="C106" s="2">
        <v>2.5101049171465498E-2</v>
      </c>
      <c r="D106" s="2">
        <v>6.3068949364865921</v>
      </c>
      <c r="E106" s="2">
        <v>3</v>
      </c>
      <c r="F106" s="2">
        <v>1.6931471805599401</v>
      </c>
    </row>
    <row r="107" spans="1:6">
      <c r="A107" s="2">
        <v>148</v>
      </c>
      <c r="B107" s="2" t="s">
        <v>150</v>
      </c>
      <c r="C107" s="2">
        <v>2.5101049171465498E-2</v>
      </c>
      <c r="D107" s="2">
        <v>6.3068949364865921</v>
      </c>
      <c r="E107" s="2">
        <v>3</v>
      </c>
      <c r="F107" s="2">
        <v>2.09861228866811</v>
      </c>
    </row>
    <row r="108" spans="1:6">
      <c r="A108" s="2">
        <v>149</v>
      </c>
      <c r="B108" s="2" t="s">
        <v>151</v>
      </c>
      <c r="C108" s="2">
        <v>2.5101049171465498E-2</v>
      </c>
      <c r="D108" s="2">
        <v>6.3068949364865921</v>
      </c>
      <c r="E108" s="2">
        <v>3</v>
      </c>
      <c r="F108" s="2">
        <v>1.4054651081081599</v>
      </c>
    </row>
    <row r="109" spans="1:6">
      <c r="A109" s="2">
        <v>150</v>
      </c>
      <c r="B109" s="2" t="s">
        <v>152</v>
      </c>
      <c r="C109" s="2">
        <v>2.5101049171465498E-2</v>
      </c>
      <c r="D109" s="2">
        <v>6.3068949364865921</v>
      </c>
      <c r="E109" s="2">
        <v>3</v>
      </c>
      <c r="F109" s="2">
        <v>2.09861228866811</v>
      </c>
    </row>
    <row r="110" spans="1:6">
      <c r="A110" s="2">
        <v>151</v>
      </c>
      <c r="B110" s="2" t="s">
        <v>153</v>
      </c>
      <c r="C110" s="2">
        <v>2.1115793883717499E-2</v>
      </c>
      <c r="D110" s="2">
        <v>6.0378656228106777</v>
      </c>
      <c r="E110" s="2">
        <v>4</v>
      </c>
      <c r="F110" s="2">
        <v>2.09861228866811</v>
      </c>
    </row>
    <row r="111" spans="1:6">
      <c r="A111" s="2">
        <v>152</v>
      </c>
      <c r="B111" s="2" t="s">
        <v>154</v>
      </c>
      <c r="C111" s="2">
        <v>2.1115793883717499E-2</v>
      </c>
      <c r="D111" s="2">
        <v>6.0378656228106777</v>
      </c>
      <c r="E111" s="2">
        <v>4</v>
      </c>
      <c r="F111" s="2">
        <v>2.09861228866811</v>
      </c>
    </row>
    <row r="112" spans="1:6">
      <c r="A112" s="2">
        <v>153</v>
      </c>
      <c r="B112" s="2" t="s">
        <v>155</v>
      </c>
      <c r="C112" s="2">
        <v>2.1115793883717499E-2</v>
      </c>
      <c r="D112" s="2">
        <v>6.0378656228106777</v>
      </c>
      <c r="E112" s="2">
        <v>4</v>
      </c>
      <c r="F112" s="2">
        <v>2.09861228866811</v>
      </c>
    </row>
    <row r="113" spans="1:6">
      <c r="A113" s="2">
        <v>154</v>
      </c>
      <c r="B113" s="5" t="s">
        <v>156</v>
      </c>
      <c r="C113" s="2">
        <v>2.1115793883717499E-2</v>
      </c>
      <c r="D113" s="2">
        <v>6.0378656228106777</v>
      </c>
      <c r="E113" s="2">
        <v>4</v>
      </c>
      <c r="F113" s="2">
        <v>2.09861228866811</v>
      </c>
    </row>
    <row r="114" spans="1:6">
      <c r="A114" s="2">
        <v>155</v>
      </c>
      <c r="B114" s="5" t="s">
        <v>157</v>
      </c>
      <c r="C114" s="2">
        <v>2.1115793883717499E-2</v>
      </c>
      <c r="D114" s="2">
        <v>6.0378656228106777</v>
      </c>
      <c r="E114" s="2">
        <v>4</v>
      </c>
      <c r="F114" s="2">
        <v>2.09861228866811</v>
      </c>
    </row>
    <row r="115" spans="1:6">
      <c r="A115" s="2">
        <v>156</v>
      </c>
      <c r="B115" s="5" t="s">
        <v>158</v>
      </c>
      <c r="C115" s="2">
        <v>2.1115793883717499E-2</v>
      </c>
      <c r="D115" s="2">
        <v>6.0378656228106777</v>
      </c>
      <c r="E115" s="2">
        <v>4</v>
      </c>
      <c r="F115" s="2">
        <v>2.09861228866811</v>
      </c>
    </row>
    <row r="116" spans="1:6">
      <c r="A116" s="2">
        <v>157</v>
      </c>
      <c r="B116" s="5" t="s">
        <v>159</v>
      </c>
      <c r="C116" s="2">
        <v>2.1115793883717499E-2</v>
      </c>
      <c r="D116" s="2">
        <v>6.0378656228106777</v>
      </c>
      <c r="E116" s="2">
        <v>4</v>
      </c>
      <c r="F116" s="2">
        <v>1.4054651081081599</v>
      </c>
    </row>
    <row r="117" spans="1:6">
      <c r="A117" s="2">
        <v>158</v>
      </c>
      <c r="B117" s="3" t="s">
        <v>160</v>
      </c>
      <c r="C117" s="2">
        <v>1.7859603220782099E-2</v>
      </c>
      <c r="D117" s="2">
        <v>5.8032519803528064</v>
      </c>
      <c r="E117" s="2">
        <v>5</v>
      </c>
      <c r="F117" s="2">
        <v>2.09861228866811</v>
      </c>
    </row>
    <row r="118" spans="1:6">
      <c r="A118" s="2">
        <v>159</v>
      </c>
      <c r="B118" s="2" t="s">
        <v>161</v>
      </c>
      <c r="C118" s="2">
        <v>1.7859603220782099E-2</v>
      </c>
      <c r="D118" s="2">
        <v>5.8032519803528064</v>
      </c>
      <c r="E118" s="2">
        <v>5</v>
      </c>
      <c r="F118" s="2">
        <v>1.6931471805599401</v>
      </c>
    </row>
    <row r="119" spans="1:6">
      <c r="A119" s="2">
        <v>160</v>
      </c>
      <c r="B119" s="2" t="s">
        <v>162</v>
      </c>
      <c r="C119" s="2">
        <v>1.7859603220782099E-2</v>
      </c>
      <c r="D119" s="2">
        <v>5.8032519803528064</v>
      </c>
      <c r="E119" s="2">
        <v>5</v>
      </c>
      <c r="F119" s="2">
        <v>2.09861228866811</v>
      </c>
    </row>
    <row r="120" spans="1:6">
      <c r="A120" s="2">
        <v>161</v>
      </c>
      <c r="B120" s="2" t="s">
        <v>163</v>
      </c>
      <c r="C120" s="2">
        <v>1.7859603220782099E-2</v>
      </c>
      <c r="D120" s="2">
        <v>5.8032519803528064</v>
      </c>
      <c r="E120" s="2">
        <v>5</v>
      </c>
      <c r="F120" s="2">
        <v>2.09861228866811</v>
      </c>
    </row>
    <row r="121" spans="1:6">
      <c r="A121" s="2">
        <v>162</v>
      </c>
      <c r="B121" s="5" t="s">
        <v>164</v>
      </c>
      <c r="C121" s="2">
        <v>1.7859603220782099E-2</v>
      </c>
      <c r="D121" s="2">
        <v>5.8032519803528064</v>
      </c>
      <c r="E121" s="2">
        <v>5</v>
      </c>
      <c r="F121" s="2">
        <v>2.09861228866811</v>
      </c>
    </row>
    <row r="122" spans="1:6">
      <c r="A122" s="2">
        <v>163</v>
      </c>
      <c r="B122" s="5" t="s">
        <v>165</v>
      </c>
      <c r="C122" s="2">
        <v>1.7859603220782099E-2</v>
      </c>
      <c r="D122" s="2">
        <v>5.8032519803528064</v>
      </c>
      <c r="E122" s="2">
        <v>5</v>
      </c>
      <c r="F122" s="2">
        <v>2.09861228866811</v>
      </c>
    </row>
    <row r="123" spans="1:6">
      <c r="A123" s="2">
        <v>164</v>
      </c>
      <c r="B123" s="2" t="s">
        <v>166</v>
      </c>
      <c r="C123" s="2">
        <v>1.7859603220782099E-2</v>
      </c>
      <c r="D123" s="2">
        <v>5.8032519803528064</v>
      </c>
      <c r="E123" s="2">
        <v>5</v>
      </c>
      <c r="F123" s="2">
        <v>2.09861228866811</v>
      </c>
    </row>
    <row r="124" spans="1:6">
      <c r="A124" s="2">
        <v>165</v>
      </c>
      <c r="B124" s="5" t="s">
        <v>167</v>
      </c>
      <c r="C124" s="2">
        <v>1.7859603220782099E-2</v>
      </c>
      <c r="D124" s="2">
        <v>5.8032519803528064</v>
      </c>
      <c r="E124" s="2">
        <v>5</v>
      </c>
      <c r="F124" s="2">
        <v>2.09861228866811</v>
      </c>
    </row>
    <row r="125" spans="1:6">
      <c r="A125" s="2">
        <v>166</v>
      </c>
      <c r="B125" s="2" t="s">
        <v>168</v>
      </c>
      <c r="C125" s="2">
        <v>1.7859603220782099E-2</v>
      </c>
      <c r="D125" s="2">
        <v>5.8032519803528064</v>
      </c>
      <c r="E125" s="2">
        <v>5</v>
      </c>
      <c r="F125" s="2">
        <v>2.09861228866811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B10" sqref="B10"/>
    </sheetView>
  </sheetViews>
  <sheetFormatPr baseColWidth="10" defaultRowHeight="16"/>
  <sheetData>
    <row r="1" spans="1:9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  <c r="H1" t="s">
        <v>180</v>
      </c>
      <c r="I1">
        <v>9</v>
      </c>
    </row>
    <row r="2" spans="1:9">
      <c r="A2" s="2">
        <v>151</v>
      </c>
      <c r="B2" s="2" t="s">
        <v>153</v>
      </c>
      <c r="C2" s="2">
        <v>2.1115793883717499E-2</v>
      </c>
      <c r="D2" s="2">
        <v>6.0378656228106777</v>
      </c>
      <c r="E2" s="2">
        <v>4</v>
      </c>
      <c r="F2" s="2">
        <v>2.09861228866811</v>
      </c>
    </row>
    <row r="3" spans="1:9">
      <c r="A3" s="2">
        <v>152</v>
      </c>
      <c r="B3" s="2" t="s">
        <v>154</v>
      </c>
      <c r="C3" s="2">
        <v>2.1115793883717499E-2</v>
      </c>
      <c r="D3" s="2">
        <v>6.0378656228106777</v>
      </c>
      <c r="E3" s="2">
        <v>4</v>
      </c>
      <c r="F3" s="2">
        <v>2.09861228866811</v>
      </c>
    </row>
    <row r="4" spans="1:9">
      <c r="A4" s="2">
        <v>153</v>
      </c>
      <c r="B4" s="2" t="s">
        <v>155</v>
      </c>
      <c r="C4" s="2">
        <v>2.1115793883717499E-2</v>
      </c>
      <c r="D4" s="2">
        <v>6.0378656228106777</v>
      </c>
      <c r="E4" s="2">
        <v>4</v>
      </c>
      <c r="F4" s="2">
        <v>2.09861228866811</v>
      </c>
    </row>
    <row r="5" spans="1:9">
      <c r="A5" s="2">
        <v>154</v>
      </c>
      <c r="B5" s="5" t="s">
        <v>156</v>
      </c>
      <c r="C5" s="2">
        <v>2.1115793883717499E-2</v>
      </c>
      <c r="D5" s="2">
        <v>6.0378656228106777</v>
      </c>
      <c r="E5" s="2">
        <v>4</v>
      </c>
      <c r="F5" s="2">
        <v>2.09861228866811</v>
      </c>
    </row>
    <row r="6" spans="1:9">
      <c r="A6" s="2">
        <v>155</v>
      </c>
      <c r="B6" s="5" t="s">
        <v>157</v>
      </c>
      <c r="C6" s="2">
        <v>2.1115793883717499E-2</v>
      </c>
      <c r="D6" s="2">
        <v>6.0378656228106777</v>
      </c>
      <c r="E6" s="2">
        <v>4</v>
      </c>
      <c r="F6" s="2">
        <v>2.09861228866811</v>
      </c>
    </row>
    <row r="7" spans="1:9">
      <c r="A7" s="2">
        <v>156</v>
      </c>
      <c r="B7" s="5" t="s">
        <v>158</v>
      </c>
      <c r="C7" s="2">
        <v>2.1115793883717499E-2</v>
      </c>
      <c r="D7" s="2">
        <v>6.0378656228106777</v>
      </c>
      <c r="E7" s="2">
        <v>4</v>
      </c>
      <c r="F7" s="2">
        <v>2.09861228866811</v>
      </c>
    </row>
    <row r="8" spans="1:9">
      <c r="A8" s="2">
        <v>157</v>
      </c>
      <c r="B8" s="5" t="s">
        <v>159</v>
      </c>
      <c r="C8" s="2">
        <v>2.1115793883717499E-2</v>
      </c>
      <c r="D8" s="2">
        <v>6.0378656228106777</v>
      </c>
      <c r="E8" s="2">
        <v>4</v>
      </c>
      <c r="F8" s="2">
        <v>1.4054651081081599</v>
      </c>
    </row>
    <row r="9" spans="1:9">
      <c r="A9" s="2">
        <v>158</v>
      </c>
      <c r="B9" s="3" t="s">
        <v>160</v>
      </c>
      <c r="C9" s="2">
        <v>1.7859603220782099E-2</v>
      </c>
      <c r="D9" s="2">
        <v>5.8032519803528064</v>
      </c>
      <c r="E9" s="2">
        <v>5</v>
      </c>
      <c r="F9" s="2">
        <v>2.09861228866811</v>
      </c>
    </row>
    <row r="10" spans="1:9">
      <c r="A10" s="2">
        <v>159</v>
      </c>
      <c r="B10" s="2" t="s">
        <v>161</v>
      </c>
      <c r="C10" s="2">
        <v>1.7859603220782099E-2</v>
      </c>
      <c r="D10" s="2">
        <v>5.8032519803528064</v>
      </c>
      <c r="E10" s="2">
        <v>5</v>
      </c>
      <c r="F10" s="2">
        <v>1.6931471805599401</v>
      </c>
    </row>
    <row r="11" spans="1:9">
      <c r="A11" s="2">
        <v>160</v>
      </c>
      <c r="B11" s="2" t="s">
        <v>162</v>
      </c>
      <c r="C11" s="2">
        <v>1.7859603220782099E-2</v>
      </c>
      <c r="D11" s="2">
        <v>5.8032519803528064</v>
      </c>
      <c r="E11" s="2">
        <v>5</v>
      </c>
      <c r="F11" s="2">
        <v>2.09861228866811</v>
      </c>
    </row>
    <row r="12" spans="1:9">
      <c r="A12" s="2">
        <v>161</v>
      </c>
      <c r="B12" s="2" t="s">
        <v>163</v>
      </c>
      <c r="C12" s="2">
        <v>1.7859603220782099E-2</v>
      </c>
      <c r="D12" s="2">
        <v>5.8032519803528064</v>
      </c>
      <c r="E12" s="2">
        <v>5</v>
      </c>
      <c r="F12" s="2">
        <v>2.09861228866811</v>
      </c>
    </row>
    <row r="13" spans="1:9">
      <c r="A13" s="2">
        <v>162</v>
      </c>
      <c r="B13" s="5" t="s">
        <v>164</v>
      </c>
      <c r="C13" s="2">
        <v>1.7859603220782099E-2</v>
      </c>
      <c r="D13" s="2">
        <v>5.8032519803528064</v>
      </c>
      <c r="E13" s="2">
        <v>5</v>
      </c>
      <c r="F13" s="2">
        <v>2.09861228866811</v>
      </c>
    </row>
    <row r="14" spans="1:9">
      <c r="A14" s="2">
        <v>163</v>
      </c>
      <c r="B14" s="5" t="s">
        <v>165</v>
      </c>
      <c r="C14" s="2">
        <v>1.7859603220782099E-2</v>
      </c>
      <c r="D14" s="2">
        <v>5.8032519803528064</v>
      </c>
      <c r="E14" s="2">
        <v>5</v>
      </c>
      <c r="F14" s="2">
        <v>2.09861228866811</v>
      </c>
    </row>
    <row r="15" spans="1:9">
      <c r="A15" s="2">
        <v>164</v>
      </c>
      <c r="B15" s="2" t="s">
        <v>166</v>
      </c>
      <c r="C15" s="2">
        <v>1.7859603220782099E-2</v>
      </c>
      <c r="D15" s="2">
        <v>5.8032519803528064</v>
      </c>
      <c r="E15" s="2">
        <v>5</v>
      </c>
      <c r="F15" s="2">
        <v>2.09861228866811</v>
      </c>
    </row>
    <row r="16" spans="1:9">
      <c r="A16" s="2">
        <v>165</v>
      </c>
      <c r="B16" s="5" t="s">
        <v>167</v>
      </c>
      <c r="C16" s="2">
        <v>1.7859603220782099E-2</v>
      </c>
      <c r="D16" s="2">
        <v>5.8032519803528064</v>
      </c>
      <c r="E16" s="2">
        <v>5</v>
      </c>
      <c r="F16" s="2">
        <v>2.09861228866811</v>
      </c>
    </row>
    <row r="17" spans="1:6">
      <c r="A17" s="2">
        <v>166</v>
      </c>
      <c r="B17" s="2" t="s">
        <v>168</v>
      </c>
      <c r="C17" s="2">
        <v>1.7859603220782099E-2</v>
      </c>
      <c r="D17" s="2">
        <v>5.8032519803528064</v>
      </c>
      <c r="E17" s="2">
        <v>5</v>
      </c>
      <c r="F17" s="2">
        <v>2.09861228866811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5"/>
  <sheetViews>
    <sheetView topLeftCell="A70" workbookViewId="0">
      <selection activeCell="B8" sqref="B8"/>
    </sheetView>
  </sheetViews>
  <sheetFormatPr baseColWidth="10" defaultRowHeight="16"/>
  <sheetData>
    <row r="1" spans="1:9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  <c r="H1" t="s">
        <v>180</v>
      </c>
      <c r="I1">
        <v>15</v>
      </c>
    </row>
    <row r="2" spans="1:9">
      <c r="A2" s="2">
        <v>73</v>
      </c>
      <c r="B2" s="2" t="s">
        <v>77</v>
      </c>
      <c r="C2" s="2">
        <v>3.7480382789870002E-2</v>
      </c>
      <c r="D2" s="2">
        <v>6.9766440468124236</v>
      </c>
      <c r="E2" s="2">
        <v>1</v>
      </c>
      <c r="F2" s="2">
        <v>2.09861228866811</v>
      </c>
    </row>
    <row r="3" spans="1:9">
      <c r="A3" s="2">
        <v>74</v>
      </c>
      <c r="B3" s="2" t="s">
        <v>78</v>
      </c>
      <c r="C3" s="2">
        <v>3.7480382789870002E-2</v>
      </c>
      <c r="D3" s="2">
        <v>6.9766440468124236</v>
      </c>
      <c r="E3" s="2">
        <v>1</v>
      </c>
      <c r="F3" s="2">
        <v>1.4054651081081599</v>
      </c>
    </row>
    <row r="4" spans="1:9">
      <c r="A4" s="2">
        <v>75</v>
      </c>
      <c r="B4" s="2" t="s">
        <v>79</v>
      </c>
      <c r="C4" s="2">
        <v>3.7480382789870002E-2</v>
      </c>
      <c r="D4" s="2">
        <v>6.9766440468124236</v>
      </c>
      <c r="E4" s="2">
        <v>1</v>
      </c>
      <c r="F4" s="2">
        <v>1.6931471805599401</v>
      </c>
    </row>
    <row r="5" spans="1:9">
      <c r="A5" s="2">
        <v>76</v>
      </c>
      <c r="B5" s="2" t="s">
        <v>80</v>
      </c>
      <c r="C5" s="2">
        <v>3.7480382789870002E-2</v>
      </c>
      <c r="D5" s="2">
        <v>6.9766440468124236</v>
      </c>
      <c r="E5" s="2">
        <v>1</v>
      </c>
      <c r="F5" s="2">
        <v>2.09861228866811</v>
      </c>
    </row>
    <row r="6" spans="1:9">
      <c r="A6" s="2">
        <v>77</v>
      </c>
      <c r="B6" s="2" t="s">
        <v>81</v>
      </c>
      <c r="C6" s="2">
        <v>3.7480382789870002E-2</v>
      </c>
      <c r="D6" s="2">
        <v>6.9766440468124236</v>
      </c>
      <c r="E6" s="2">
        <v>1</v>
      </c>
      <c r="F6" s="2">
        <v>2.09861228866811</v>
      </c>
    </row>
    <row r="7" spans="1:9">
      <c r="A7" s="2">
        <v>78</v>
      </c>
      <c r="B7" s="2" t="s">
        <v>82</v>
      </c>
      <c r="C7" s="2">
        <v>3.7480382789870002E-2</v>
      </c>
      <c r="D7" s="2">
        <v>6.9766440468124236</v>
      </c>
      <c r="E7" s="2">
        <v>1</v>
      </c>
      <c r="F7" s="2">
        <v>2.09861228866811</v>
      </c>
    </row>
    <row r="8" spans="1:9">
      <c r="A8" s="2">
        <v>79</v>
      </c>
      <c r="B8" s="1" t="s">
        <v>83</v>
      </c>
      <c r="C8" s="2">
        <v>3.7480382789870002E-2</v>
      </c>
      <c r="D8" s="2">
        <v>6.9766440468124236</v>
      </c>
      <c r="E8" s="2">
        <v>1</v>
      </c>
      <c r="F8" s="2">
        <v>1.18232155679395</v>
      </c>
    </row>
    <row r="9" spans="1:9">
      <c r="A9" s="2">
        <v>80</v>
      </c>
      <c r="B9" s="2" t="s">
        <v>84</v>
      </c>
      <c r="C9" s="2">
        <v>3.7480382789870002E-2</v>
      </c>
      <c r="D9" s="2">
        <v>6.9766440468124236</v>
      </c>
      <c r="E9" s="2">
        <v>1</v>
      </c>
      <c r="F9" s="2">
        <v>2.09861228866811</v>
      </c>
    </row>
    <row r="10" spans="1:9">
      <c r="A10" s="2">
        <v>81</v>
      </c>
      <c r="B10" s="2" t="s">
        <v>85</v>
      </c>
      <c r="C10" s="2">
        <v>3.7480382789870002E-2</v>
      </c>
      <c r="D10" s="2">
        <v>6.9766440468124236</v>
      </c>
      <c r="E10" s="2">
        <v>1</v>
      </c>
      <c r="F10" s="2">
        <v>2.09861228866811</v>
      </c>
    </row>
    <row r="11" spans="1:9">
      <c r="A11" s="2">
        <v>82</v>
      </c>
      <c r="B11" s="2" t="s">
        <v>86</v>
      </c>
      <c r="C11" s="2">
        <v>3.7480382789870002E-2</v>
      </c>
      <c r="D11" s="2">
        <v>6.9766440468124236</v>
      </c>
      <c r="E11" s="2">
        <v>1</v>
      </c>
      <c r="F11" s="2">
        <v>2.09861228866811</v>
      </c>
    </row>
    <row r="12" spans="1:9">
      <c r="A12" s="2">
        <v>83</v>
      </c>
      <c r="B12" s="2" t="s">
        <v>87</v>
      </c>
      <c r="C12" s="2">
        <v>3.7480382789870002E-2</v>
      </c>
      <c r="D12" s="2">
        <v>6.9766440468124236</v>
      </c>
      <c r="E12" s="2">
        <v>1</v>
      </c>
      <c r="F12" s="2">
        <v>2.09861228866811</v>
      </c>
    </row>
    <row r="13" spans="1:9">
      <c r="A13" s="2">
        <v>84</v>
      </c>
      <c r="B13" s="2" t="s">
        <v>88</v>
      </c>
      <c r="C13" s="2">
        <v>3.7480382789870002E-2</v>
      </c>
      <c r="D13" s="2">
        <v>6.9766440468124236</v>
      </c>
      <c r="E13" s="2">
        <v>1</v>
      </c>
      <c r="F13" s="2">
        <v>2.09861228866811</v>
      </c>
    </row>
    <row r="14" spans="1:9">
      <c r="A14" s="2">
        <v>85</v>
      </c>
      <c r="B14" s="3" t="s">
        <v>89</v>
      </c>
      <c r="C14" s="2">
        <v>3.5719206441564302E-2</v>
      </c>
      <c r="D14" s="2">
        <v>6.8991158294549777</v>
      </c>
      <c r="E14" s="2">
        <v>5</v>
      </c>
      <c r="F14" s="2">
        <v>2.09861228866811</v>
      </c>
    </row>
    <row r="15" spans="1:9">
      <c r="A15" s="2">
        <v>86</v>
      </c>
      <c r="B15" s="2" t="s">
        <v>90</v>
      </c>
      <c r="C15" s="2">
        <v>3.02389368391866E-2</v>
      </c>
      <c r="D15" s="2">
        <v>6.6184736839677152</v>
      </c>
      <c r="E15" s="2">
        <v>2</v>
      </c>
      <c r="F15" s="2">
        <v>1.18232155679395</v>
      </c>
    </row>
    <row r="16" spans="1:9">
      <c r="A16" s="2">
        <v>87</v>
      </c>
      <c r="B16" s="2" t="s">
        <v>91</v>
      </c>
      <c r="C16" s="2">
        <v>3.02389368391866E-2</v>
      </c>
      <c r="D16" s="2">
        <v>6.6184736839677152</v>
      </c>
      <c r="E16" s="2">
        <v>2</v>
      </c>
      <c r="F16" s="2">
        <v>2.09861228866811</v>
      </c>
    </row>
    <row r="17" spans="1:6">
      <c r="A17" s="2">
        <v>88</v>
      </c>
      <c r="B17" s="2" t="s">
        <v>92</v>
      </c>
      <c r="C17" s="2">
        <v>3.02389368391866E-2</v>
      </c>
      <c r="D17" s="2">
        <v>6.6184736839677152</v>
      </c>
      <c r="E17" s="2">
        <v>2</v>
      </c>
      <c r="F17" s="2">
        <v>2.09861228866811</v>
      </c>
    </row>
    <row r="18" spans="1:6">
      <c r="A18" s="2">
        <v>89</v>
      </c>
      <c r="B18" s="2" t="s">
        <v>93</v>
      </c>
      <c r="C18" s="2">
        <v>3.02389368391866E-2</v>
      </c>
      <c r="D18" s="2">
        <v>6.6184736839677152</v>
      </c>
      <c r="E18" s="2">
        <v>2</v>
      </c>
      <c r="F18" s="2">
        <v>1.6931471805599401</v>
      </c>
    </row>
    <row r="19" spans="1:6">
      <c r="A19" s="2">
        <v>90</v>
      </c>
      <c r="B19" s="2" t="s">
        <v>94</v>
      </c>
      <c r="C19" s="2">
        <v>3.02389368391866E-2</v>
      </c>
      <c r="D19" s="2">
        <v>6.6184736839677152</v>
      </c>
      <c r="E19" s="2">
        <v>2</v>
      </c>
      <c r="F19" s="2">
        <v>2.09861228866811</v>
      </c>
    </row>
    <row r="20" spans="1:6">
      <c r="A20" s="2">
        <v>91</v>
      </c>
      <c r="B20" s="2" t="s">
        <v>95</v>
      </c>
      <c r="C20" s="2">
        <v>3.02389368391866E-2</v>
      </c>
      <c r="D20" s="2">
        <v>6.6184736839677152</v>
      </c>
      <c r="E20" s="2">
        <v>2</v>
      </c>
      <c r="F20" s="2">
        <v>1.6931471805599401</v>
      </c>
    </row>
    <row r="21" spans="1:6">
      <c r="A21" s="2">
        <v>92</v>
      </c>
      <c r="B21" s="2" t="s">
        <v>96</v>
      </c>
      <c r="C21" s="2">
        <v>3.02389368391866E-2</v>
      </c>
      <c r="D21" s="2">
        <v>6.6184736839677152</v>
      </c>
      <c r="E21" s="2">
        <v>2</v>
      </c>
      <c r="F21" s="2">
        <v>2.09861228866811</v>
      </c>
    </row>
    <row r="22" spans="1:6">
      <c r="A22" s="2">
        <v>93</v>
      </c>
      <c r="B22" s="2" t="s">
        <v>97</v>
      </c>
      <c r="C22" s="2">
        <v>3.02389368391866E-2</v>
      </c>
      <c r="D22" s="2">
        <v>6.6184736839677152</v>
      </c>
      <c r="E22" s="2">
        <v>2</v>
      </c>
      <c r="F22" s="2">
        <v>2.09861228866811</v>
      </c>
    </row>
    <row r="23" spans="1:6">
      <c r="A23" s="2">
        <v>94</v>
      </c>
      <c r="B23" s="2" t="s">
        <v>98</v>
      </c>
      <c r="C23" s="2">
        <v>3.02389368391866E-2</v>
      </c>
      <c r="D23" s="2">
        <v>6.6184736839677152</v>
      </c>
      <c r="E23" s="2">
        <v>2</v>
      </c>
      <c r="F23" s="2">
        <v>2.09861228866811</v>
      </c>
    </row>
    <row r="24" spans="1:6">
      <c r="A24" s="2">
        <v>95</v>
      </c>
      <c r="B24" s="2" t="s">
        <v>99</v>
      </c>
      <c r="C24" s="2">
        <v>3.02389368391866E-2</v>
      </c>
      <c r="D24" s="2">
        <v>6.6184736839677152</v>
      </c>
      <c r="E24" s="2">
        <v>2</v>
      </c>
      <c r="F24" s="2">
        <v>2.09861228866811</v>
      </c>
    </row>
    <row r="25" spans="1:6">
      <c r="A25" s="2">
        <v>96</v>
      </c>
      <c r="B25" s="2" t="s">
        <v>100</v>
      </c>
      <c r="C25" s="2">
        <v>3.02389368391866E-2</v>
      </c>
      <c r="D25" s="2">
        <v>6.6184736839677152</v>
      </c>
      <c r="E25" s="2">
        <v>2</v>
      </c>
      <c r="F25" s="2">
        <v>2.09861228866811</v>
      </c>
    </row>
    <row r="26" spans="1:6">
      <c r="A26" s="2">
        <v>97</v>
      </c>
      <c r="B26" s="2" t="s">
        <v>101</v>
      </c>
      <c r="C26" s="2">
        <v>3.02389368391866E-2</v>
      </c>
      <c r="D26" s="2">
        <v>6.6184736839677152</v>
      </c>
      <c r="E26" s="2">
        <v>2</v>
      </c>
      <c r="F26" s="2">
        <v>1.6931471805599401</v>
      </c>
    </row>
    <row r="27" spans="1:6">
      <c r="A27" s="2">
        <v>98</v>
      </c>
      <c r="B27" s="2" t="s">
        <v>102</v>
      </c>
      <c r="C27" s="2">
        <v>3.02389368391866E-2</v>
      </c>
      <c r="D27" s="2">
        <v>6.6184736839677152</v>
      </c>
      <c r="E27" s="2">
        <v>2</v>
      </c>
      <c r="F27" s="2">
        <v>2.09861228866811</v>
      </c>
    </row>
    <row r="28" spans="1:6">
      <c r="A28" s="2">
        <v>99</v>
      </c>
      <c r="B28" s="2" t="s">
        <v>103</v>
      </c>
      <c r="C28" s="2">
        <v>3.02389368391866E-2</v>
      </c>
      <c r="D28" s="2">
        <v>6.6184736839677152</v>
      </c>
      <c r="E28" s="2">
        <v>2</v>
      </c>
      <c r="F28" s="2">
        <v>2.09861228866811</v>
      </c>
    </row>
    <row r="29" spans="1:6">
      <c r="A29" s="2">
        <v>100</v>
      </c>
      <c r="B29" s="1" t="s">
        <v>104</v>
      </c>
      <c r="C29" s="2">
        <v>3.02389368391866E-2</v>
      </c>
      <c r="D29" s="2">
        <v>6.6184736839677152</v>
      </c>
      <c r="E29" s="2">
        <v>2</v>
      </c>
      <c r="F29" s="2">
        <v>2.09861228866811</v>
      </c>
    </row>
    <row r="30" spans="1:6">
      <c r="A30" s="2">
        <v>101</v>
      </c>
      <c r="B30" s="1" t="s">
        <v>105</v>
      </c>
      <c r="C30" s="2">
        <v>3.02389368391866E-2</v>
      </c>
      <c r="D30" s="2">
        <v>6.6184736839677152</v>
      </c>
      <c r="E30" s="2">
        <v>2</v>
      </c>
      <c r="F30" s="2">
        <v>2.09861228866811</v>
      </c>
    </row>
    <row r="31" spans="1:6">
      <c r="A31" s="2">
        <v>102</v>
      </c>
      <c r="B31" s="5" t="s">
        <v>106</v>
      </c>
      <c r="C31" s="2">
        <v>3.02389368391866E-2</v>
      </c>
      <c r="D31" s="2">
        <v>6.6184736839677152</v>
      </c>
      <c r="E31" s="2">
        <v>2</v>
      </c>
      <c r="F31" s="2">
        <v>2.09861228866811</v>
      </c>
    </row>
    <row r="32" spans="1:6">
      <c r="A32" s="2">
        <v>103</v>
      </c>
      <c r="B32" s="2" t="s">
        <v>107</v>
      </c>
      <c r="C32" s="2">
        <v>3.02389368391866E-2</v>
      </c>
      <c r="D32" s="2">
        <v>6.6184736839677152</v>
      </c>
      <c r="E32" s="2">
        <v>2</v>
      </c>
      <c r="F32" s="2">
        <v>1</v>
      </c>
    </row>
    <row r="33" spans="1:6">
      <c r="A33" s="2">
        <v>104</v>
      </c>
      <c r="B33" s="2" t="s">
        <v>108</v>
      </c>
      <c r="C33" s="2">
        <v>2.5101049171465498E-2</v>
      </c>
      <c r="D33" s="2">
        <v>6.3068949364865921</v>
      </c>
      <c r="E33" s="2">
        <v>3</v>
      </c>
      <c r="F33" s="2">
        <v>1.4054651081081599</v>
      </c>
    </row>
    <row r="34" spans="1:6">
      <c r="A34" s="2">
        <v>105</v>
      </c>
      <c r="B34" s="2" t="s">
        <v>109</v>
      </c>
      <c r="C34" s="2">
        <v>2.5101049171465498E-2</v>
      </c>
      <c r="D34" s="2">
        <v>6.3068949364865921</v>
      </c>
      <c r="E34" s="2">
        <v>3</v>
      </c>
      <c r="F34" s="2">
        <v>2.09861228866811</v>
      </c>
    </row>
    <row r="35" spans="1:6">
      <c r="A35" s="2">
        <v>106</v>
      </c>
      <c r="B35" s="2" t="s">
        <v>110</v>
      </c>
      <c r="C35" s="2">
        <v>2.5101049171465498E-2</v>
      </c>
      <c r="D35" s="2">
        <v>6.3068949364865921</v>
      </c>
      <c r="E35" s="2">
        <v>3</v>
      </c>
      <c r="F35" s="2">
        <v>2.09861228866811</v>
      </c>
    </row>
    <row r="36" spans="1:6">
      <c r="A36" s="2">
        <v>107</v>
      </c>
      <c r="B36" s="2" t="s">
        <v>111</v>
      </c>
      <c r="C36" s="2">
        <v>2.5101049171465498E-2</v>
      </c>
      <c r="D36" s="2">
        <v>6.3068949364865921</v>
      </c>
      <c r="E36" s="2">
        <v>3</v>
      </c>
      <c r="F36" s="2">
        <v>2.09861228866811</v>
      </c>
    </row>
    <row r="37" spans="1:6">
      <c r="A37" s="2">
        <v>108</v>
      </c>
      <c r="B37" s="2" t="s">
        <v>112</v>
      </c>
      <c r="C37" s="2">
        <v>2.5101049171465498E-2</v>
      </c>
      <c r="D37" s="2">
        <v>6.3068949364865921</v>
      </c>
      <c r="E37" s="2">
        <v>3</v>
      </c>
      <c r="F37" s="2">
        <v>1.18232155679395</v>
      </c>
    </row>
    <row r="38" spans="1:6">
      <c r="A38" s="2">
        <v>109</v>
      </c>
      <c r="B38" s="2" t="s">
        <v>113</v>
      </c>
      <c r="C38" s="2">
        <v>2.5101049171465498E-2</v>
      </c>
      <c r="D38" s="2">
        <v>6.3068949364865921</v>
      </c>
      <c r="E38" s="2">
        <v>3</v>
      </c>
      <c r="F38" s="2">
        <v>2.09861228866811</v>
      </c>
    </row>
    <row r="39" spans="1:6">
      <c r="A39" s="2">
        <v>110</v>
      </c>
      <c r="B39" s="2">
        <v>2019</v>
      </c>
      <c r="C39" s="2">
        <v>2.5101049171465498E-2</v>
      </c>
      <c r="D39" s="2">
        <v>6.3068949364865921</v>
      </c>
      <c r="E39" s="2">
        <v>3</v>
      </c>
      <c r="F39" s="2">
        <v>1.18232155679395</v>
      </c>
    </row>
    <row r="40" spans="1:6">
      <c r="A40" s="2">
        <v>111</v>
      </c>
      <c r="B40" s="2" t="s">
        <v>114</v>
      </c>
      <c r="C40" s="2">
        <v>2.5101049171465498E-2</v>
      </c>
      <c r="D40" s="2">
        <v>6.3068949364865921</v>
      </c>
      <c r="E40" s="2">
        <v>3</v>
      </c>
      <c r="F40" s="2">
        <v>2.09861228866811</v>
      </c>
    </row>
    <row r="41" spans="1:6">
      <c r="A41" s="2">
        <v>112</v>
      </c>
      <c r="B41" s="2" t="s">
        <v>115</v>
      </c>
      <c r="C41" s="2">
        <v>2.5101049171465498E-2</v>
      </c>
      <c r="D41" s="2">
        <v>6.3068949364865921</v>
      </c>
      <c r="E41" s="2">
        <v>3</v>
      </c>
      <c r="F41" s="2">
        <v>2.09861228866811</v>
      </c>
    </row>
    <row r="42" spans="1:6">
      <c r="A42" s="2">
        <v>113</v>
      </c>
      <c r="B42" s="2" t="s">
        <v>116</v>
      </c>
      <c r="C42" s="2">
        <v>2.5101049171465498E-2</v>
      </c>
      <c r="D42" s="2">
        <v>6.3068949364865921</v>
      </c>
      <c r="E42" s="2">
        <v>3</v>
      </c>
      <c r="F42" s="2">
        <v>2.09861228866811</v>
      </c>
    </row>
    <row r="43" spans="1:6">
      <c r="A43" s="2">
        <v>114</v>
      </c>
      <c r="B43" s="2" t="s">
        <v>117</v>
      </c>
      <c r="C43" s="2">
        <v>2.5101049171465498E-2</v>
      </c>
      <c r="D43" s="2">
        <v>6.3068949364865921</v>
      </c>
      <c r="E43" s="2">
        <v>3</v>
      </c>
      <c r="F43" s="2">
        <v>2.09861228866811</v>
      </c>
    </row>
    <row r="44" spans="1:6">
      <c r="A44" s="2">
        <v>115</v>
      </c>
      <c r="B44" s="2" t="s">
        <v>118</v>
      </c>
      <c r="C44" s="2">
        <v>2.5101049171465498E-2</v>
      </c>
      <c r="D44" s="2">
        <v>6.3068949364865921</v>
      </c>
      <c r="E44" s="2">
        <v>3</v>
      </c>
      <c r="F44" s="2">
        <v>2.09861228866811</v>
      </c>
    </row>
    <row r="45" spans="1:6">
      <c r="A45" s="2">
        <v>116</v>
      </c>
      <c r="B45" s="2">
        <v>1993</v>
      </c>
      <c r="C45" s="2">
        <v>2.5101049171465498E-2</v>
      </c>
      <c r="D45" s="2">
        <v>6.3068949364865921</v>
      </c>
      <c r="E45" s="2">
        <v>3</v>
      </c>
      <c r="F45" s="2">
        <v>1</v>
      </c>
    </row>
    <row r="46" spans="1:6">
      <c r="A46" s="2">
        <v>117</v>
      </c>
      <c r="B46" s="2" t="s">
        <v>119</v>
      </c>
      <c r="C46" s="2">
        <v>2.5101049171465498E-2</v>
      </c>
      <c r="D46" s="2">
        <v>6.3068949364865921</v>
      </c>
      <c r="E46" s="2">
        <v>3</v>
      </c>
      <c r="F46" s="2">
        <v>2.09861228866811</v>
      </c>
    </row>
    <row r="47" spans="1:6">
      <c r="A47" s="2">
        <v>118</v>
      </c>
      <c r="B47" s="2" t="s">
        <v>120</v>
      </c>
      <c r="C47" s="2">
        <v>2.5101049171465498E-2</v>
      </c>
      <c r="D47" s="2">
        <v>6.3068949364865921</v>
      </c>
      <c r="E47" s="2">
        <v>3</v>
      </c>
      <c r="F47" s="2">
        <v>1.6931471805599401</v>
      </c>
    </row>
    <row r="48" spans="1:6">
      <c r="A48" s="2">
        <v>119</v>
      </c>
      <c r="B48" s="2" t="s">
        <v>121</v>
      </c>
      <c r="C48" s="2">
        <v>2.5101049171465498E-2</v>
      </c>
      <c r="D48" s="2">
        <v>6.3068949364865921</v>
      </c>
      <c r="E48" s="2">
        <v>3</v>
      </c>
      <c r="F48" s="2">
        <v>2.09861228866811</v>
      </c>
    </row>
    <row r="49" spans="1:6">
      <c r="A49" s="2">
        <v>120</v>
      </c>
      <c r="B49" s="2" t="s">
        <v>122</v>
      </c>
      <c r="C49" s="2">
        <v>2.5101049171465498E-2</v>
      </c>
      <c r="D49" s="2">
        <v>6.3068949364865921</v>
      </c>
      <c r="E49" s="2">
        <v>3</v>
      </c>
      <c r="F49" s="2">
        <v>2.09861228866811</v>
      </c>
    </row>
    <row r="50" spans="1:6">
      <c r="A50" s="2">
        <v>121</v>
      </c>
      <c r="B50" s="2" t="s">
        <v>123</v>
      </c>
      <c r="C50" s="2">
        <v>2.5101049171465498E-2</v>
      </c>
      <c r="D50" s="2">
        <v>6.3068949364865921</v>
      </c>
      <c r="E50" s="2">
        <v>3</v>
      </c>
      <c r="F50" s="2">
        <v>2.09861228866811</v>
      </c>
    </row>
    <row r="51" spans="1:6">
      <c r="A51" s="2">
        <v>122</v>
      </c>
      <c r="B51" s="2" t="s">
        <v>124</v>
      </c>
      <c r="C51" s="2">
        <v>2.5101049171465498E-2</v>
      </c>
      <c r="D51" s="2">
        <v>6.3068949364865921</v>
      </c>
      <c r="E51" s="2">
        <v>3</v>
      </c>
      <c r="F51" s="2">
        <v>2.09861228866811</v>
      </c>
    </row>
    <row r="52" spans="1:6">
      <c r="A52" s="2">
        <v>123</v>
      </c>
      <c r="B52" s="2" t="s">
        <v>125</v>
      </c>
      <c r="C52" s="2">
        <v>2.5101049171465498E-2</v>
      </c>
      <c r="D52" s="2">
        <v>6.3068949364865921</v>
      </c>
      <c r="E52" s="2">
        <v>3</v>
      </c>
      <c r="F52" s="2">
        <v>1.6931471805599401</v>
      </c>
    </row>
    <row r="53" spans="1:6">
      <c r="A53" s="2">
        <v>124</v>
      </c>
      <c r="B53" s="2" t="s">
        <v>126</v>
      </c>
      <c r="C53" s="2">
        <v>2.5101049171465498E-2</v>
      </c>
      <c r="D53" s="2">
        <v>6.3068949364865921</v>
      </c>
      <c r="E53" s="2">
        <v>3</v>
      </c>
      <c r="F53" s="2">
        <v>1.4054651081081599</v>
      </c>
    </row>
    <row r="54" spans="1:6">
      <c r="A54" s="2">
        <v>125</v>
      </c>
      <c r="B54" s="2" t="s">
        <v>127</v>
      </c>
      <c r="C54" s="2">
        <v>2.5101049171465498E-2</v>
      </c>
      <c r="D54" s="2">
        <v>6.3068949364865921</v>
      </c>
      <c r="E54" s="2">
        <v>3</v>
      </c>
      <c r="F54" s="2">
        <v>1.4054651081081599</v>
      </c>
    </row>
    <row r="55" spans="1:6">
      <c r="A55" s="2">
        <v>126</v>
      </c>
      <c r="B55" s="1" t="s">
        <v>128</v>
      </c>
      <c r="C55" s="2">
        <v>2.5101049171465498E-2</v>
      </c>
      <c r="D55" s="2">
        <v>6.3068949364865921</v>
      </c>
      <c r="E55" s="2">
        <v>3</v>
      </c>
      <c r="F55" s="2">
        <v>2.09861228866811</v>
      </c>
    </row>
    <row r="56" spans="1:6">
      <c r="A56" s="2">
        <v>127</v>
      </c>
      <c r="B56" s="5" t="s">
        <v>129</v>
      </c>
      <c r="C56" s="2">
        <v>2.5101049171465498E-2</v>
      </c>
      <c r="D56" s="2">
        <v>6.3068949364865921</v>
      </c>
      <c r="E56" s="2">
        <v>3</v>
      </c>
      <c r="F56" s="2">
        <v>2.09861228866811</v>
      </c>
    </row>
    <row r="57" spans="1:6">
      <c r="A57" s="2">
        <v>128</v>
      </c>
      <c r="B57" s="5" t="s">
        <v>130</v>
      </c>
      <c r="C57" s="2">
        <v>2.5101049171465498E-2</v>
      </c>
      <c r="D57" s="2">
        <v>6.3068949364865921</v>
      </c>
      <c r="E57" s="2">
        <v>3</v>
      </c>
      <c r="F57" s="2">
        <v>2.09861228866811</v>
      </c>
    </row>
    <row r="58" spans="1:6">
      <c r="A58" s="2">
        <v>129</v>
      </c>
      <c r="B58" s="2" t="s">
        <v>131</v>
      </c>
      <c r="C58" s="2">
        <v>2.5101049171465498E-2</v>
      </c>
      <c r="D58" s="2">
        <v>6.3068949364865921</v>
      </c>
      <c r="E58" s="2">
        <v>3</v>
      </c>
      <c r="F58" s="2">
        <v>1.4054651081081599</v>
      </c>
    </row>
    <row r="59" spans="1:6">
      <c r="A59" s="2">
        <v>130</v>
      </c>
      <c r="B59" s="2" t="s">
        <v>132</v>
      </c>
      <c r="C59" s="2">
        <v>2.5101049171465498E-2</v>
      </c>
      <c r="D59" s="2">
        <v>6.3068949364865921</v>
      </c>
      <c r="E59" s="2">
        <v>3</v>
      </c>
      <c r="F59" s="2">
        <v>1.4054651081081599</v>
      </c>
    </row>
    <row r="60" spans="1:6">
      <c r="A60" s="2">
        <v>131</v>
      </c>
      <c r="B60" s="2" t="s">
        <v>133</v>
      </c>
      <c r="C60" s="2">
        <v>2.5101049171465498E-2</v>
      </c>
      <c r="D60" s="2">
        <v>6.3068949364865921</v>
      </c>
      <c r="E60" s="2">
        <v>3</v>
      </c>
      <c r="F60" s="2">
        <v>2.09861228866811</v>
      </c>
    </row>
    <row r="61" spans="1:6">
      <c r="A61" s="2">
        <v>132</v>
      </c>
      <c r="B61" s="2" t="s">
        <v>134</v>
      </c>
      <c r="C61" s="2">
        <v>2.5101049171465498E-2</v>
      </c>
      <c r="D61" s="2">
        <v>6.3068949364865921</v>
      </c>
      <c r="E61" s="2">
        <v>3</v>
      </c>
      <c r="F61" s="2">
        <v>1.6931471805599401</v>
      </c>
    </row>
    <row r="62" spans="1:6">
      <c r="A62" s="2">
        <v>133</v>
      </c>
      <c r="B62" s="2" t="s">
        <v>135</v>
      </c>
      <c r="C62" s="2">
        <v>2.5101049171465498E-2</v>
      </c>
      <c r="D62" s="2">
        <v>6.3068949364865921</v>
      </c>
      <c r="E62" s="2">
        <v>3</v>
      </c>
      <c r="F62" s="2">
        <v>1.4054651081081599</v>
      </c>
    </row>
    <row r="63" spans="1:6">
      <c r="A63" s="2">
        <v>134</v>
      </c>
      <c r="B63" s="2" t="s">
        <v>136</v>
      </c>
      <c r="C63" s="2">
        <v>2.5101049171465498E-2</v>
      </c>
      <c r="D63" s="2">
        <v>6.3068949364865921</v>
      </c>
      <c r="E63" s="2">
        <v>3</v>
      </c>
      <c r="F63" s="2">
        <v>1.6931471805599401</v>
      </c>
    </row>
    <row r="64" spans="1:6">
      <c r="A64" s="2">
        <v>135</v>
      </c>
      <c r="B64" s="2" t="s">
        <v>137</v>
      </c>
      <c r="C64" s="2">
        <v>2.5101049171465498E-2</v>
      </c>
      <c r="D64" s="2">
        <v>6.3068949364865921</v>
      </c>
      <c r="E64" s="2">
        <v>3</v>
      </c>
      <c r="F64" s="2">
        <v>2.09861228866811</v>
      </c>
    </row>
    <row r="65" spans="1:6">
      <c r="A65" s="2">
        <v>136</v>
      </c>
      <c r="B65" s="2" t="s">
        <v>138</v>
      </c>
      <c r="C65" s="2">
        <v>2.5101049171465498E-2</v>
      </c>
      <c r="D65" s="2">
        <v>6.3068949364865921</v>
      </c>
      <c r="E65" s="2">
        <v>3</v>
      </c>
      <c r="F65" s="2">
        <v>2.09861228866811</v>
      </c>
    </row>
    <row r="66" spans="1:6">
      <c r="A66" s="2">
        <v>137</v>
      </c>
      <c r="B66" s="2" t="s">
        <v>139</v>
      </c>
      <c r="C66" s="2">
        <v>2.5101049171465498E-2</v>
      </c>
      <c r="D66" s="2">
        <v>6.3068949364865921</v>
      </c>
      <c r="E66" s="2">
        <v>3</v>
      </c>
      <c r="F66" s="2">
        <v>2.09861228866811</v>
      </c>
    </row>
    <row r="67" spans="1:6">
      <c r="A67" s="2">
        <v>138</v>
      </c>
      <c r="B67" s="5" t="s">
        <v>140</v>
      </c>
      <c r="C67" s="2">
        <v>2.5101049171465498E-2</v>
      </c>
      <c r="D67" s="2">
        <v>6.3068949364865921</v>
      </c>
      <c r="E67" s="2">
        <v>3</v>
      </c>
      <c r="F67" s="2">
        <v>2.09861228866811</v>
      </c>
    </row>
    <row r="68" spans="1:6">
      <c r="A68" s="2">
        <v>139</v>
      </c>
      <c r="B68" s="2" t="s">
        <v>141</v>
      </c>
      <c r="C68" s="2">
        <v>2.5101049171465498E-2</v>
      </c>
      <c r="D68" s="2">
        <v>6.3068949364865921</v>
      </c>
      <c r="E68" s="2">
        <v>3</v>
      </c>
      <c r="F68" s="2">
        <v>1.4054651081081599</v>
      </c>
    </row>
    <row r="69" spans="1:6">
      <c r="A69" s="2">
        <v>140</v>
      </c>
      <c r="B69" s="2" t="s">
        <v>142</v>
      </c>
      <c r="C69" s="2">
        <v>2.5101049171465498E-2</v>
      </c>
      <c r="D69" s="2">
        <v>6.3068949364865921</v>
      </c>
      <c r="E69" s="2">
        <v>3</v>
      </c>
      <c r="F69" s="2">
        <v>2.09861228866811</v>
      </c>
    </row>
    <row r="70" spans="1:6">
      <c r="A70" s="2">
        <v>141</v>
      </c>
      <c r="B70" s="2" t="s">
        <v>143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142</v>
      </c>
      <c r="B71" s="2" t="s">
        <v>144</v>
      </c>
      <c r="C71" s="2">
        <v>2.5101049171465498E-2</v>
      </c>
      <c r="D71" s="2">
        <v>6.3068949364865921</v>
      </c>
      <c r="E71" s="2">
        <v>3</v>
      </c>
      <c r="F71" s="2">
        <v>1.4054651081081599</v>
      </c>
    </row>
    <row r="72" spans="1:6">
      <c r="A72" s="2">
        <v>143</v>
      </c>
      <c r="B72" s="2" t="s">
        <v>145</v>
      </c>
      <c r="C72" s="2">
        <v>2.5101049171465498E-2</v>
      </c>
      <c r="D72" s="2">
        <v>6.3068949364865921</v>
      </c>
      <c r="E72" s="2">
        <v>3</v>
      </c>
      <c r="F72" s="2">
        <v>1.4054651081081599</v>
      </c>
    </row>
    <row r="73" spans="1:6">
      <c r="A73" s="2">
        <v>144</v>
      </c>
      <c r="B73" s="2" t="s">
        <v>146</v>
      </c>
      <c r="C73" s="2">
        <v>2.5101049171465498E-2</v>
      </c>
      <c r="D73" s="2">
        <v>6.3068949364865921</v>
      </c>
      <c r="E73" s="2">
        <v>3</v>
      </c>
      <c r="F73" s="2">
        <v>1.4054651081081599</v>
      </c>
    </row>
    <row r="74" spans="1:6">
      <c r="A74" s="2">
        <v>145</v>
      </c>
      <c r="B74" s="2" t="s">
        <v>147</v>
      </c>
      <c r="C74" s="2">
        <v>2.5101049171465498E-2</v>
      </c>
      <c r="D74" s="2">
        <v>6.3068949364865921</v>
      </c>
      <c r="E74" s="2">
        <v>3</v>
      </c>
      <c r="F74" s="2">
        <v>1.6931471805599401</v>
      </c>
    </row>
    <row r="75" spans="1:6">
      <c r="A75" s="2">
        <v>146</v>
      </c>
      <c r="B75" s="2" t="s">
        <v>148</v>
      </c>
      <c r="C75" s="2">
        <v>2.5101049171465498E-2</v>
      </c>
      <c r="D75" s="2">
        <v>6.3068949364865921</v>
      </c>
      <c r="E75" s="2">
        <v>3</v>
      </c>
      <c r="F75" s="2">
        <v>2.09861228866811</v>
      </c>
    </row>
    <row r="76" spans="1:6">
      <c r="A76" s="2">
        <v>147</v>
      </c>
      <c r="B76" s="2" t="s">
        <v>149</v>
      </c>
      <c r="C76" s="2">
        <v>2.5101049171465498E-2</v>
      </c>
      <c r="D76" s="2">
        <v>6.3068949364865921</v>
      </c>
      <c r="E76" s="2">
        <v>3</v>
      </c>
      <c r="F76" s="2">
        <v>1.6931471805599401</v>
      </c>
    </row>
    <row r="77" spans="1:6">
      <c r="A77" s="2">
        <v>148</v>
      </c>
      <c r="B77" s="2" t="s">
        <v>150</v>
      </c>
      <c r="C77" s="2">
        <v>2.5101049171465498E-2</v>
      </c>
      <c r="D77" s="2">
        <v>6.3068949364865921</v>
      </c>
      <c r="E77" s="2">
        <v>3</v>
      </c>
      <c r="F77" s="2">
        <v>2.09861228866811</v>
      </c>
    </row>
    <row r="78" spans="1:6">
      <c r="A78" s="2">
        <v>149</v>
      </c>
      <c r="B78" s="2" t="s">
        <v>151</v>
      </c>
      <c r="C78" s="2">
        <v>2.5101049171465498E-2</v>
      </c>
      <c r="D78" s="2">
        <v>6.3068949364865921</v>
      </c>
      <c r="E78" s="2">
        <v>3</v>
      </c>
      <c r="F78" s="2">
        <v>1.4054651081081599</v>
      </c>
    </row>
    <row r="79" spans="1:6">
      <c r="A79" s="2">
        <v>150</v>
      </c>
      <c r="B79" s="2" t="s">
        <v>152</v>
      </c>
      <c r="C79" s="2">
        <v>2.5101049171465498E-2</v>
      </c>
      <c r="D79" s="2">
        <v>6.3068949364865921</v>
      </c>
      <c r="E79" s="2">
        <v>3</v>
      </c>
      <c r="F79" s="2">
        <v>2.09861228866811</v>
      </c>
    </row>
    <row r="80" spans="1:6">
      <c r="A80" s="2">
        <v>151</v>
      </c>
      <c r="B80" s="2" t="s">
        <v>153</v>
      </c>
      <c r="C80" s="2">
        <v>2.1115793883717499E-2</v>
      </c>
      <c r="D80" s="2">
        <v>6.0378656228106777</v>
      </c>
      <c r="E80" s="2">
        <v>4</v>
      </c>
      <c r="F80" s="2">
        <v>2.09861228866811</v>
      </c>
    </row>
    <row r="81" spans="1:6">
      <c r="A81" s="2">
        <v>152</v>
      </c>
      <c r="B81" s="2" t="s">
        <v>154</v>
      </c>
      <c r="C81" s="2">
        <v>2.1115793883717499E-2</v>
      </c>
      <c r="D81" s="2">
        <v>6.0378656228106777</v>
      </c>
      <c r="E81" s="2">
        <v>4</v>
      </c>
      <c r="F81" s="2">
        <v>2.09861228866811</v>
      </c>
    </row>
    <row r="82" spans="1:6">
      <c r="A82" s="2">
        <v>153</v>
      </c>
      <c r="B82" s="2" t="s">
        <v>155</v>
      </c>
      <c r="C82" s="2">
        <v>2.1115793883717499E-2</v>
      </c>
      <c r="D82" s="2">
        <v>6.0378656228106777</v>
      </c>
      <c r="E82" s="2">
        <v>4</v>
      </c>
      <c r="F82" s="2">
        <v>2.09861228866811</v>
      </c>
    </row>
    <row r="83" spans="1:6">
      <c r="A83" s="2">
        <v>154</v>
      </c>
      <c r="B83" s="5" t="s">
        <v>156</v>
      </c>
      <c r="C83" s="2">
        <v>2.1115793883717499E-2</v>
      </c>
      <c r="D83" s="2">
        <v>6.0378656228106777</v>
      </c>
      <c r="E83" s="2">
        <v>4</v>
      </c>
      <c r="F83" s="2">
        <v>2.09861228866811</v>
      </c>
    </row>
    <row r="84" spans="1:6">
      <c r="A84" s="2">
        <v>155</v>
      </c>
      <c r="B84" s="5" t="s">
        <v>157</v>
      </c>
      <c r="C84" s="2">
        <v>2.1115793883717499E-2</v>
      </c>
      <c r="D84" s="2">
        <v>6.0378656228106777</v>
      </c>
      <c r="E84" s="2">
        <v>4</v>
      </c>
      <c r="F84" s="2">
        <v>2.09861228866811</v>
      </c>
    </row>
    <row r="85" spans="1:6">
      <c r="A85" s="2">
        <v>156</v>
      </c>
      <c r="B85" s="5" t="s">
        <v>158</v>
      </c>
      <c r="C85" s="2">
        <v>2.1115793883717499E-2</v>
      </c>
      <c r="D85" s="2">
        <v>6.0378656228106777</v>
      </c>
      <c r="E85" s="2">
        <v>4</v>
      </c>
      <c r="F85" s="2">
        <v>2.09861228866811</v>
      </c>
    </row>
    <row r="86" spans="1:6">
      <c r="A86" s="2">
        <v>157</v>
      </c>
      <c r="B86" s="5" t="s">
        <v>159</v>
      </c>
      <c r="C86" s="2">
        <v>2.1115793883717499E-2</v>
      </c>
      <c r="D86" s="2">
        <v>6.0378656228106777</v>
      </c>
      <c r="E86" s="2">
        <v>4</v>
      </c>
      <c r="F86" s="2">
        <v>1.4054651081081599</v>
      </c>
    </row>
    <row r="87" spans="1:6">
      <c r="A87" s="2">
        <v>158</v>
      </c>
      <c r="B87" s="3" t="s">
        <v>160</v>
      </c>
      <c r="C87" s="2">
        <v>1.7859603220782099E-2</v>
      </c>
      <c r="D87" s="2">
        <v>5.8032519803528064</v>
      </c>
      <c r="E87" s="2">
        <v>5</v>
      </c>
      <c r="F87" s="2">
        <v>2.09861228866811</v>
      </c>
    </row>
    <row r="88" spans="1:6">
      <c r="A88" s="2">
        <v>159</v>
      </c>
      <c r="B88" s="2" t="s">
        <v>161</v>
      </c>
      <c r="C88" s="2">
        <v>1.7859603220782099E-2</v>
      </c>
      <c r="D88" s="2">
        <v>5.8032519803528064</v>
      </c>
      <c r="E88" s="2">
        <v>5</v>
      </c>
      <c r="F88" s="2">
        <v>1.6931471805599401</v>
      </c>
    </row>
    <row r="89" spans="1:6">
      <c r="A89" s="2">
        <v>160</v>
      </c>
      <c r="B89" s="2" t="s">
        <v>162</v>
      </c>
      <c r="C89" s="2">
        <v>1.7859603220782099E-2</v>
      </c>
      <c r="D89" s="2">
        <v>5.8032519803528064</v>
      </c>
      <c r="E89" s="2">
        <v>5</v>
      </c>
      <c r="F89" s="2">
        <v>2.09861228866811</v>
      </c>
    </row>
    <row r="90" spans="1:6">
      <c r="A90" s="2">
        <v>161</v>
      </c>
      <c r="B90" s="2" t="s">
        <v>163</v>
      </c>
      <c r="C90" s="2">
        <v>1.7859603220782099E-2</v>
      </c>
      <c r="D90" s="2">
        <v>5.8032519803528064</v>
      </c>
      <c r="E90" s="2">
        <v>5</v>
      </c>
      <c r="F90" s="2">
        <v>2.09861228866811</v>
      </c>
    </row>
    <row r="91" spans="1:6">
      <c r="A91" s="2">
        <v>162</v>
      </c>
      <c r="B91" s="5" t="s">
        <v>164</v>
      </c>
      <c r="C91" s="2">
        <v>1.7859603220782099E-2</v>
      </c>
      <c r="D91" s="2">
        <v>5.8032519803528064</v>
      </c>
      <c r="E91" s="2">
        <v>5</v>
      </c>
      <c r="F91" s="2">
        <v>2.09861228866811</v>
      </c>
    </row>
    <row r="92" spans="1:6">
      <c r="A92" s="2">
        <v>163</v>
      </c>
      <c r="B92" s="5" t="s">
        <v>165</v>
      </c>
      <c r="C92" s="2">
        <v>1.7859603220782099E-2</v>
      </c>
      <c r="D92" s="2">
        <v>5.8032519803528064</v>
      </c>
      <c r="E92" s="2">
        <v>5</v>
      </c>
      <c r="F92" s="2">
        <v>2.09861228866811</v>
      </c>
    </row>
    <row r="93" spans="1:6">
      <c r="A93" s="2">
        <v>164</v>
      </c>
      <c r="B93" s="2" t="s">
        <v>166</v>
      </c>
      <c r="C93" s="2">
        <v>1.7859603220782099E-2</v>
      </c>
      <c r="D93" s="2">
        <v>5.8032519803528064</v>
      </c>
      <c r="E93" s="2">
        <v>5</v>
      </c>
      <c r="F93" s="2">
        <v>2.09861228866811</v>
      </c>
    </row>
    <row r="94" spans="1:6">
      <c r="A94" s="2">
        <v>165</v>
      </c>
      <c r="B94" s="5" t="s">
        <v>167</v>
      </c>
      <c r="C94" s="2">
        <v>1.7859603220782099E-2</v>
      </c>
      <c r="D94" s="2">
        <v>5.8032519803528064</v>
      </c>
      <c r="E94" s="2">
        <v>5</v>
      </c>
      <c r="F94" s="2">
        <v>2.09861228866811</v>
      </c>
    </row>
    <row r="95" spans="1:6">
      <c r="A95" s="2">
        <v>166</v>
      </c>
      <c r="B95" s="2" t="s">
        <v>168</v>
      </c>
      <c r="C95" s="2">
        <v>1.7859603220782099E-2</v>
      </c>
      <c r="D95" s="2">
        <v>5.8032519803528064</v>
      </c>
      <c r="E95" s="2">
        <v>5</v>
      </c>
      <c r="F95" s="2">
        <v>2.09861228866811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7"/>
  <sheetViews>
    <sheetView workbookViewId="0">
      <selection activeCell="B62" sqref="B62"/>
    </sheetView>
  </sheetViews>
  <sheetFormatPr baseColWidth="10" defaultRowHeight="16"/>
  <sheetData>
    <row r="1" spans="1:9">
      <c r="A1" s="2"/>
      <c r="B1" s="2" t="s">
        <v>0</v>
      </c>
      <c r="C1" s="2" t="s">
        <v>1</v>
      </c>
      <c r="D1" s="2" t="s">
        <v>171</v>
      </c>
      <c r="E1" s="2" t="s">
        <v>2</v>
      </c>
      <c r="F1" s="2" t="s">
        <v>3</v>
      </c>
      <c r="H1" t="s">
        <v>180</v>
      </c>
      <c r="I1">
        <v>19</v>
      </c>
    </row>
    <row r="2" spans="1:9">
      <c r="A2">
        <v>41</v>
      </c>
      <c r="B2" t="s">
        <v>45</v>
      </c>
      <c r="C2">
        <v>6.0477873678373303E-2</v>
      </c>
      <c r="D2">
        <v>7.3269295192107586</v>
      </c>
      <c r="E2">
        <v>2</v>
      </c>
      <c r="F2">
        <v>2.09861228866811</v>
      </c>
    </row>
    <row r="3" spans="1:9">
      <c r="A3">
        <v>42</v>
      </c>
      <c r="B3" t="s">
        <v>46</v>
      </c>
      <c r="C3">
        <v>6.0477873678373303E-2</v>
      </c>
      <c r="D3">
        <v>7.3269295192107586</v>
      </c>
      <c r="E3">
        <v>2</v>
      </c>
      <c r="F3">
        <v>1.18232155679395</v>
      </c>
    </row>
    <row r="4" spans="1:9">
      <c r="A4">
        <v>43</v>
      </c>
      <c r="B4" t="s">
        <v>47</v>
      </c>
      <c r="C4">
        <v>5.3578809662346502E-2</v>
      </c>
      <c r="D4">
        <v>7.3578497745290603</v>
      </c>
      <c r="E4">
        <v>5</v>
      </c>
      <c r="F4">
        <v>2.09861228866811</v>
      </c>
    </row>
    <row r="5" spans="1:9">
      <c r="A5">
        <v>44</v>
      </c>
      <c r="B5" s="1" t="s">
        <v>48</v>
      </c>
      <c r="C5">
        <v>5.3578809662346502E-2</v>
      </c>
      <c r="D5">
        <v>7.3578497745290603</v>
      </c>
      <c r="E5">
        <v>5</v>
      </c>
      <c r="F5">
        <v>2.09861228866811</v>
      </c>
    </row>
    <row r="6" spans="1:9">
      <c r="A6">
        <v>45</v>
      </c>
      <c r="B6" t="s">
        <v>49</v>
      </c>
      <c r="C6">
        <v>5.3578809662346502E-2</v>
      </c>
      <c r="D6">
        <v>7.3578497745290603</v>
      </c>
      <c r="E6">
        <v>5</v>
      </c>
      <c r="F6">
        <v>2.09861228866811</v>
      </c>
    </row>
    <row r="7" spans="1:9">
      <c r="A7">
        <v>46</v>
      </c>
      <c r="B7" t="s">
        <v>50</v>
      </c>
      <c r="C7">
        <v>5.0202098342931101E-2</v>
      </c>
      <c r="D7">
        <v>7.3296070332843932</v>
      </c>
      <c r="E7">
        <v>3</v>
      </c>
      <c r="F7">
        <v>1.6931471805599401</v>
      </c>
    </row>
    <row r="8" spans="1:9">
      <c r="A8">
        <v>47</v>
      </c>
      <c r="B8" t="s">
        <v>51</v>
      </c>
      <c r="C8">
        <v>5.0202098342931101E-2</v>
      </c>
      <c r="D8">
        <v>7.3296070332843932</v>
      </c>
      <c r="E8">
        <v>3</v>
      </c>
      <c r="F8">
        <v>1.6931471805599401</v>
      </c>
    </row>
    <row r="9" spans="1:9">
      <c r="A9">
        <v>48</v>
      </c>
      <c r="B9" t="s">
        <v>52</v>
      </c>
      <c r="C9">
        <v>5.0202098342931101E-2</v>
      </c>
      <c r="D9">
        <v>7.3296070332843932</v>
      </c>
      <c r="E9">
        <v>3</v>
      </c>
      <c r="F9">
        <v>2.09861228866811</v>
      </c>
    </row>
    <row r="10" spans="1:9">
      <c r="A10">
        <v>49</v>
      </c>
      <c r="B10" t="s">
        <v>53</v>
      </c>
      <c r="C10">
        <v>5.0202098342931101E-2</v>
      </c>
      <c r="D10">
        <v>7.3296070332843932</v>
      </c>
      <c r="E10">
        <v>3</v>
      </c>
      <c r="F10">
        <v>1.4054651081081599</v>
      </c>
    </row>
    <row r="11" spans="1:9">
      <c r="A11">
        <v>50</v>
      </c>
      <c r="B11" t="s">
        <v>54</v>
      </c>
      <c r="C11">
        <v>5.0202098342931101E-2</v>
      </c>
      <c r="D11">
        <v>7.3296070332843932</v>
      </c>
      <c r="E11">
        <v>3</v>
      </c>
      <c r="F11">
        <v>2.09861228866811</v>
      </c>
    </row>
    <row r="12" spans="1:9">
      <c r="A12">
        <v>51</v>
      </c>
      <c r="B12" t="s">
        <v>55</v>
      </c>
      <c r="C12">
        <v>5.0202098342931101E-2</v>
      </c>
      <c r="D12">
        <v>7.3296070332843932</v>
      </c>
      <c r="E12">
        <v>3</v>
      </c>
      <c r="F12">
        <v>2.09861228866811</v>
      </c>
    </row>
    <row r="13" spans="1:9">
      <c r="A13">
        <v>52</v>
      </c>
      <c r="B13" t="s">
        <v>56</v>
      </c>
      <c r="C13">
        <v>5.0202098342931101E-2</v>
      </c>
      <c r="D13">
        <v>7.3296070332843932</v>
      </c>
      <c r="E13">
        <v>3</v>
      </c>
      <c r="F13">
        <v>2.09861228866811</v>
      </c>
    </row>
    <row r="14" spans="1:9">
      <c r="A14">
        <v>53</v>
      </c>
      <c r="B14" t="s">
        <v>57</v>
      </c>
      <c r="C14">
        <v>5.0202098342931101E-2</v>
      </c>
      <c r="D14">
        <v>7.3296070332843932</v>
      </c>
      <c r="E14">
        <v>3</v>
      </c>
      <c r="F14">
        <v>2.09861228866811</v>
      </c>
    </row>
    <row r="15" spans="1:9">
      <c r="A15">
        <v>54</v>
      </c>
      <c r="B15" t="s">
        <v>58</v>
      </c>
      <c r="C15">
        <v>5.0202098342931101E-2</v>
      </c>
      <c r="D15">
        <v>7.3296070332843932</v>
      </c>
      <c r="E15">
        <v>3</v>
      </c>
      <c r="F15">
        <v>2.09861228866811</v>
      </c>
    </row>
    <row r="16" spans="1:9">
      <c r="A16">
        <v>55</v>
      </c>
      <c r="B16" s="1" t="s">
        <v>59</v>
      </c>
      <c r="C16">
        <v>5.0202098342931101E-2</v>
      </c>
      <c r="D16">
        <v>7.3296070332843932</v>
      </c>
      <c r="E16">
        <v>3</v>
      </c>
      <c r="F16">
        <v>2.09861228866811</v>
      </c>
    </row>
    <row r="17" spans="1:6">
      <c r="A17">
        <v>56</v>
      </c>
      <c r="B17" t="s">
        <v>60</v>
      </c>
      <c r="C17">
        <v>5.0202098342931101E-2</v>
      </c>
      <c r="D17">
        <v>7.3296070332843932</v>
      </c>
      <c r="E17">
        <v>3</v>
      </c>
      <c r="F17">
        <v>2.09861228866811</v>
      </c>
    </row>
    <row r="18" spans="1:6">
      <c r="A18">
        <v>57</v>
      </c>
      <c r="B18" t="s">
        <v>61</v>
      </c>
      <c r="C18">
        <v>5.0202098342931101E-2</v>
      </c>
      <c r="D18">
        <v>7.3296070332843932</v>
      </c>
      <c r="E18">
        <v>3</v>
      </c>
      <c r="F18">
        <v>2.09861228866811</v>
      </c>
    </row>
    <row r="19" spans="1:6">
      <c r="A19">
        <v>58</v>
      </c>
      <c r="B19" t="s">
        <v>62</v>
      </c>
      <c r="C19">
        <v>5.0202098342931101E-2</v>
      </c>
      <c r="D19">
        <v>7.3296070332843932</v>
      </c>
      <c r="E19">
        <v>3</v>
      </c>
      <c r="F19">
        <v>2.09861228866811</v>
      </c>
    </row>
    <row r="20" spans="1:6">
      <c r="A20">
        <v>59</v>
      </c>
      <c r="B20" t="s">
        <v>63</v>
      </c>
      <c r="C20">
        <v>5.0202098342931101E-2</v>
      </c>
      <c r="D20">
        <v>7.3296070332843932</v>
      </c>
      <c r="E20">
        <v>3</v>
      </c>
      <c r="F20">
        <v>2.09861228866811</v>
      </c>
    </row>
    <row r="21" spans="1:6">
      <c r="A21">
        <v>60</v>
      </c>
      <c r="B21" t="s">
        <v>64</v>
      </c>
      <c r="C21">
        <v>5.0202098342931101E-2</v>
      </c>
      <c r="D21">
        <v>7.3296070332843932</v>
      </c>
      <c r="E21">
        <v>3</v>
      </c>
      <c r="F21">
        <v>1</v>
      </c>
    </row>
    <row r="22" spans="1:6">
      <c r="A22">
        <v>61</v>
      </c>
      <c r="B22" t="s">
        <v>65</v>
      </c>
      <c r="C22">
        <v>5.0202098342931101E-2</v>
      </c>
      <c r="D22">
        <v>7.3296070332843932</v>
      </c>
      <c r="E22">
        <v>3</v>
      </c>
      <c r="F22">
        <v>2.09861228866811</v>
      </c>
    </row>
    <row r="23" spans="1:6">
      <c r="A23">
        <v>62</v>
      </c>
      <c r="B23" t="s">
        <v>66</v>
      </c>
      <c r="C23">
        <v>5.0202098342931101E-2</v>
      </c>
      <c r="D23">
        <v>7.3296070332843932</v>
      </c>
      <c r="E23">
        <v>3</v>
      </c>
      <c r="F23">
        <v>1.6931471805599401</v>
      </c>
    </row>
    <row r="24" spans="1:6">
      <c r="A24">
        <v>63</v>
      </c>
      <c r="B24" s="3" t="s">
        <v>67</v>
      </c>
      <c r="C24">
        <v>5.0202098342931101E-2</v>
      </c>
      <c r="D24">
        <v>7.3296070332843932</v>
      </c>
      <c r="E24">
        <v>3</v>
      </c>
      <c r="F24">
        <v>2.09861228866811</v>
      </c>
    </row>
    <row r="25" spans="1:6">
      <c r="A25">
        <v>64</v>
      </c>
      <c r="B25" t="s">
        <v>68</v>
      </c>
      <c r="C25">
        <v>5.0202098342931101E-2</v>
      </c>
      <c r="D25">
        <v>7.3296070332843932</v>
      </c>
      <c r="E25">
        <v>3</v>
      </c>
      <c r="F25">
        <v>2.09861228866811</v>
      </c>
    </row>
    <row r="26" spans="1:6">
      <c r="A26">
        <v>65</v>
      </c>
      <c r="B26" t="s">
        <v>69</v>
      </c>
      <c r="C26">
        <v>5.0202098342931101E-2</v>
      </c>
      <c r="D26">
        <v>7.3296070332843932</v>
      </c>
      <c r="E26">
        <v>3</v>
      </c>
      <c r="F26">
        <v>2.09861228866811</v>
      </c>
    </row>
    <row r="27" spans="1:6">
      <c r="A27">
        <v>66</v>
      </c>
      <c r="B27" t="s">
        <v>70</v>
      </c>
      <c r="C27">
        <v>4.2231587767434998E-2</v>
      </c>
      <c r="D27">
        <v>7.1523942088519163</v>
      </c>
      <c r="E27">
        <v>4</v>
      </c>
      <c r="F27">
        <v>2.09861228866811</v>
      </c>
    </row>
    <row r="28" spans="1:6">
      <c r="A28">
        <v>67</v>
      </c>
      <c r="B28" s="1" t="s">
        <v>71</v>
      </c>
      <c r="C28">
        <v>4.2231587767434998E-2</v>
      </c>
      <c r="D28">
        <v>7.1523942088519163</v>
      </c>
      <c r="E28">
        <v>4</v>
      </c>
      <c r="F28">
        <v>1.6931471805599401</v>
      </c>
    </row>
    <row r="29" spans="1:6">
      <c r="A29">
        <v>68</v>
      </c>
      <c r="B29" t="s">
        <v>72</v>
      </c>
      <c r="C29">
        <v>4.2231587767434998E-2</v>
      </c>
      <c r="D29">
        <v>7.1523942088519163</v>
      </c>
      <c r="E29">
        <v>4</v>
      </c>
      <c r="F29">
        <v>2.09861228866811</v>
      </c>
    </row>
    <row r="30" spans="1:6">
      <c r="A30">
        <v>69</v>
      </c>
      <c r="B30" t="s">
        <v>73</v>
      </c>
      <c r="C30">
        <v>4.2231587767434998E-2</v>
      </c>
      <c r="D30">
        <v>7.1523942088519163</v>
      </c>
      <c r="E30">
        <v>4</v>
      </c>
      <c r="F30">
        <v>2.09861228866811</v>
      </c>
    </row>
    <row r="31" spans="1:6">
      <c r="A31">
        <v>70</v>
      </c>
      <c r="B31" s="3" t="s">
        <v>74</v>
      </c>
      <c r="C31">
        <v>4.2231587767434998E-2</v>
      </c>
      <c r="D31">
        <v>7.1523942088519163</v>
      </c>
      <c r="E31">
        <v>4</v>
      </c>
      <c r="F31">
        <v>2.09861228866811</v>
      </c>
    </row>
    <row r="32" spans="1:6">
      <c r="A32">
        <v>71</v>
      </c>
      <c r="B32" t="s">
        <v>75</v>
      </c>
      <c r="C32">
        <v>4.2231587767434998E-2</v>
      </c>
      <c r="D32">
        <v>7.1523942088519163</v>
      </c>
      <c r="E32">
        <v>4</v>
      </c>
      <c r="F32">
        <v>2.09861228866811</v>
      </c>
    </row>
    <row r="33" spans="1:6">
      <c r="A33">
        <v>72</v>
      </c>
      <c r="B33" t="s">
        <v>76</v>
      </c>
      <c r="C33">
        <v>4.2231587767434998E-2</v>
      </c>
      <c r="D33">
        <v>7.1523942088519163</v>
      </c>
      <c r="E33">
        <v>4</v>
      </c>
      <c r="F33">
        <v>1.4054651081081599</v>
      </c>
    </row>
    <row r="34" spans="1:6">
      <c r="A34" s="2">
        <v>73</v>
      </c>
      <c r="B34" s="2" t="s">
        <v>77</v>
      </c>
      <c r="C34" s="2">
        <v>3.7480382789870002E-2</v>
      </c>
      <c r="D34" s="2">
        <v>6.9766440468124236</v>
      </c>
      <c r="E34" s="2">
        <v>1</v>
      </c>
      <c r="F34" s="2">
        <v>2.09861228866811</v>
      </c>
    </row>
    <row r="35" spans="1:6">
      <c r="A35" s="2">
        <v>74</v>
      </c>
      <c r="B35" s="2" t="s">
        <v>78</v>
      </c>
      <c r="C35" s="2">
        <v>3.7480382789870002E-2</v>
      </c>
      <c r="D35" s="2">
        <v>6.9766440468124236</v>
      </c>
      <c r="E35" s="2">
        <v>1</v>
      </c>
      <c r="F35" s="2">
        <v>1.4054651081081599</v>
      </c>
    </row>
    <row r="36" spans="1:6">
      <c r="A36" s="2">
        <v>75</v>
      </c>
      <c r="B36" s="2" t="s">
        <v>79</v>
      </c>
      <c r="C36" s="2">
        <v>3.7480382789870002E-2</v>
      </c>
      <c r="D36" s="2">
        <v>6.9766440468124236</v>
      </c>
      <c r="E36" s="2">
        <v>1</v>
      </c>
      <c r="F36" s="2">
        <v>1.6931471805599401</v>
      </c>
    </row>
    <row r="37" spans="1:6">
      <c r="A37" s="2">
        <v>76</v>
      </c>
      <c r="B37" s="2" t="s">
        <v>80</v>
      </c>
      <c r="C37" s="2">
        <v>3.7480382789870002E-2</v>
      </c>
      <c r="D37" s="2">
        <v>6.9766440468124236</v>
      </c>
      <c r="E37" s="2">
        <v>1</v>
      </c>
      <c r="F37" s="2">
        <v>2.09861228866811</v>
      </c>
    </row>
    <row r="38" spans="1:6">
      <c r="A38" s="2">
        <v>77</v>
      </c>
      <c r="B38" s="2" t="s">
        <v>81</v>
      </c>
      <c r="C38" s="2">
        <v>3.7480382789870002E-2</v>
      </c>
      <c r="D38" s="2">
        <v>6.9766440468124236</v>
      </c>
      <c r="E38" s="2">
        <v>1</v>
      </c>
      <c r="F38" s="2">
        <v>2.09861228866811</v>
      </c>
    </row>
    <row r="39" spans="1:6">
      <c r="A39" s="2">
        <v>78</v>
      </c>
      <c r="B39" s="2" t="s">
        <v>82</v>
      </c>
      <c r="C39" s="2">
        <v>3.7480382789870002E-2</v>
      </c>
      <c r="D39" s="2">
        <v>6.9766440468124236</v>
      </c>
      <c r="E39" s="2">
        <v>1</v>
      </c>
      <c r="F39" s="2">
        <v>2.09861228866811</v>
      </c>
    </row>
    <row r="40" spans="1:6">
      <c r="A40" s="2">
        <v>79</v>
      </c>
      <c r="B40" s="1" t="s">
        <v>83</v>
      </c>
      <c r="C40" s="2">
        <v>3.7480382789870002E-2</v>
      </c>
      <c r="D40" s="2">
        <v>6.9766440468124236</v>
      </c>
      <c r="E40" s="2">
        <v>1</v>
      </c>
      <c r="F40" s="2">
        <v>1.18232155679395</v>
      </c>
    </row>
    <row r="41" spans="1:6">
      <c r="A41" s="2">
        <v>80</v>
      </c>
      <c r="B41" s="2" t="s">
        <v>84</v>
      </c>
      <c r="C41" s="2">
        <v>3.7480382789870002E-2</v>
      </c>
      <c r="D41" s="2">
        <v>6.9766440468124236</v>
      </c>
      <c r="E41" s="2">
        <v>1</v>
      </c>
      <c r="F41" s="2">
        <v>2.09861228866811</v>
      </c>
    </row>
    <row r="42" spans="1:6">
      <c r="A42" s="2">
        <v>81</v>
      </c>
      <c r="B42" s="2" t="s">
        <v>85</v>
      </c>
      <c r="C42" s="2">
        <v>3.7480382789870002E-2</v>
      </c>
      <c r="D42" s="2">
        <v>6.9766440468124236</v>
      </c>
      <c r="E42" s="2">
        <v>1</v>
      </c>
      <c r="F42" s="2">
        <v>2.09861228866811</v>
      </c>
    </row>
    <row r="43" spans="1:6">
      <c r="A43" s="2">
        <v>82</v>
      </c>
      <c r="B43" s="2" t="s">
        <v>86</v>
      </c>
      <c r="C43" s="2">
        <v>3.7480382789870002E-2</v>
      </c>
      <c r="D43" s="2">
        <v>6.9766440468124236</v>
      </c>
      <c r="E43" s="2">
        <v>1</v>
      </c>
      <c r="F43" s="2">
        <v>2.09861228866811</v>
      </c>
    </row>
    <row r="44" spans="1:6">
      <c r="A44" s="2">
        <v>83</v>
      </c>
      <c r="B44" s="2" t="s">
        <v>87</v>
      </c>
      <c r="C44" s="2">
        <v>3.7480382789870002E-2</v>
      </c>
      <c r="D44" s="2">
        <v>6.9766440468124236</v>
      </c>
      <c r="E44" s="2">
        <v>1</v>
      </c>
      <c r="F44" s="2">
        <v>2.09861228866811</v>
      </c>
    </row>
    <row r="45" spans="1:6">
      <c r="A45" s="2">
        <v>84</v>
      </c>
      <c r="B45" s="2" t="s">
        <v>88</v>
      </c>
      <c r="C45" s="2">
        <v>3.7480382789870002E-2</v>
      </c>
      <c r="D45" s="2">
        <v>6.9766440468124236</v>
      </c>
      <c r="E45" s="2">
        <v>1</v>
      </c>
      <c r="F45" s="2">
        <v>2.09861228866811</v>
      </c>
    </row>
    <row r="46" spans="1:6">
      <c r="A46" s="2">
        <v>85</v>
      </c>
      <c r="B46" s="3" t="s">
        <v>89</v>
      </c>
      <c r="C46" s="2">
        <v>3.5719206441564302E-2</v>
      </c>
      <c r="D46" s="2">
        <v>6.8991158294549777</v>
      </c>
      <c r="E46" s="2">
        <v>5</v>
      </c>
      <c r="F46" s="2">
        <v>2.09861228866811</v>
      </c>
    </row>
    <row r="47" spans="1:6">
      <c r="A47" s="2">
        <v>86</v>
      </c>
      <c r="B47" s="2" t="s">
        <v>90</v>
      </c>
      <c r="C47" s="2">
        <v>3.02389368391866E-2</v>
      </c>
      <c r="D47" s="2">
        <v>6.6184736839677152</v>
      </c>
      <c r="E47" s="2">
        <v>2</v>
      </c>
      <c r="F47" s="2">
        <v>1.18232155679395</v>
      </c>
    </row>
    <row r="48" spans="1:6">
      <c r="A48" s="2">
        <v>87</v>
      </c>
      <c r="B48" s="2" t="s">
        <v>91</v>
      </c>
      <c r="C48" s="2">
        <v>3.02389368391866E-2</v>
      </c>
      <c r="D48" s="2">
        <v>6.6184736839677152</v>
      </c>
      <c r="E48" s="2">
        <v>2</v>
      </c>
      <c r="F48" s="2">
        <v>2.09861228866811</v>
      </c>
    </row>
    <row r="49" spans="1:6">
      <c r="A49" s="2">
        <v>88</v>
      </c>
      <c r="B49" s="2" t="s">
        <v>92</v>
      </c>
      <c r="C49" s="2">
        <v>3.02389368391866E-2</v>
      </c>
      <c r="D49" s="2">
        <v>6.6184736839677152</v>
      </c>
      <c r="E49" s="2">
        <v>2</v>
      </c>
      <c r="F49" s="2">
        <v>2.09861228866811</v>
      </c>
    </row>
    <row r="50" spans="1:6">
      <c r="A50" s="2">
        <v>89</v>
      </c>
      <c r="B50" s="2" t="s">
        <v>93</v>
      </c>
      <c r="C50" s="2">
        <v>3.02389368391866E-2</v>
      </c>
      <c r="D50" s="2">
        <v>6.6184736839677152</v>
      </c>
      <c r="E50" s="2">
        <v>2</v>
      </c>
      <c r="F50" s="2">
        <v>1.6931471805599401</v>
      </c>
    </row>
    <row r="51" spans="1:6">
      <c r="A51" s="2">
        <v>90</v>
      </c>
      <c r="B51" s="2" t="s">
        <v>94</v>
      </c>
      <c r="C51" s="2">
        <v>3.02389368391866E-2</v>
      </c>
      <c r="D51" s="2">
        <v>6.6184736839677152</v>
      </c>
      <c r="E51" s="2">
        <v>2</v>
      </c>
      <c r="F51" s="2">
        <v>2.09861228866811</v>
      </c>
    </row>
    <row r="52" spans="1:6">
      <c r="A52" s="2">
        <v>91</v>
      </c>
      <c r="B52" s="2" t="s">
        <v>95</v>
      </c>
      <c r="C52" s="2">
        <v>3.02389368391866E-2</v>
      </c>
      <c r="D52" s="2">
        <v>6.6184736839677152</v>
      </c>
      <c r="E52" s="2">
        <v>2</v>
      </c>
      <c r="F52" s="2">
        <v>1.6931471805599401</v>
      </c>
    </row>
    <row r="53" spans="1:6">
      <c r="A53" s="2">
        <v>92</v>
      </c>
      <c r="B53" s="2" t="s">
        <v>96</v>
      </c>
      <c r="C53" s="2">
        <v>3.02389368391866E-2</v>
      </c>
      <c r="D53" s="2">
        <v>6.6184736839677152</v>
      </c>
      <c r="E53" s="2">
        <v>2</v>
      </c>
      <c r="F53" s="2">
        <v>2.09861228866811</v>
      </c>
    </row>
    <row r="54" spans="1:6">
      <c r="A54" s="2">
        <v>93</v>
      </c>
      <c r="B54" s="2" t="s">
        <v>97</v>
      </c>
      <c r="C54" s="2">
        <v>3.02389368391866E-2</v>
      </c>
      <c r="D54" s="2">
        <v>6.6184736839677152</v>
      </c>
      <c r="E54" s="2">
        <v>2</v>
      </c>
      <c r="F54" s="2">
        <v>2.09861228866811</v>
      </c>
    </row>
    <row r="55" spans="1:6">
      <c r="A55" s="2">
        <v>94</v>
      </c>
      <c r="B55" s="2" t="s">
        <v>98</v>
      </c>
      <c r="C55" s="2">
        <v>3.02389368391866E-2</v>
      </c>
      <c r="D55" s="2">
        <v>6.6184736839677152</v>
      </c>
      <c r="E55" s="2">
        <v>2</v>
      </c>
      <c r="F55" s="2">
        <v>2.09861228866811</v>
      </c>
    </row>
    <row r="56" spans="1:6">
      <c r="A56" s="2">
        <v>95</v>
      </c>
      <c r="B56" s="2" t="s">
        <v>99</v>
      </c>
      <c r="C56" s="2">
        <v>3.02389368391866E-2</v>
      </c>
      <c r="D56" s="2">
        <v>6.6184736839677152</v>
      </c>
      <c r="E56" s="2">
        <v>2</v>
      </c>
      <c r="F56" s="2">
        <v>2.09861228866811</v>
      </c>
    </row>
    <row r="57" spans="1:6">
      <c r="A57" s="2">
        <v>96</v>
      </c>
      <c r="B57" s="2" t="s">
        <v>100</v>
      </c>
      <c r="C57" s="2">
        <v>3.02389368391866E-2</v>
      </c>
      <c r="D57" s="2">
        <v>6.6184736839677152</v>
      </c>
      <c r="E57" s="2">
        <v>2</v>
      </c>
      <c r="F57" s="2">
        <v>2.09861228866811</v>
      </c>
    </row>
    <row r="58" spans="1:6">
      <c r="A58" s="2">
        <v>97</v>
      </c>
      <c r="B58" s="2" t="s">
        <v>101</v>
      </c>
      <c r="C58" s="2">
        <v>3.02389368391866E-2</v>
      </c>
      <c r="D58" s="2">
        <v>6.6184736839677152</v>
      </c>
      <c r="E58" s="2">
        <v>2</v>
      </c>
      <c r="F58" s="2">
        <v>1.6931471805599401</v>
      </c>
    </row>
    <row r="59" spans="1:6">
      <c r="A59" s="2">
        <v>98</v>
      </c>
      <c r="B59" s="2" t="s">
        <v>102</v>
      </c>
      <c r="C59" s="2">
        <v>3.02389368391866E-2</v>
      </c>
      <c r="D59" s="2">
        <v>6.6184736839677152</v>
      </c>
      <c r="E59" s="2">
        <v>2</v>
      </c>
      <c r="F59" s="2">
        <v>2.09861228866811</v>
      </c>
    </row>
    <row r="60" spans="1:6">
      <c r="A60" s="2">
        <v>99</v>
      </c>
      <c r="B60" s="2" t="s">
        <v>103</v>
      </c>
      <c r="C60" s="2">
        <v>3.02389368391866E-2</v>
      </c>
      <c r="D60" s="2">
        <v>6.6184736839677152</v>
      </c>
      <c r="E60" s="2">
        <v>2</v>
      </c>
      <c r="F60" s="2">
        <v>2.09861228866811</v>
      </c>
    </row>
    <row r="61" spans="1:6">
      <c r="A61" s="2">
        <v>100</v>
      </c>
      <c r="B61" s="1" t="s">
        <v>104</v>
      </c>
      <c r="C61" s="2">
        <v>3.02389368391866E-2</v>
      </c>
      <c r="D61" s="2">
        <v>6.6184736839677152</v>
      </c>
      <c r="E61" s="2">
        <v>2</v>
      </c>
      <c r="F61" s="2">
        <v>2.09861228866811</v>
      </c>
    </row>
    <row r="62" spans="1:6">
      <c r="A62" s="2">
        <v>101</v>
      </c>
      <c r="B62" s="1" t="s">
        <v>105</v>
      </c>
      <c r="C62" s="2">
        <v>3.02389368391866E-2</v>
      </c>
      <c r="D62" s="2">
        <v>6.6184736839677152</v>
      </c>
      <c r="E62" s="2">
        <v>2</v>
      </c>
      <c r="F62" s="2">
        <v>2.09861228866811</v>
      </c>
    </row>
    <row r="63" spans="1:6">
      <c r="A63" s="2">
        <v>102</v>
      </c>
      <c r="B63" s="5" t="s">
        <v>106</v>
      </c>
      <c r="C63" s="2">
        <v>3.02389368391866E-2</v>
      </c>
      <c r="D63" s="2">
        <v>6.6184736839677152</v>
      </c>
      <c r="E63" s="2">
        <v>2</v>
      </c>
      <c r="F63" s="2">
        <v>2.09861228866811</v>
      </c>
    </row>
    <row r="64" spans="1:6">
      <c r="A64" s="2">
        <v>103</v>
      </c>
      <c r="B64" s="2" t="s">
        <v>107</v>
      </c>
      <c r="C64" s="2">
        <v>3.02389368391866E-2</v>
      </c>
      <c r="D64" s="2">
        <v>6.6184736839677152</v>
      </c>
      <c r="E64" s="2">
        <v>2</v>
      </c>
      <c r="F64" s="2">
        <v>1</v>
      </c>
    </row>
    <row r="65" spans="1:6">
      <c r="A65" s="2">
        <v>104</v>
      </c>
      <c r="B65" s="2" t="s">
        <v>108</v>
      </c>
      <c r="C65" s="2">
        <v>2.5101049171465498E-2</v>
      </c>
      <c r="D65" s="2">
        <v>6.3068949364865921</v>
      </c>
      <c r="E65" s="2">
        <v>3</v>
      </c>
      <c r="F65" s="2">
        <v>1.4054651081081599</v>
      </c>
    </row>
    <row r="66" spans="1:6">
      <c r="A66" s="2">
        <v>105</v>
      </c>
      <c r="B66" s="2" t="s">
        <v>109</v>
      </c>
      <c r="C66" s="2">
        <v>2.5101049171465498E-2</v>
      </c>
      <c r="D66" s="2">
        <v>6.3068949364865921</v>
      </c>
      <c r="E66" s="2">
        <v>3</v>
      </c>
      <c r="F66" s="2">
        <v>2.09861228866811</v>
      </c>
    </row>
    <row r="67" spans="1:6">
      <c r="A67" s="2">
        <v>106</v>
      </c>
      <c r="B67" s="2" t="s">
        <v>110</v>
      </c>
      <c r="C67" s="2">
        <v>2.5101049171465498E-2</v>
      </c>
      <c r="D67" s="2">
        <v>6.3068949364865921</v>
      </c>
      <c r="E67" s="2">
        <v>3</v>
      </c>
      <c r="F67" s="2">
        <v>2.09861228866811</v>
      </c>
    </row>
    <row r="68" spans="1:6">
      <c r="A68" s="2">
        <v>107</v>
      </c>
      <c r="B68" s="2" t="s">
        <v>111</v>
      </c>
      <c r="C68" s="2">
        <v>2.5101049171465498E-2</v>
      </c>
      <c r="D68" s="2">
        <v>6.3068949364865921</v>
      </c>
      <c r="E68" s="2">
        <v>3</v>
      </c>
      <c r="F68" s="2">
        <v>2.09861228866811</v>
      </c>
    </row>
    <row r="69" spans="1:6">
      <c r="A69" s="2">
        <v>108</v>
      </c>
      <c r="B69" s="2" t="s">
        <v>112</v>
      </c>
      <c r="C69" s="2">
        <v>2.5101049171465498E-2</v>
      </c>
      <c r="D69" s="2">
        <v>6.3068949364865921</v>
      </c>
      <c r="E69" s="2">
        <v>3</v>
      </c>
      <c r="F69" s="2">
        <v>1.18232155679395</v>
      </c>
    </row>
    <row r="70" spans="1:6">
      <c r="A70" s="2">
        <v>109</v>
      </c>
      <c r="B70" s="2" t="s">
        <v>113</v>
      </c>
      <c r="C70" s="2">
        <v>2.5101049171465498E-2</v>
      </c>
      <c r="D70" s="2">
        <v>6.3068949364865921</v>
      </c>
      <c r="E70" s="2">
        <v>3</v>
      </c>
      <c r="F70" s="2">
        <v>2.09861228866811</v>
      </c>
    </row>
    <row r="71" spans="1:6">
      <c r="A71" s="2">
        <v>110</v>
      </c>
      <c r="B71" s="2">
        <v>2019</v>
      </c>
      <c r="C71" s="2">
        <v>2.5101049171465498E-2</v>
      </c>
      <c r="D71" s="2">
        <v>6.3068949364865921</v>
      </c>
      <c r="E71" s="2">
        <v>3</v>
      </c>
      <c r="F71" s="2">
        <v>1.18232155679395</v>
      </c>
    </row>
    <row r="72" spans="1:6">
      <c r="A72" s="2">
        <v>111</v>
      </c>
      <c r="B72" s="2" t="s">
        <v>114</v>
      </c>
      <c r="C72" s="2">
        <v>2.5101049171465498E-2</v>
      </c>
      <c r="D72" s="2">
        <v>6.3068949364865921</v>
      </c>
      <c r="E72" s="2">
        <v>3</v>
      </c>
      <c r="F72" s="2">
        <v>2.09861228866811</v>
      </c>
    </row>
    <row r="73" spans="1:6">
      <c r="A73" s="2">
        <v>112</v>
      </c>
      <c r="B73" s="2" t="s">
        <v>115</v>
      </c>
      <c r="C73" s="2">
        <v>2.5101049171465498E-2</v>
      </c>
      <c r="D73" s="2">
        <v>6.3068949364865921</v>
      </c>
      <c r="E73" s="2">
        <v>3</v>
      </c>
      <c r="F73" s="2">
        <v>2.09861228866811</v>
      </c>
    </row>
    <row r="74" spans="1:6">
      <c r="A74" s="2">
        <v>113</v>
      </c>
      <c r="B74" s="2" t="s">
        <v>116</v>
      </c>
      <c r="C74" s="2">
        <v>2.5101049171465498E-2</v>
      </c>
      <c r="D74" s="2">
        <v>6.3068949364865921</v>
      </c>
      <c r="E74" s="2">
        <v>3</v>
      </c>
      <c r="F74" s="2">
        <v>2.09861228866811</v>
      </c>
    </row>
    <row r="75" spans="1:6">
      <c r="A75" s="2">
        <v>114</v>
      </c>
      <c r="B75" s="2" t="s">
        <v>117</v>
      </c>
      <c r="C75" s="2">
        <v>2.5101049171465498E-2</v>
      </c>
      <c r="D75" s="2">
        <v>6.3068949364865921</v>
      </c>
      <c r="E75" s="2">
        <v>3</v>
      </c>
      <c r="F75" s="2">
        <v>2.09861228866811</v>
      </c>
    </row>
    <row r="76" spans="1:6">
      <c r="A76" s="2">
        <v>115</v>
      </c>
      <c r="B76" s="2" t="s">
        <v>118</v>
      </c>
      <c r="C76" s="2">
        <v>2.5101049171465498E-2</v>
      </c>
      <c r="D76" s="2">
        <v>6.3068949364865921</v>
      </c>
      <c r="E76" s="2">
        <v>3</v>
      </c>
      <c r="F76" s="2">
        <v>2.09861228866811</v>
      </c>
    </row>
    <row r="77" spans="1:6">
      <c r="A77" s="2">
        <v>116</v>
      </c>
      <c r="B77" s="2">
        <v>1993</v>
      </c>
      <c r="C77" s="2">
        <v>2.5101049171465498E-2</v>
      </c>
      <c r="D77" s="2">
        <v>6.3068949364865921</v>
      </c>
      <c r="E77" s="2">
        <v>3</v>
      </c>
      <c r="F77" s="2">
        <v>1</v>
      </c>
    </row>
    <row r="78" spans="1:6">
      <c r="A78" s="2">
        <v>117</v>
      </c>
      <c r="B78" s="2" t="s">
        <v>119</v>
      </c>
      <c r="C78" s="2">
        <v>2.5101049171465498E-2</v>
      </c>
      <c r="D78" s="2">
        <v>6.3068949364865921</v>
      </c>
      <c r="E78" s="2">
        <v>3</v>
      </c>
      <c r="F78" s="2">
        <v>2.09861228866811</v>
      </c>
    </row>
    <row r="79" spans="1:6">
      <c r="A79" s="2">
        <v>118</v>
      </c>
      <c r="B79" s="2" t="s">
        <v>120</v>
      </c>
      <c r="C79" s="2">
        <v>2.5101049171465498E-2</v>
      </c>
      <c r="D79" s="2">
        <v>6.3068949364865921</v>
      </c>
      <c r="E79" s="2">
        <v>3</v>
      </c>
      <c r="F79" s="2">
        <v>1.6931471805599401</v>
      </c>
    </row>
    <row r="80" spans="1:6">
      <c r="A80" s="2">
        <v>119</v>
      </c>
      <c r="B80" s="2" t="s">
        <v>121</v>
      </c>
      <c r="C80" s="2">
        <v>2.5101049171465498E-2</v>
      </c>
      <c r="D80" s="2">
        <v>6.3068949364865921</v>
      </c>
      <c r="E80" s="2">
        <v>3</v>
      </c>
      <c r="F80" s="2">
        <v>2.09861228866811</v>
      </c>
    </row>
    <row r="81" spans="1:6">
      <c r="A81" s="2">
        <v>120</v>
      </c>
      <c r="B81" s="2" t="s">
        <v>122</v>
      </c>
      <c r="C81" s="2">
        <v>2.5101049171465498E-2</v>
      </c>
      <c r="D81" s="2">
        <v>6.3068949364865921</v>
      </c>
      <c r="E81" s="2">
        <v>3</v>
      </c>
      <c r="F81" s="2">
        <v>2.09861228866811</v>
      </c>
    </row>
    <row r="82" spans="1:6">
      <c r="A82" s="2">
        <v>121</v>
      </c>
      <c r="B82" s="2" t="s">
        <v>123</v>
      </c>
      <c r="C82" s="2">
        <v>2.5101049171465498E-2</v>
      </c>
      <c r="D82" s="2">
        <v>6.3068949364865921</v>
      </c>
      <c r="E82" s="2">
        <v>3</v>
      </c>
      <c r="F82" s="2">
        <v>2.09861228866811</v>
      </c>
    </row>
    <row r="83" spans="1:6">
      <c r="A83" s="2">
        <v>122</v>
      </c>
      <c r="B83" s="2" t="s">
        <v>124</v>
      </c>
      <c r="C83" s="2">
        <v>2.5101049171465498E-2</v>
      </c>
      <c r="D83" s="2">
        <v>6.3068949364865921</v>
      </c>
      <c r="E83" s="2">
        <v>3</v>
      </c>
      <c r="F83" s="2">
        <v>2.09861228866811</v>
      </c>
    </row>
    <row r="84" spans="1:6">
      <c r="A84" s="2">
        <v>123</v>
      </c>
      <c r="B84" s="2" t="s">
        <v>125</v>
      </c>
      <c r="C84" s="2">
        <v>2.5101049171465498E-2</v>
      </c>
      <c r="D84" s="2">
        <v>6.3068949364865921</v>
      </c>
      <c r="E84" s="2">
        <v>3</v>
      </c>
      <c r="F84" s="2">
        <v>1.6931471805599401</v>
      </c>
    </row>
    <row r="85" spans="1:6">
      <c r="A85" s="2">
        <v>124</v>
      </c>
      <c r="B85" s="2" t="s">
        <v>126</v>
      </c>
      <c r="C85" s="2">
        <v>2.5101049171465498E-2</v>
      </c>
      <c r="D85" s="2">
        <v>6.3068949364865921</v>
      </c>
      <c r="E85" s="2">
        <v>3</v>
      </c>
      <c r="F85" s="2">
        <v>1.4054651081081599</v>
      </c>
    </row>
    <row r="86" spans="1:6">
      <c r="A86" s="2">
        <v>125</v>
      </c>
      <c r="B86" s="2" t="s">
        <v>127</v>
      </c>
      <c r="C86" s="2">
        <v>2.5101049171465498E-2</v>
      </c>
      <c r="D86" s="2">
        <v>6.3068949364865921</v>
      </c>
      <c r="E86" s="2">
        <v>3</v>
      </c>
      <c r="F86" s="2">
        <v>1.4054651081081599</v>
      </c>
    </row>
    <row r="87" spans="1:6">
      <c r="A87" s="2">
        <v>126</v>
      </c>
      <c r="B87" s="1" t="s">
        <v>128</v>
      </c>
      <c r="C87" s="2">
        <v>2.5101049171465498E-2</v>
      </c>
      <c r="D87" s="2">
        <v>6.3068949364865921</v>
      </c>
      <c r="E87" s="2">
        <v>3</v>
      </c>
      <c r="F87" s="2">
        <v>2.09861228866811</v>
      </c>
    </row>
    <row r="88" spans="1:6">
      <c r="A88" s="2">
        <v>127</v>
      </c>
      <c r="B88" s="5" t="s">
        <v>129</v>
      </c>
      <c r="C88" s="2">
        <v>2.5101049171465498E-2</v>
      </c>
      <c r="D88" s="2">
        <v>6.3068949364865921</v>
      </c>
      <c r="E88" s="2">
        <v>3</v>
      </c>
      <c r="F88" s="2">
        <v>2.09861228866811</v>
      </c>
    </row>
    <row r="89" spans="1:6">
      <c r="A89" s="2">
        <v>128</v>
      </c>
      <c r="B89" s="5" t="s">
        <v>130</v>
      </c>
      <c r="C89" s="2">
        <v>2.5101049171465498E-2</v>
      </c>
      <c r="D89" s="2">
        <v>6.3068949364865921</v>
      </c>
      <c r="E89" s="2">
        <v>3</v>
      </c>
      <c r="F89" s="2">
        <v>2.09861228866811</v>
      </c>
    </row>
    <row r="90" spans="1:6">
      <c r="A90" s="2">
        <v>129</v>
      </c>
      <c r="B90" s="2" t="s">
        <v>131</v>
      </c>
      <c r="C90" s="2">
        <v>2.5101049171465498E-2</v>
      </c>
      <c r="D90" s="2">
        <v>6.3068949364865921</v>
      </c>
      <c r="E90" s="2">
        <v>3</v>
      </c>
      <c r="F90" s="2">
        <v>1.4054651081081599</v>
      </c>
    </row>
    <row r="91" spans="1:6">
      <c r="A91" s="2">
        <v>130</v>
      </c>
      <c r="B91" s="2" t="s">
        <v>132</v>
      </c>
      <c r="C91" s="2">
        <v>2.5101049171465498E-2</v>
      </c>
      <c r="D91" s="2">
        <v>6.3068949364865921</v>
      </c>
      <c r="E91" s="2">
        <v>3</v>
      </c>
      <c r="F91" s="2">
        <v>1.4054651081081599</v>
      </c>
    </row>
    <row r="92" spans="1:6">
      <c r="A92" s="2">
        <v>131</v>
      </c>
      <c r="B92" s="2" t="s">
        <v>133</v>
      </c>
      <c r="C92" s="2">
        <v>2.5101049171465498E-2</v>
      </c>
      <c r="D92" s="2">
        <v>6.3068949364865921</v>
      </c>
      <c r="E92" s="2">
        <v>3</v>
      </c>
      <c r="F92" s="2">
        <v>2.09861228866811</v>
      </c>
    </row>
    <row r="93" spans="1:6">
      <c r="A93" s="2">
        <v>132</v>
      </c>
      <c r="B93" s="2" t="s">
        <v>134</v>
      </c>
      <c r="C93" s="2">
        <v>2.5101049171465498E-2</v>
      </c>
      <c r="D93" s="2">
        <v>6.3068949364865921</v>
      </c>
      <c r="E93" s="2">
        <v>3</v>
      </c>
      <c r="F93" s="2">
        <v>1.6931471805599401</v>
      </c>
    </row>
    <row r="94" spans="1:6">
      <c r="A94" s="2">
        <v>133</v>
      </c>
      <c r="B94" s="2" t="s">
        <v>135</v>
      </c>
      <c r="C94" s="2">
        <v>2.5101049171465498E-2</v>
      </c>
      <c r="D94" s="2">
        <v>6.3068949364865921</v>
      </c>
      <c r="E94" s="2">
        <v>3</v>
      </c>
      <c r="F94" s="2">
        <v>1.4054651081081599</v>
      </c>
    </row>
    <row r="95" spans="1:6">
      <c r="A95" s="2">
        <v>134</v>
      </c>
      <c r="B95" s="2" t="s">
        <v>136</v>
      </c>
      <c r="C95" s="2">
        <v>2.5101049171465498E-2</v>
      </c>
      <c r="D95" s="2">
        <v>6.3068949364865921</v>
      </c>
      <c r="E95" s="2">
        <v>3</v>
      </c>
      <c r="F95" s="2">
        <v>1.6931471805599401</v>
      </c>
    </row>
    <row r="96" spans="1:6">
      <c r="A96" s="2">
        <v>135</v>
      </c>
      <c r="B96" s="2" t="s">
        <v>137</v>
      </c>
      <c r="C96" s="2">
        <v>2.5101049171465498E-2</v>
      </c>
      <c r="D96" s="2">
        <v>6.3068949364865921</v>
      </c>
      <c r="E96" s="2">
        <v>3</v>
      </c>
      <c r="F96" s="2">
        <v>2.09861228866811</v>
      </c>
    </row>
    <row r="97" spans="1:6">
      <c r="A97" s="2">
        <v>136</v>
      </c>
      <c r="B97" s="2" t="s">
        <v>138</v>
      </c>
      <c r="C97" s="2">
        <v>2.5101049171465498E-2</v>
      </c>
      <c r="D97" s="2">
        <v>6.3068949364865921</v>
      </c>
      <c r="E97" s="2">
        <v>3</v>
      </c>
      <c r="F97" s="2">
        <v>2.09861228866811</v>
      </c>
    </row>
    <row r="98" spans="1:6">
      <c r="A98" s="2">
        <v>137</v>
      </c>
      <c r="B98" s="2" t="s">
        <v>139</v>
      </c>
      <c r="C98" s="2">
        <v>2.5101049171465498E-2</v>
      </c>
      <c r="D98" s="2">
        <v>6.3068949364865921</v>
      </c>
      <c r="E98" s="2">
        <v>3</v>
      </c>
      <c r="F98" s="2">
        <v>2.09861228866811</v>
      </c>
    </row>
    <row r="99" spans="1:6">
      <c r="A99" s="2">
        <v>138</v>
      </c>
      <c r="B99" s="5" t="s">
        <v>140</v>
      </c>
      <c r="C99" s="2">
        <v>2.5101049171465498E-2</v>
      </c>
      <c r="D99" s="2">
        <v>6.3068949364865921</v>
      </c>
      <c r="E99" s="2">
        <v>3</v>
      </c>
      <c r="F99" s="2">
        <v>2.09861228866811</v>
      </c>
    </row>
    <row r="100" spans="1:6">
      <c r="A100" s="2">
        <v>139</v>
      </c>
      <c r="B100" s="2" t="s">
        <v>141</v>
      </c>
      <c r="C100" s="2">
        <v>2.5101049171465498E-2</v>
      </c>
      <c r="D100" s="2">
        <v>6.3068949364865921</v>
      </c>
      <c r="E100" s="2">
        <v>3</v>
      </c>
      <c r="F100" s="2">
        <v>1.4054651081081599</v>
      </c>
    </row>
    <row r="101" spans="1:6">
      <c r="A101" s="2">
        <v>140</v>
      </c>
      <c r="B101" s="2" t="s">
        <v>142</v>
      </c>
      <c r="C101" s="2">
        <v>2.5101049171465498E-2</v>
      </c>
      <c r="D101" s="2">
        <v>6.3068949364865921</v>
      </c>
      <c r="E101" s="2">
        <v>3</v>
      </c>
      <c r="F101" s="2">
        <v>2.09861228866811</v>
      </c>
    </row>
    <row r="102" spans="1:6">
      <c r="A102" s="2">
        <v>141</v>
      </c>
      <c r="B102" s="2" t="s">
        <v>143</v>
      </c>
      <c r="C102" s="2">
        <v>2.5101049171465498E-2</v>
      </c>
      <c r="D102" s="2">
        <v>6.3068949364865921</v>
      </c>
      <c r="E102" s="2">
        <v>3</v>
      </c>
      <c r="F102" s="2">
        <v>2.09861228866811</v>
      </c>
    </row>
    <row r="103" spans="1:6">
      <c r="A103" s="2">
        <v>142</v>
      </c>
      <c r="B103" s="2" t="s">
        <v>144</v>
      </c>
      <c r="C103" s="2">
        <v>2.5101049171465498E-2</v>
      </c>
      <c r="D103" s="2">
        <v>6.3068949364865921</v>
      </c>
      <c r="E103" s="2">
        <v>3</v>
      </c>
      <c r="F103" s="2">
        <v>1.4054651081081599</v>
      </c>
    </row>
    <row r="104" spans="1:6">
      <c r="A104" s="2">
        <v>143</v>
      </c>
      <c r="B104" s="2" t="s">
        <v>145</v>
      </c>
      <c r="C104" s="2">
        <v>2.5101049171465498E-2</v>
      </c>
      <c r="D104" s="2">
        <v>6.3068949364865921</v>
      </c>
      <c r="E104" s="2">
        <v>3</v>
      </c>
      <c r="F104" s="2">
        <v>1.4054651081081599</v>
      </c>
    </row>
    <row r="105" spans="1:6">
      <c r="A105" s="2">
        <v>144</v>
      </c>
      <c r="B105" s="2" t="s">
        <v>146</v>
      </c>
      <c r="C105" s="2">
        <v>2.5101049171465498E-2</v>
      </c>
      <c r="D105" s="2">
        <v>6.3068949364865921</v>
      </c>
      <c r="E105" s="2">
        <v>3</v>
      </c>
      <c r="F105" s="2">
        <v>1.4054651081081599</v>
      </c>
    </row>
    <row r="106" spans="1:6">
      <c r="A106" s="2">
        <v>145</v>
      </c>
      <c r="B106" s="2" t="s">
        <v>147</v>
      </c>
      <c r="C106" s="2">
        <v>2.5101049171465498E-2</v>
      </c>
      <c r="D106" s="2">
        <v>6.3068949364865921</v>
      </c>
      <c r="E106" s="2">
        <v>3</v>
      </c>
      <c r="F106" s="2">
        <v>1.6931471805599401</v>
      </c>
    </row>
    <row r="107" spans="1:6">
      <c r="A107" s="2">
        <v>146</v>
      </c>
      <c r="B107" s="2" t="s">
        <v>148</v>
      </c>
      <c r="C107" s="2">
        <v>2.5101049171465498E-2</v>
      </c>
      <c r="D107" s="2">
        <v>6.3068949364865921</v>
      </c>
      <c r="E107" s="2">
        <v>3</v>
      </c>
      <c r="F107" s="2">
        <v>2.09861228866811</v>
      </c>
    </row>
    <row r="108" spans="1:6">
      <c r="A108" s="2">
        <v>147</v>
      </c>
      <c r="B108" s="2" t="s">
        <v>149</v>
      </c>
      <c r="C108" s="2">
        <v>2.5101049171465498E-2</v>
      </c>
      <c r="D108" s="2">
        <v>6.3068949364865921</v>
      </c>
      <c r="E108" s="2">
        <v>3</v>
      </c>
      <c r="F108" s="2">
        <v>1.6931471805599401</v>
      </c>
    </row>
    <row r="109" spans="1:6">
      <c r="A109" s="2">
        <v>148</v>
      </c>
      <c r="B109" s="2" t="s">
        <v>150</v>
      </c>
      <c r="C109" s="2">
        <v>2.5101049171465498E-2</v>
      </c>
      <c r="D109" s="2">
        <v>6.3068949364865921</v>
      </c>
      <c r="E109" s="2">
        <v>3</v>
      </c>
      <c r="F109" s="2">
        <v>2.09861228866811</v>
      </c>
    </row>
    <row r="110" spans="1:6">
      <c r="A110" s="2">
        <v>149</v>
      </c>
      <c r="B110" s="2" t="s">
        <v>151</v>
      </c>
      <c r="C110" s="2">
        <v>2.5101049171465498E-2</v>
      </c>
      <c r="D110" s="2">
        <v>6.3068949364865921</v>
      </c>
      <c r="E110" s="2">
        <v>3</v>
      </c>
      <c r="F110" s="2">
        <v>1.4054651081081599</v>
      </c>
    </row>
    <row r="111" spans="1:6">
      <c r="A111" s="2">
        <v>150</v>
      </c>
      <c r="B111" s="2" t="s">
        <v>152</v>
      </c>
      <c r="C111" s="2">
        <v>2.5101049171465498E-2</v>
      </c>
      <c r="D111" s="2">
        <v>6.3068949364865921</v>
      </c>
      <c r="E111" s="2">
        <v>3</v>
      </c>
      <c r="F111" s="2">
        <v>2.09861228866811</v>
      </c>
    </row>
    <row r="112" spans="1:6">
      <c r="A112" s="2">
        <v>151</v>
      </c>
      <c r="B112" s="2" t="s">
        <v>153</v>
      </c>
      <c r="C112" s="2">
        <v>2.1115793883717499E-2</v>
      </c>
      <c r="D112" s="2">
        <v>6.0378656228106777</v>
      </c>
      <c r="E112" s="2">
        <v>4</v>
      </c>
      <c r="F112" s="2">
        <v>2.09861228866811</v>
      </c>
    </row>
    <row r="113" spans="1:6">
      <c r="A113" s="2">
        <v>152</v>
      </c>
      <c r="B113" s="2" t="s">
        <v>154</v>
      </c>
      <c r="C113" s="2">
        <v>2.1115793883717499E-2</v>
      </c>
      <c r="D113" s="2">
        <v>6.0378656228106777</v>
      </c>
      <c r="E113" s="2">
        <v>4</v>
      </c>
      <c r="F113" s="2">
        <v>2.09861228866811</v>
      </c>
    </row>
    <row r="114" spans="1:6">
      <c r="A114" s="2">
        <v>153</v>
      </c>
      <c r="B114" s="2" t="s">
        <v>155</v>
      </c>
      <c r="C114" s="2">
        <v>2.1115793883717499E-2</v>
      </c>
      <c r="D114" s="2">
        <v>6.0378656228106777</v>
      </c>
      <c r="E114" s="2">
        <v>4</v>
      </c>
      <c r="F114" s="2">
        <v>2.09861228866811</v>
      </c>
    </row>
    <row r="115" spans="1:6">
      <c r="A115" s="2">
        <v>154</v>
      </c>
      <c r="B115" s="5" t="s">
        <v>156</v>
      </c>
      <c r="C115" s="2">
        <v>2.1115793883717499E-2</v>
      </c>
      <c r="D115" s="2">
        <v>6.0378656228106777</v>
      </c>
      <c r="E115" s="2">
        <v>4</v>
      </c>
      <c r="F115" s="2">
        <v>2.09861228866811</v>
      </c>
    </row>
    <row r="116" spans="1:6">
      <c r="A116" s="2">
        <v>155</v>
      </c>
      <c r="B116" s="5" t="s">
        <v>157</v>
      </c>
      <c r="C116" s="2">
        <v>2.1115793883717499E-2</v>
      </c>
      <c r="D116" s="2">
        <v>6.0378656228106777</v>
      </c>
      <c r="E116" s="2">
        <v>4</v>
      </c>
      <c r="F116" s="2">
        <v>2.09861228866811</v>
      </c>
    </row>
    <row r="117" spans="1:6">
      <c r="A117" s="2">
        <v>156</v>
      </c>
      <c r="B117" s="5" t="s">
        <v>158</v>
      </c>
      <c r="C117" s="2">
        <v>2.1115793883717499E-2</v>
      </c>
      <c r="D117" s="2">
        <v>6.0378656228106777</v>
      </c>
      <c r="E117" s="2">
        <v>4</v>
      </c>
      <c r="F117" s="2">
        <v>2.09861228866811</v>
      </c>
    </row>
    <row r="118" spans="1:6">
      <c r="A118" s="2">
        <v>157</v>
      </c>
      <c r="B118" s="5" t="s">
        <v>159</v>
      </c>
      <c r="C118" s="2">
        <v>2.1115793883717499E-2</v>
      </c>
      <c r="D118" s="2">
        <v>6.0378656228106777</v>
      </c>
      <c r="E118" s="2">
        <v>4</v>
      </c>
      <c r="F118" s="2">
        <v>1.4054651081081599</v>
      </c>
    </row>
    <row r="119" spans="1:6">
      <c r="A119" s="2">
        <v>158</v>
      </c>
      <c r="B119" s="3" t="s">
        <v>160</v>
      </c>
      <c r="C119" s="2">
        <v>1.7859603220782099E-2</v>
      </c>
      <c r="D119" s="2">
        <v>5.8032519803528064</v>
      </c>
      <c r="E119" s="2">
        <v>5</v>
      </c>
      <c r="F119" s="2">
        <v>2.09861228866811</v>
      </c>
    </row>
    <row r="120" spans="1:6">
      <c r="A120" s="2">
        <v>159</v>
      </c>
      <c r="B120" s="2" t="s">
        <v>161</v>
      </c>
      <c r="C120" s="2">
        <v>1.7859603220782099E-2</v>
      </c>
      <c r="D120" s="2">
        <v>5.8032519803528064</v>
      </c>
      <c r="E120" s="2">
        <v>5</v>
      </c>
      <c r="F120" s="2">
        <v>1.6931471805599401</v>
      </c>
    </row>
    <row r="121" spans="1:6">
      <c r="A121" s="2">
        <v>160</v>
      </c>
      <c r="B121" s="2" t="s">
        <v>162</v>
      </c>
      <c r="C121" s="2">
        <v>1.7859603220782099E-2</v>
      </c>
      <c r="D121" s="2">
        <v>5.8032519803528064</v>
      </c>
      <c r="E121" s="2">
        <v>5</v>
      </c>
      <c r="F121" s="2">
        <v>2.09861228866811</v>
      </c>
    </row>
    <row r="122" spans="1:6">
      <c r="A122" s="2">
        <v>161</v>
      </c>
      <c r="B122" s="2" t="s">
        <v>163</v>
      </c>
      <c r="C122" s="2">
        <v>1.7859603220782099E-2</v>
      </c>
      <c r="D122" s="2">
        <v>5.8032519803528064</v>
      </c>
      <c r="E122" s="2">
        <v>5</v>
      </c>
      <c r="F122" s="2">
        <v>2.09861228866811</v>
      </c>
    </row>
    <row r="123" spans="1:6">
      <c r="A123" s="2">
        <v>162</v>
      </c>
      <c r="B123" s="5" t="s">
        <v>164</v>
      </c>
      <c r="C123" s="2">
        <v>1.7859603220782099E-2</v>
      </c>
      <c r="D123" s="2">
        <v>5.8032519803528064</v>
      </c>
      <c r="E123" s="2">
        <v>5</v>
      </c>
      <c r="F123" s="2">
        <v>2.09861228866811</v>
      </c>
    </row>
    <row r="124" spans="1:6">
      <c r="A124" s="2">
        <v>163</v>
      </c>
      <c r="B124" s="5" t="s">
        <v>165</v>
      </c>
      <c r="C124" s="2">
        <v>1.7859603220782099E-2</v>
      </c>
      <c r="D124" s="2">
        <v>5.8032519803528064</v>
      </c>
      <c r="E124" s="2">
        <v>5</v>
      </c>
      <c r="F124" s="2">
        <v>2.09861228866811</v>
      </c>
    </row>
    <row r="125" spans="1:6">
      <c r="A125" s="2">
        <v>164</v>
      </c>
      <c r="B125" s="2" t="s">
        <v>166</v>
      </c>
      <c r="C125" s="2">
        <v>1.7859603220782099E-2</v>
      </c>
      <c r="D125" s="2">
        <v>5.8032519803528064</v>
      </c>
      <c r="E125" s="2">
        <v>5</v>
      </c>
      <c r="F125" s="2">
        <v>2.09861228866811</v>
      </c>
    </row>
    <row r="126" spans="1:6">
      <c r="A126" s="2">
        <v>165</v>
      </c>
      <c r="B126" s="5" t="s">
        <v>167</v>
      </c>
      <c r="C126" s="2">
        <v>1.7859603220782099E-2</v>
      </c>
      <c r="D126" s="2">
        <v>5.8032519803528064</v>
      </c>
      <c r="E126" s="2">
        <v>5</v>
      </c>
      <c r="F126" s="2">
        <v>2.09861228866811</v>
      </c>
    </row>
    <row r="127" spans="1:6">
      <c r="A127" s="2">
        <v>166</v>
      </c>
      <c r="B127" s="2" t="s">
        <v>168</v>
      </c>
      <c r="C127" s="2">
        <v>1.7859603220782099E-2</v>
      </c>
      <c r="D127" s="2">
        <v>5.8032519803528064</v>
      </c>
      <c r="E127" s="2">
        <v>5</v>
      </c>
      <c r="F127" s="2">
        <v>2.09861228866811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</vt:lpstr>
      <vt:lpstr>STP-POS</vt:lpstr>
      <vt:lpstr>Less than Mean(ST)</vt:lpstr>
      <vt:lpstr>Less than SD(ST)</vt:lpstr>
      <vt:lpstr>Less than SD</vt:lpstr>
      <vt:lpstr>Less than Mean </vt:lpstr>
      <vt:lpstr>Less than 25th Percentile</vt:lpstr>
      <vt:lpstr>Less than 50th Percentile-Media</vt:lpstr>
      <vt:lpstr>Less than 75th Percentile</vt:lpstr>
      <vt:lpstr>Stopwords 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2020-03-04T23:52:22Z</dcterms:created>
  <dcterms:modified xsi:type="dcterms:W3CDTF">2020-04-10T10:07:57Z</dcterms:modified>
</cp:coreProperties>
</file>