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<sst xmlns="http://schemas.openxmlformats.org/spreadsheetml/2006/main" count="850" uniqueCount="316">
  <si>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</si>
  <si>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</si>
  <si>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</si>
  <si>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</si>
  <si>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</si>
  <si>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</si>
  <si>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</si>
  <si>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</si>
  <si>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</si>
  <si>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</si>
  <si>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</si>
  <si>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</si>
  <si>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</si>
  <si>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</si>
  <si>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</si>
  <si>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</si>
  <si>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</si>
  <si>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</si>
  <si>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</si>
  <si>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</si>
  <si>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</si>
  <si>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</si>
  <si>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</si>
  <si>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</si>
  <si>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</si>
  <si>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</si>
  <si>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</si>
  <si>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</si>
  <si>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</si>
  <si>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</si>
  <si>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</si>
  <si>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</si>
  <si>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</si>
  <si>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</si>
  <si>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</si>
  <si>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</si>
  <si>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</si>
  <si>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</si>
  <si>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</si>
  <si>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</si>
  <si>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</si>
  <si>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</si>
  <si>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</si>
  <si>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</si>
  <si>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</si>
  <si>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</si>
  <si>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</si>
  <si>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</si>
  <si>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</si>
  <si>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</si>
  <si>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</si>
  <si>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</si>
  <si>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</si>
  <si>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</si>
  <si>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</si>
  <si>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</si>
  <si>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</si>
  <si>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</si>
  <si>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</si>
  <si>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</si>
  <si>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</si>
  <si>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</si>
  <si>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</si>
  <si>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</si>
  <si>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</si>
  <si>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</si>
  <si>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</si>
  <si>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</si>
  <si>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</si>
  <si>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</si>
  <si>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</si>
  <si>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</si>
  <si>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</si>
  <si>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</si>
  <si>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</si>
  <si>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</si>
  <si>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</si>
  <si>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</si>
  <si>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</si>
  <si>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</si>
  <si>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</si>
  <si>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</si>
  <si>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</si>
  <si>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</si>
  <si>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</si>
  <si>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</si>
  <si>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</si>
  <si>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</si>
  <si>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</si>
  <si>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</si>
  <si>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</si>
  <si>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</si>
  <si>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</si>
  <si>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</si>
  <si>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</si>
  <si>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</si>
  <si>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</si>
  <si>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</si>
  <si>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</si>
  <si>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</si>
  <si>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</si>
  <si>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</si>
  <si>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</si>
  <si>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</si>
  <si>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</si>
  <si>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</si>
  <si>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</si>
  <si>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</si>
  <si>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</si>
  <si>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</si>
  <si>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</si>
  <si>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</si>
  <si>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</si>
  <si>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</si>
  <si>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</si>
  <si>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</si>
  <si>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</si>
  <si>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</si>
  <si>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</si>
  <si>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</si>
  <si>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</si>
  <si>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</si>
  <si>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</si>
  <si>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</si>
  <si>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</si>
  <si>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</si>
  <si>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</si>
  <si>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</si>
  <si>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</si>
  <si>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</si>
  <si>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</si>
  <si>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</si>
  <si>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</si>
  <si>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</si>
  <si>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</si>
  <si>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</si>
  <si>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</si>
  <si>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</si>
  <si>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</si>
  <si>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</si>
  <si>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</si>
  <si>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</si>
  <si>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</si>
  <si>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</si>
  <si>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</si>
  <si>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</si>
  <si>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</si>
  <si>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</si>
  <si>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</si>
  <si>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</si>
  <si>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</si>
  <si>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</si>
  <si>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</si>
  <si>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</si>
  <si>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</si>
  <si>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</si>
  <si>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</si>
  <si>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</si>
  <si>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</si>
  <si>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</si>
  <si>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</si>
  <si>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</si>
  <si>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</si>
  <si>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</si>
  <si>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</si>
  <si>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</si>
  <si>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</si>
  <si>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</si>
  <si>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</si>
  <si>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</si>
  <si>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</si>
  <si>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</si>
  <si>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</si>
  <si>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</si>
  <si>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</si>
  <si>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</si>
  <si>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</si>
  <si>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</si>
  <si>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</si>
  <si>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</si>
  <si>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</si>
  <si>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</si>
  <si>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</si>
  <si>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</si>
  <si>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</si>
  <si>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</si>
  <si>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</si>
  <si>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</si>
  <si>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</si>
  <si>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</si>
  <si>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</si>
  <si>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</si>
  <si>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</si>
  <si>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</si>
  <si>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</si>
  <si>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</si>
  <si>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</si>
  <si>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</si>
  <si>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</si>
  <si>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</si>
  <si>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</si>
  <si>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</si>
  <si>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</si>
  <si>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</si>
  <si>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</si>
  <si>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</si>
  <si>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</si>
  <si>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</si>
  <si>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</si>
  <si>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</si>
  <si>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</si>
  <si>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</si>
  <si>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</si>
  <si>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</si>
  <si>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</si>
  <si>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</si>
  <si>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</si>
  <si>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</si>
  <si>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</si>
  <si>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</si>
  <si>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</si>
  <si>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</si>
  <si>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</si>
  <si>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</si>
  <si>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</si>
  <si>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</si>
  <si>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</si>
  <si>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</si>
  <si>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</si>
  <si>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</si>
  <si>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</si>
  <si>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</si>
  <si>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</si>
  <si>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</si>
  <si>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</si>
  <si>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</si>
  <si>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</si>
  <si>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</si>
  <si>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</si>
  <si>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</si>
  <si>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</si>
  <si>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</si>
  <si>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</si>
  <si>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</si>
  <si>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</si>
  <si>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</si>
  <si>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</si>
  <si>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</si>
  <si>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</si>
  <si>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</si>
  <si>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</si>
  <si>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</si>
  <si>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</si>
  <si>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</si>
  <si>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</si>
  <si>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</si>
  <si>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</si>
  <si>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</si>
  <si>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</si>
  <si>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</si>
  <si>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</si>
  <si>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</si>
  <si>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</si>
  <si>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</si>
  <si>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</si>
  <si>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</si>
  <si>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</si>
  <si>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</si>
  <si>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</si>
  <si>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</si>
  <si>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</si>
  <si>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</si>
  <si>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</si>
  <si>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</si>
  <si>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</si>
  <si>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</si>
  <si>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</si>
  <si>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</si>
  <si>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</si>
  <si>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</si>
  <si>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</si>
  <si>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</si>
  <si>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</si>
  <si>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</si>
  <si>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</si>
  <si>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</si>
  <si>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</si>
  <si>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</si>
  <si>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</si>
  <si>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</si>
  <si>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</si>
  <si>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</si>
  <si>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</si>
  <si>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</si>
  <si>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</si>
  <si>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</si>
  <si>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</si>
  <si>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</si>
  <si>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</si>
  <si>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</si>
  <si>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</si>
  <si>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</si>
  <si>
    <t>تحت حساب شراء لمبة للمدخل الرئيسى الباب الحديد</t>
  </si>
  <si>
    <t>تحت حساب شراء لمبة للترقة عند الحاجة سعاد الدور الرابع</t>
  </si>
  <si>
    <t>تحت حساب نظافة السلم لام احمد عن شهر اغسطس /2025</t>
  </si>
  <si>
    <t>اكرامية لام احمد لشراء اللمبة من اخر شارع عشرة</t>
  </si>
  <si>
    <t>تحت حساب شراء كيس ايريال صغير</t>
  </si>
  <si>
    <t>تحت حساب صيانة الموتور نفخ البلالين وتوسيع فتحة المياه المتصلة بالاوتوماتيك وكانت السبب فى صيق وصول المياه لللاوتوماتيك الذى لم يكن يفصل</t>
  </si>
  <si>
    <t>اكرامية لصبى الصنايعى</t>
  </si>
  <si>
    <t>اكرامية للسباك احمد</t>
  </si>
  <si>
    <t>تحت حساب كهرباء شهر سبتمبر /2025</t>
  </si>
  <si>
    <t>تحت حساب كهرباء شهر اغسطس /2025</t>
  </si>
  <si>
    <t>تحت حساب صيانة 3شهور 7، 8، 9 / 2025</t>
  </si>
  <si>
    <t>تحت حساب فاتورة المياه عن شهر سبتمبر /2025</t>
  </si>
  <si>
    <t>تحت حساب شراء كيس ايريال كيلو</t>
  </si>
  <si>
    <t>تحت حساب نظافة السلم لام احمد عن شهر سبتمبر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</si>
</sst>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64105472"/>
        <c:axId val="64135936"/>
      </c:barChart>
      <c:dateAx>
        <c:axId val="64105472"/>
        <c:scaling>
          <c:orientation val="minMax"/>
        </c:scaling>
        <c:axPos val="b"/>
        <c:numFmt formatCode="[$-1010000]yyyy/mm/dd;@" sourceLinked="1"/>
        <c:tickLblPos val="nextTo"/>
        <c:crossAx val="64135936"/>
        <c:crosses val="autoZero"/>
        <c:auto val="1"/>
        <c:lblOffset val="100"/>
      </c:dateAx>
      <c:valAx>
        <c:axId val="64135936"/>
        <c:scaling>
          <c:orientation val="minMax"/>
        </c:scaling>
        <c:axPos val="l"/>
        <c:majorGridlines/>
        <c:numFmt formatCode="General" sourceLinked="1"/>
        <c:tickLblPos val="nextTo"/>
        <c:crossAx val="64105472"/>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C16" sqref="C1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2000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70">
        <v>45902</v>
      </c>
      <c r="D14" s="35">
        <v>200</v>
      </c>
      <c r="E14" s="8"/>
      <c r="F14" s="35">
        <v>200</v>
      </c>
      <c r="G14" s="52" t="s">
        <v>177</v>
      </c>
      <c r="H14" s="2"/>
      <c r="I14" s="2"/>
      <c r="J14" s="2"/>
      <c r="K14" s="2"/>
      <c r="L14" s="2"/>
      <c r="M14" s="2"/>
    </row>
    <row r="15" spans="1:17" ht="18.75">
      <c r="A15" s="8">
        <v>10</v>
      </c>
      <c r="B15" s="35">
        <v>10</v>
      </c>
      <c r="C15" s="58">
        <v>45567</v>
      </c>
      <c r="D15" s="35">
        <v>200</v>
      </c>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K16" sqref="K16"/>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C16" sqref="C16"/>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70">
        <v>45902</v>
      </c>
      <c r="D14" s="8">
        <v>100</v>
      </c>
      <c r="E14" s="8"/>
      <c r="F14" s="8">
        <v>100</v>
      </c>
      <c r="G14" s="52" t="s">
        <v>183</v>
      </c>
      <c r="H14" s="2"/>
      <c r="I14" s="2"/>
      <c r="J14" s="2"/>
      <c r="K14" s="2"/>
      <c r="L14" s="2"/>
      <c r="M14" s="2"/>
    </row>
    <row r="15" spans="1:17" ht="18.75">
      <c r="A15" s="8">
        <v>10</v>
      </c>
      <c r="B15" s="8">
        <v>10</v>
      </c>
      <c r="C15" s="9">
        <v>45567</v>
      </c>
      <c r="D15" s="8">
        <v>100</v>
      </c>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6" sqref="C16"/>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1000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45902</v>
      </c>
      <c r="D14" s="52">
        <v>100</v>
      </c>
      <c r="E14" s="52"/>
      <c r="F14" s="52">
        <v>100</v>
      </c>
      <c r="G14" s="52" t="s">
        <v>183</v>
      </c>
      <c r="H14" s="2"/>
      <c r="I14" s="2"/>
      <c r="J14" s="2"/>
      <c r="K14" s="2"/>
      <c r="L14" s="2"/>
      <c r="M14" s="2"/>
    </row>
    <row r="15" spans="1:17" ht="18.75">
      <c r="A15" s="8">
        <v>10</v>
      </c>
      <c r="B15" s="8">
        <v>10</v>
      </c>
      <c r="C15" s="70">
        <v>45567</v>
      </c>
      <c r="D15" s="52">
        <v>100</v>
      </c>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K16" sqref="K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v>100</v>
      </c>
      <c r="E12" s="8"/>
      <c r="F12" s="80">
        <v>100</v>
      </c>
      <c r="G12" s="52" t="s">
        <v>242</v>
      </c>
      <c r="H12" s="2"/>
      <c r="I12" s="2"/>
      <c r="J12" s="2"/>
      <c r="K12" s="2"/>
      <c r="L12" s="2"/>
      <c r="M12" s="2"/>
    </row>
    <row r="13" spans="1:17" ht="18.75">
      <c r="A13" s="8">
        <v>8</v>
      </c>
      <c r="B13" s="80">
        <v>8</v>
      </c>
      <c r="C13" s="58">
        <v>45941</v>
      </c>
      <c r="D13" s="80">
        <v>100</v>
      </c>
      <c r="E13" s="8"/>
      <c r="F13" s="80">
        <v>100</v>
      </c>
      <c r="G13" s="52" t="s">
        <v>243</v>
      </c>
      <c r="H13" s="2"/>
      <c r="I13" s="2"/>
      <c r="J13" s="2"/>
      <c r="K13" s="2"/>
      <c r="L13" s="2"/>
      <c r="M13" s="2"/>
    </row>
    <row r="14" spans="1:17" ht="18.75">
      <c r="A14" s="8">
        <v>9</v>
      </c>
      <c r="B14" s="80">
        <v>9</v>
      </c>
      <c r="C14" s="84">
        <v>45941</v>
      </c>
      <c r="D14" s="80">
        <v>100</v>
      </c>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45" workbookViewId="0">
      <selection activeCell="B51" sqref="B51"/>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14880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v>45902</v>
      </c>
      <c r="C47" s="62">
        <v>200</v>
      </c>
      <c r="E47" s="52" t="s">
        <v>48</v>
      </c>
      <c r="F47" s="52">
        <v>7</v>
      </c>
      <c r="G47" s="52" t="s">
        <v>244</v>
      </c>
      <c r="H47" s="51"/>
      <c r="I47" s="51"/>
      <c r="J47" s="51"/>
      <c r="K47" s="51"/>
      <c r="L47" s="51"/>
      <c r="M47" s="51"/>
      <c r="N47" s="51"/>
      <c r="O47" s="51"/>
      <c r="P47" s="51"/>
      <c r="Q47" s="51"/>
    </row>
    <row r="48" spans="1:17" ht="18.75">
      <c r="A48" s="52">
        <v>43</v>
      </c>
      <c r="B48" s="58">
        <v>45902</v>
      </c>
      <c r="C48" s="62">
        <v>100</v>
      </c>
      <c r="D48" s="52"/>
      <c r="E48" s="52" t="s">
        <v>217</v>
      </c>
      <c r="F48" s="52">
        <v>4</v>
      </c>
      <c r="G48" s="52" t="s">
        <v>244</v>
      </c>
      <c r="H48" s="51"/>
      <c r="I48" s="51"/>
      <c r="J48" s="51"/>
      <c r="K48" s="51"/>
      <c r="L48" s="51"/>
      <c r="M48" s="51"/>
      <c r="N48" s="51"/>
      <c r="O48" s="51"/>
      <c r="P48" s="51"/>
      <c r="Q48" s="51"/>
    </row>
    <row r="49" spans="1:17" ht="18.75">
      <c r="A49" s="52">
        <v>44</v>
      </c>
      <c r="B49" s="58">
        <v>45902</v>
      </c>
      <c r="C49" s="62">
        <v>100</v>
      </c>
      <c r="D49" s="52"/>
      <c r="E49" s="52" t="s">
        <v>143</v>
      </c>
      <c r="F49" s="52">
        <v>3</v>
      </c>
      <c r="G49" s="52" t="s">
        <v>244</v>
      </c>
      <c r="H49" s="51"/>
      <c r="I49" s="51"/>
      <c r="J49" s="51"/>
      <c r="K49" s="51"/>
      <c r="L49" s="51"/>
      <c r="M49" s="51"/>
      <c r="N49" s="51"/>
      <c r="O49" s="51"/>
      <c r="P49" s="51"/>
      <c r="Q49" s="51"/>
    </row>
    <row r="50" spans="1:17" ht="18.75">
      <c r="A50" s="52">
        <v>45</v>
      </c>
      <c r="B50" s="58">
        <v>45923</v>
      </c>
      <c r="C50" s="62">
        <v>300</v>
      </c>
      <c r="D50" s="52"/>
      <c r="E50" s="52" t="s">
        <v>190</v>
      </c>
      <c r="F50" s="52">
        <v>1</v>
      </c>
      <c r="G50" s="52" t="s">
        <v>312</v>
      </c>
      <c r="H50" s="51"/>
      <c r="I50" s="51"/>
      <c r="J50" s="51"/>
      <c r="K50" s="51"/>
      <c r="L50" s="51"/>
      <c r="M50" s="51"/>
      <c r="N50" s="51"/>
      <c r="O50" s="51"/>
      <c r="P50" s="51"/>
      <c r="Q50" s="51"/>
    </row>
    <row r="51" spans="1:17" ht="18.75">
      <c r="A51" s="52">
        <v>46</v>
      </c>
      <c r="B51" s="58">
        <v>45932</v>
      </c>
      <c r="C51" s="62">
        <v>200</v>
      </c>
      <c r="E51" s="52" t="s">
        <v>48</v>
      </c>
      <c r="F51" s="52">
        <v>7</v>
      </c>
      <c r="G51" s="52" t="s">
        <v>245</v>
      </c>
      <c r="H51" s="2"/>
      <c r="I51" s="51"/>
      <c r="J51" s="51"/>
      <c r="K51" s="51"/>
      <c r="L51" s="51"/>
      <c r="M51" s="51"/>
      <c r="N51" s="51"/>
      <c r="O51" s="51"/>
      <c r="P51" s="51"/>
      <c r="Q51" s="51"/>
    </row>
    <row r="52" spans="1:17" ht="18.75">
      <c r="A52" s="52">
        <v>47</v>
      </c>
      <c r="B52" s="58">
        <v>45932</v>
      </c>
      <c r="C52" s="62">
        <v>100</v>
      </c>
      <c r="D52" s="52"/>
      <c r="E52" s="52" t="s">
        <v>217</v>
      </c>
      <c r="F52" s="52">
        <v>4</v>
      </c>
      <c r="G52" s="52" t="s">
        <v>245</v>
      </c>
      <c r="H52" s="51"/>
      <c r="I52" s="51"/>
      <c r="J52" s="51"/>
      <c r="K52" s="51"/>
      <c r="L52" s="51"/>
      <c r="M52" s="51"/>
      <c r="N52" s="51"/>
      <c r="O52" s="51"/>
      <c r="P52" s="51"/>
      <c r="Q52" s="51"/>
    </row>
    <row r="53" spans="1:17" ht="18.75">
      <c r="A53" s="52">
        <v>48</v>
      </c>
      <c r="B53" s="58">
        <v>45932</v>
      </c>
      <c r="C53" s="62">
        <v>100</v>
      </c>
      <c r="D53" s="52"/>
      <c r="E53" s="52" t="s">
        <v>143</v>
      </c>
      <c r="F53" s="52">
        <v>3</v>
      </c>
      <c r="G53" s="52" t="s">
        <v>245</v>
      </c>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H13" sqref="H13"/>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14880</v>
      </c>
      <c r="D5" s="78">
        <f>outcomes!C3</f>
        <v>14348</v>
      </c>
      <c r="E5" s="79">
        <f>(C3+C5)-D5</f>
        <v>6135</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58" workbookViewId="0">
      <selection activeCell="D74" sqref="D74"/>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14348</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311</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670</v>
      </c>
      <c r="D58" s="52" t="s">
        <v>301</v>
      </c>
    </row>
    <row r="59" spans="1:4" ht="18.75">
      <c r="A59" s="35">
        <v>55</v>
      </c>
      <c r="B59" s="67">
        <v>45887</v>
      </c>
      <c r="C59" s="62">
        <v>5</v>
      </c>
      <c r="D59" s="52" t="s">
        <v>284</v>
      </c>
    </row>
    <row r="60" spans="1:4" ht="18.75">
      <c r="A60" s="35">
        <v>56</v>
      </c>
      <c r="B60" s="67">
        <v>45898</v>
      </c>
      <c r="C60" s="62">
        <v>25</v>
      </c>
      <c r="D60" s="52" t="s">
        <v>302</v>
      </c>
    </row>
    <row r="61" spans="1:4" ht="18.75">
      <c r="A61" s="35">
        <v>57</v>
      </c>
      <c r="B61" s="67">
        <v>45899</v>
      </c>
      <c r="C61" s="62">
        <v>25</v>
      </c>
      <c r="D61" s="52" t="s">
        <v>303</v>
      </c>
    </row>
    <row r="62" spans="1:4" ht="18.75">
      <c r="A62" s="35">
        <v>58</v>
      </c>
      <c r="B62" s="67">
        <v>45899</v>
      </c>
      <c r="C62" s="62">
        <v>400</v>
      </c>
      <c r="D62" s="52" t="s">
        <v>304</v>
      </c>
    </row>
    <row r="63" spans="1:4" ht="18.75">
      <c r="A63" s="35">
        <v>59</v>
      </c>
      <c r="B63" s="67">
        <v>45899</v>
      </c>
      <c r="C63" s="62">
        <v>10</v>
      </c>
      <c r="D63" s="52" t="s">
        <v>305</v>
      </c>
    </row>
    <row r="64" spans="1:4" ht="18.75">
      <c r="A64" s="35">
        <v>60</v>
      </c>
      <c r="B64" s="67">
        <v>45899</v>
      </c>
      <c r="C64" s="62">
        <v>15</v>
      </c>
      <c r="D64" s="52" t="s">
        <v>306</v>
      </c>
    </row>
    <row r="65" spans="1:4" ht="18.75">
      <c r="A65" s="35">
        <v>61</v>
      </c>
      <c r="B65" s="67">
        <v>45920</v>
      </c>
      <c r="C65" s="62">
        <v>150</v>
      </c>
      <c r="D65" s="52" t="s">
        <v>307</v>
      </c>
    </row>
    <row r="66" spans="1:4" ht="18.75">
      <c r="A66" s="35">
        <v>62</v>
      </c>
      <c r="B66" s="67">
        <v>45920</v>
      </c>
      <c r="C66" s="62">
        <v>50</v>
      </c>
      <c r="D66" s="52" t="s">
        <v>309</v>
      </c>
    </row>
    <row r="67" spans="1:4" ht="18.75">
      <c r="A67" s="35">
        <v>63</v>
      </c>
      <c r="B67" s="67">
        <v>45920</v>
      </c>
      <c r="C67" s="62">
        <v>20</v>
      </c>
      <c r="D67" s="52" t="s">
        <v>308</v>
      </c>
    </row>
    <row r="68" spans="1:4" ht="18.75">
      <c r="A68" s="35">
        <v>64</v>
      </c>
      <c r="B68" s="67">
        <v>45922</v>
      </c>
      <c r="C68" s="62">
        <v>111</v>
      </c>
      <c r="D68" s="52" t="s">
        <v>310</v>
      </c>
    </row>
    <row r="69" spans="1:4" ht="18.75">
      <c r="A69" s="35">
        <v>65</v>
      </c>
      <c r="B69" s="67">
        <v>45923</v>
      </c>
      <c r="C69" s="62">
        <v>670</v>
      </c>
      <c r="D69" s="52" t="s">
        <v>313</v>
      </c>
    </row>
    <row r="70" spans="1:4" ht="18.75">
      <c r="A70" s="35">
        <v>66</v>
      </c>
      <c r="B70" s="67">
        <v>45923</v>
      </c>
      <c r="C70" s="62">
        <v>5</v>
      </c>
      <c r="D70" s="52" t="s">
        <v>284</v>
      </c>
    </row>
    <row r="71" spans="1:4" ht="18.75">
      <c r="A71" s="35">
        <v>67</v>
      </c>
      <c r="B71" s="67">
        <v>45932</v>
      </c>
      <c r="C71" s="62">
        <v>400</v>
      </c>
      <c r="D71" s="52" t="s">
        <v>315</v>
      </c>
    </row>
    <row r="72" spans="1:4" ht="18.75">
      <c r="A72" s="35">
        <v>68</v>
      </c>
      <c r="B72" s="67">
        <v>45932</v>
      </c>
      <c r="C72" s="62">
        <v>45</v>
      </c>
      <c r="D72" s="52" t="s">
        <v>314</v>
      </c>
    </row>
    <row r="73" spans="1:4" ht="18.75">
      <c r="A73" s="35">
        <v>69</v>
      </c>
      <c r="B73" s="67"/>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100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100</v>
      </c>
      <c r="D13" s="28">
        <f>Apartment2!D13</f>
        <v>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100</v>
      </c>
      <c r="D14" s="28">
        <f>Apartment2!D14</f>
        <v>0</v>
      </c>
      <c r="E14" s="28">
        <f>Apartment3!D14</f>
        <v>100</v>
      </c>
      <c r="F14" s="28">
        <f>Apartment4!D14</f>
        <v>100</v>
      </c>
      <c r="G14" s="28">
        <f>Apartment5!D14</f>
        <v>0</v>
      </c>
      <c r="H14" s="28">
        <f>Apartment6!D14</f>
        <v>0</v>
      </c>
      <c r="I14" s="28">
        <f>Apartment7!D14</f>
        <v>200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100</v>
      </c>
      <c r="F15" s="28">
        <f>Apartment4!D15</f>
        <v>100</v>
      </c>
      <c r="G15" s="28">
        <f>Apartment5!D15</f>
        <v>0</v>
      </c>
      <c r="H15" s="28">
        <f>Apartment6!D15</f>
        <v>0</v>
      </c>
      <c r="I15" s="28">
        <f>Apartment7!D15</f>
        <v>200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900</v>
      </c>
      <c r="D5" s="102"/>
      <c r="E5" s="104">
        <f>D5-C5</f>
        <v>-900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1000</v>
      </c>
      <c r="D7" s="102"/>
      <c r="E7" s="104">
        <f t="shared" si="0"/>
        <v>-1000</v>
      </c>
      <c r="F7" s="2" t="s">
        <v>48</v>
      </c>
      <c r="G7" s="101"/>
      <c r="H7" s="102"/>
      <c r="I7" s="104">
        <f t="shared" si="1"/>
        <v>0</v>
      </c>
      <c r="J7" s="2"/>
    </row>
    <row r="8" spans="1:14" ht="18.75">
      <c r="A8" s="8">
        <v>4</v>
      </c>
      <c r="B8" s="20">
        <v>4</v>
      </c>
      <c r="C8" s="101">
        <f>Apartment4!D4</f>
        <v>1000</v>
      </c>
      <c r="D8" s="102"/>
      <c r="E8" s="104">
        <f t="shared" si="0"/>
        <v>-1000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2000</v>
      </c>
      <c r="D11" s="102"/>
      <c r="E11" s="104">
        <f t="shared" si="0"/>
        <v>-2000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2025-10-02T09:22:36Z</dcterms:modified>
</cp:coreProperties>
</file>