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college\ee417\projects\lesson03_A1\"/>
    </mc:Choice>
  </mc:AlternateContent>
  <xr:revisionPtr revIDLastSave="0" documentId="13_ncr:1_{22AA831A-37E1-4566-A8C7-5645A44D566D}" xr6:coauthVersionLast="47" xr6:coauthVersionMax="47" xr10:uidLastSave="{00000000-0000-0000-0000-000000000000}"/>
  <bookViews>
    <workbookView xWindow="-28920" yWindow="-120" windowWidth="29040" windowHeight="15720" xr2:uid="{11AD1AC9-81AD-4B9E-B67B-CD2DC30F6F0F}"/>
  </bookViews>
  <sheets>
    <sheet name="Less03_A1" sheetId="3" r:id="rId1"/>
  </sheets>
  <definedNames>
    <definedName name="_xlnm.Print_Area" localSheetId="0">Less03_A1!$A$1:$R$247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9" i="3" l="1"/>
  <c r="A98" i="3"/>
  <c r="A97" i="3"/>
  <c r="A96" i="3"/>
  <c r="Q86" i="3"/>
  <c r="P86" i="3" s="1"/>
  <c r="Q85" i="3"/>
  <c r="P85" i="3" s="1"/>
  <c r="Q84" i="3"/>
  <c r="P84" i="3" s="1"/>
  <c r="Q83" i="3"/>
  <c r="P83" i="3" s="1"/>
</calcChain>
</file>

<file path=xl/sharedStrings.xml><?xml version="1.0" encoding="utf-8"?>
<sst xmlns="http://schemas.openxmlformats.org/spreadsheetml/2006/main" count="124" uniqueCount="75">
  <si>
    <t>EE417 Advanced Digital Logic with Verilog HDL</t>
  </si>
  <si>
    <r>
      <t>Biased codes (and Gray codes) are non-weighted codes</t>
    </r>
    <r>
      <rPr>
        <sz val="11"/>
        <color theme="1"/>
        <rFont val="Calibri"/>
        <family val="2"/>
        <scheme val="minor"/>
      </rPr>
      <t>.</t>
    </r>
  </si>
  <si>
    <t>L3 Assignment I: BCD to Xcess3 Converter</t>
  </si>
  <si>
    <t xml:space="preserve"> In excess-3 code, numbers are represented as decimal digits, and each digit is represented by four bits as the digit value plus 3 (the "excess" amount): The smallest binary number represents the smallest value (0 − excess).</t>
  </si>
  <si>
    <t>Truth Table for BCD (B) to Excess-3 (X)</t>
  </si>
  <si>
    <t>Diagram for pinout of BCD to Excess3 Converter</t>
  </si>
  <si>
    <t>Division of Responsibility</t>
  </si>
  <si>
    <t>Assignment</t>
  </si>
  <si>
    <t>Map/
Equations/Code</t>
  </si>
  <si>
    <t>TestBench</t>
  </si>
  <si>
    <t>Kalin</t>
  </si>
  <si>
    <t>Jammeh</t>
  </si>
  <si>
    <t>?</t>
  </si>
  <si>
    <r>
      <t xml:space="preserve">K-map - bit X3 = </t>
    </r>
    <r>
      <rPr>
        <b/>
        <sz val="11"/>
        <color rgb="FF00B0F0"/>
        <rFont val="Calibri"/>
        <family val="2"/>
        <scheme val="minor"/>
      </rPr>
      <t>(B0B2)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1"/>
        <color rgb="FFFF0000"/>
        <rFont val="Calibri"/>
        <family val="2"/>
        <scheme val="minor"/>
      </rPr>
      <t xml:space="preserve">B3 + </t>
    </r>
    <r>
      <rPr>
        <b/>
        <sz val="11"/>
        <color rgb="FF00B050"/>
        <rFont val="Calibri"/>
        <family val="2"/>
        <scheme val="minor"/>
      </rPr>
      <t>(B1B2)</t>
    </r>
  </si>
  <si>
    <r>
      <t>K-map - bit X2 =</t>
    </r>
    <r>
      <rPr>
        <b/>
        <sz val="11"/>
        <color rgb="FF0070C0"/>
        <rFont val="Calibri"/>
        <family val="2"/>
        <scheme val="minor"/>
      </rPr>
      <t xml:space="preserve"> (B1'B0'B2) </t>
    </r>
    <r>
      <rPr>
        <b/>
        <sz val="11"/>
        <color theme="1"/>
        <rFont val="Calibri"/>
        <family val="2"/>
        <scheme val="minor"/>
      </rPr>
      <t xml:space="preserve">+ </t>
    </r>
    <r>
      <rPr>
        <b/>
        <sz val="11"/>
        <color rgb="FFFF0000"/>
        <rFont val="Calibri"/>
        <family val="2"/>
        <scheme val="minor"/>
      </rPr>
      <t>(B0B2')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1"/>
        <color rgb="FF00B050"/>
        <rFont val="Calibri"/>
        <family val="2"/>
        <scheme val="minor"/>
      </rPr>
      <t>(B1B2')</t>
    </r>
  </si>
  <si>
    <t>K-map - decimal value</t>
  </si>
  <si>
    <t>B1B0\B3B2</t>
  </si>
  <si>
    <t>00</t>
  </si>
  <si>
    <t>01</t>
  </si>
  <si>
    <t>x0=B2</t>
  </si>
  <si>
    <t>X</t>
  </si>
  <si>
    <t>x1=B0</t>
  </si>
  <si>
    <t>x2=B3</t>
  </si>
  <si>
    <t>x3=B1</t>
  </si>
  <si>
    <r>
      <t>K-map - bit X1 =</t>
    </r>
    <r>
      <rPr>
        <b/>
        <sz val="11"/>
        <color rgb="FFFF0000"/>
        <rFont val="Calibri"/>
        <family val="2"/>
        <scheme val="minor"/>
      </rPr>
      <t xml:space="preserve"> B0'B1' </t>
    </r>
    <r>
      <rPr>
        <b/>
        <sz val="11"/>
        <color theme="1"/>
        <rFont val="Calibri"/>
        <family val="2"/>
        <scheme val="minor"/>
      </rPr>
      <t xml:space="preserve">+ </t>
    </r>
    <r>
      <rPr>
        <b/>
        <sz val="11"/>
        <color rgb="FF00B050"/>
        <rFont val="Calibri"/>
        <family val="2"/>
        <scheme val="minor"/>
      </rPr>
      <t>B0B1 = BO XNOR B1</t>
    </r>
  </si>
  <si>
    <r>
      <t xml:space="preserve">K-map - bit X0 = </t>
    </r>
    <r>
      <rPr>
        <b/>
        <sz val="11"/>
        <color rgb="FFFF0000"/>
        <rFont val="Calibri"/>
        <family val="2"/>
        <scheme val="minor"/>
      </rPr>
      <t>B0'</t>
    </r>
  </si>
  <si>
    <t>Resulting simplified equation</t>
  </si>
  <si>
    <t>Module code</t>
  </si>
  <si>
    <t xml:space="preserve">// Name:  Ron Kalin, Date: 5-29-24, Design: Lesson 3A1: BCD_to_Xess3   </t>
  </si>
  <si>
    <t>// Group: Ron Kalin/Lamin Jammeh _____</t>
  </si>
  <si>
    <t xml:space="preserve"> </t>
  </si>
  <si>
    <t>//X3 = (B0B2) + B3 + (B1B2)</t>
  </si>
  <si>
    <t>assign X[3] = (B[0] &amp; B[2]) |  B[3] | (B[1] &amp; B[2]);</t>
  </si>
  <si>
    <t>//X2 = (B1'B0'B2) + (B0B2') + (B1B2')</t>
  </si>
  <si>
    <t>assign X[2] = (!B[1]&amp; !B[0] &amp; B[2]) | (B[0] &amp; !B[2]) | (B[1] &amp; !B[2]);</t>
  </si>
  <si>
    <t>//X1 = B0'B1' + B0B1 = BO XNOR B1</t>
  </si>
  <si>
    <t>assign X[1] = B[0] ^~ B[1];</t>
  </si>
  <si>
    <t>//X0 = B0'</t>
  </si>
  <si>
    <t>assign X[0] = !B[0];</t>
  </si>
  <si>
    <t>Netlist RTL Viewer</t>
  </si>
  <si>
    <t>Using Gate Logic</t>
  </si>
  <si>
    <t>Using assign operator SOP logic function Equations</t>
  </si>
  <si>
    <t>Simulation Results</t>
  </si>
  <si>
    <t xml:space="preserve"> testbench BDC_to_Xcess3</t>
  </si>
  <si>
    <t xml:space="preserve">module BCD_to_Xess3 ( input [3:0] B, </t>
  </si>
  <si>
    <t xml:space="preserve">                      output [3:0] X); //B=BCD, X=Xcess3</t>
  </si>
  <si>
    <t>//output reg sw1;</t>
  </si>
  <si>
    <t>//wire notB0, notB1, notB2, notB3; //declare wires</t>
  </si>
  <si>
    <t>//wire and1X3, and2X3;</t>
  </si>
  <si>
    <t>//wire and1X2, and2X2, and3X2;</t>
  </si>
  <si>
    <t>//wire xnorX1;</t>
  </si>
  <si>
    <t>//always @ (sw1)</t>
  </si>
  <si>
    <t>//sw1 = 1'b1; //can change to zero if assign SOP method is desired</t>
  </si>
  <si>
    <t>//if (sw1 == 1) begin //if (switch)</t>
  </si>
  <si>
    <t>//  not not0 (notB0, B[0]); //not gates</t>
  </si>
  <si>
    <t>//  not not1 (notB1, B[1]);</t>
  </si>
  <si>
    <t>//  not not2 (notB2, B[2]);</t>
  </si>
  <si>
    <t>//  not not3 (notB3, B[3]);</t>
  </si>
  <si>
    <t>//  and and1 (and1X3, B[0], B[2]);  //and gates</t>
  </si>
  <si>
    <t>//  and and2 (and2X3, B[1], B[2]);</t>
  </si>
  <si>
    <t>//  and and3 (and1X2, notB1, notB0, B[2]);</t>
  </si>
  <si>
    <t>//  and and4 (and2X2, B[0],notB2);</t>
  </si>
  <si>
    <t>//  and and5 (and3X2, B[1],notB2);</t>
  </si>
  <si>
    <t>//  xnor xnor1 (xnorX1, B[0], B[1]); //xnor gate</t>
  </si>
  <si>
    <t>//  or orX3 (X[3], and1X3, B[3], and2X3);  //or gates to give output bits</t>
  </si>
  <si>
    <t>//  or orX2 (X[2], and1X2, and2X2, and3X2);</t>
  </si>
  <si>
    <t>//  assign X[1] = xnorX1;</t>
  </si>
  <si>
    <t>//  assign X[0] = notB0;</t>
  </si>
  <si>
    <t>//end</t>
  </si>
  <si>
    <t>//else if (sw1==1'b0) begin</t>
  </si>
  <si>
    <t>//equations below  can be used in lieu of gate logic above</t>
  </si>
  <si>
    <t>endmodule</t>
  </si>
  <si>
    <t>This code was written two ways.  Using gate logic (commented out) and using operator SOP logic function equations (chosen, not commented out).</t>
  </si>
  <si>
    <t>Briefly (in one or two sentences) verify the simulation results and include the RTL schematics implementing your switching functions.</t>
  </si>
  <si>
    <t>Simulation results verify that Xcess3 is BCD plus 3 or (0011 in 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</si>
</sst>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160674</xdr:colOff>
      <xdr:row>81</xdr:row>
      <xdr:rowOff>179916</xdr:rowOff>
    </xdr:from>
    <xdr:to>
      <xdr:col>4</xdr:col>
      <xdr:colOff>441614</xdr:colOff>
      <xdr:row>85</xdr:row>
      <xdr:rowOff>190499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ABB74A5-0804-44DD-A070-BD8B63177816}"/>
            </a:ext>
          </a:extLst>
        </xdr:cNvPr>
        <xdr:cNvSpPr/>
      </xdr:nvSpPr>
      <xdr:spPr>
        <a:xfrm>
          <a:off x="2075199" y="15991416"/>
          <a:ext cx="890540" cy="77258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24</xdr:row>
      <xdr:rowOff>27901</xdr:rowOff>
    </xdr:from>
    <xdr:to>
      <xdr:col>13</xdr:col>
      <xdr:colOff>533816</xdr:colOff>
      <xdr:row>40</xdr:row>
      <xdr:rowOff>174047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D6C3A-3A72-44D0-989C-B4248ABD9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99901"/>
          <a:ext cx="8277641" cy="31903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173749</xdr:rowOff>
    </xdr:from>
    <xdr:to>
      <xdr:col>10</xdr:col>
      <xdr:colOff>10826</xdr:colOff>
      <xdr:row>57</xdr:row>
      <xdr:rowOff>129724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E0A63F-A0D4-4CDA-8268-AF7580E45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84249"/>
          <a:ext cx="6009671" cy="3007785"/>
        </a:xfrm>
        <a:prstGeom prst="rect">
          <a:avLst/>
        </a:prstGeom>
      </xdr:spPr>
    </xdr:pic>
    <xdr:clientData/>
  </xdr:twoCellAnchor>
  <xdr:twoCellAnchor editAs="oneCell">
    <xdr:from>
      <xdr:col>10</xdr:col>
      <xdr:colOff>8658</xdr:colOff>
      <xdr:row>42</xdr:row>
      <xdr:rowOff>66384</xdr:rowOff>
    </xdr:from>
    <xdr:to>
      <xdr:col>17</xdr:col>
      <xdr:colOff>302052</xdr:colOff>
      <xdr:row>49</xdr:row>
      <xdr:rowOff>125633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33ECA7-5A3D-4813-8DEE-500EFAC20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9408" y="8067384"/>
          <a:ext cx="4474869" cy="13908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69273</xdr:rowOff>
    </xdr:from>
    <xdr:to>
      <xdr:col>15</xdr:col>
      <xdr:colOff>198872</xdr:colOff>
      <xdr:row>69</xdr:row>
      <xdr:rowOff>105766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FD010D-4136-4C40-94B9-7F931AE9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18273"/>
          <a:ext cx="9159992" cy="21338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4100</xdr:rowOff>
    </xdr:from>
    <xdr:to>
      <xdr:col>14</xdr:col>
      <xdr:colOff>389178</xdr:colOff>
      <xdr:row>23</xdr:row>
      <xdr:rowOff>169360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C607E6-F701-423C-8091-515B791A4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5600"/>
          <a:ext cx="8740698" cy="3979070"/>
        </a:xfrm>
        <a:prstGeom prst="rect">
          <a:avLst/>
        </a:prstGeom>
      </xdr:spPr>
    </xdr:pic>
    <xdr:clientData/>
  </xdr:twoCellAnchor>
  <xdr:twoCellAnchor>
    <xdr:from>
      <xdr:col>8</xdr:col>
      <xdr:colOff>190501</xdr:colOff>
      <xdr:row>82</xdr:row>
      <xdr:rowOff>0</xdr:rowOff>
    </xdr:from>
    <xdr:to>
      <xdr:col>9</xdr:col>
      <xdr:colOff>433918</xdr:colOff>
      <xdr:row>83</xdr:row>
      <xdr:rowOff>31750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7843B7E-9F42-4475-BD1B-01BE2B32A65B}"/>
            </a:ext>
          </a:extLst>
        </xdr:cNvPr>
        <xdr:cNvSpPr/>
      </xdr:nvSpPr>
      <xdr:spPr>
        <a:xfrm>
          <a:off x="4972051" y="16002000"/>
          <a:ext cx="853017" cy="222250"/>
        </a:xfrm>
        <a:prstGeom prst="roundRect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129886</xdr:colOff>
      <xdr:row>83</xdr:row>
      <xdr:rowOff>164522</xdr:rowOff>
    </xdr:from>
    <xdr:to>
      <xdr:col>3</xdr:col>
      <xdr:colOff>458932</xdr:colOff>
      <xdr:row>85</xdr:row>
      <xdr:rowOff>181841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707336D-3C02-49D2-9B6A-EDD8013DFDAB}"/>
            </a:ext>
          </a:extLst>
        </xdr:cNvPr>
        <xdr:cNvSpPr/>
      </xdr:nvSpPr>
      <xdr:spPr>
        <a:xfrm>
          <a:off x="1434811" y="16357022"/>
          <a:ext cx="938646" cy="398319"/>
        </a:xfrm>
        <a:prstGeom prst="round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181842</xdr:colOff>
      <xdr:row>82</xdr:row>
      <xdr:rowOff>173182</xdr:rowOff>
    </xdr:from>
    <xdr:to>
      <xdr:col>3</xdr:col>
      <xdr:colOff>425260</xdr:colOff>
      <xdr:row>85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133D096-79D0-4369-9B73-271020F1F7CC}"/>
            </a:ext>
          </a:extLst>
        </xdr:cNvPr>
        <xdr:cNvSpPr/>
      </xdr:nvSpPr>
      <xdr:spPr>
        <a:xfrm>
          <a:off x="1486767" y="16175182"/>
          <a:ext cx="853018" cy="398318"/>
        </a:xfrm>
        <a:prstGeom prst="roundRect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88</xdr:row>
      <xdr:rowOff>171257</xdr:rowOff>
    </xdr:from>
    <xdr:to>
      <xdr:col>4</xdr:col>
      <xdr:colOff>441614</xdr:colOff>
      <xdr:row>90</xdr:row>
      <xdr:rowOff>17318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AC53801-BA4E-47B1-971A-DDEED6748946}"/>
            </a:ext>
          </a:extLst>
        </xdr:cNvPr>
        <xdr:cNvSpPr/>
      </xdr:nvSpPr>
      <xdr:spPr>
        <a:xfrm>
          <a:off x="790575" y="17316257"/>
          <a:ext cx="2175164" cy="227061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90</xdr:row>
      <xdr:rowOff>171257</xdr:rowOff>
    </xdr:from>
    <xdr:to>
      <xdr:col>4</xdr:col>
      <xdr:colOff>441614</xdr:colOff>
      <xdr:row>92</xdr:row>
      <xdr:rowOff>17318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1713118-0B67-44BF-BA73-6CF880E4526F}"/>
            </a:ext>
          </a:extLst>
        </xdr:cNvPr>
        <xdr:cNvSpPr/>
      </xdr:nvSpPr>
      <xdr:spPr>
        <a:xfrm>
          <a:off x="790575" y="17697257"/>
          <a:ext cx="2175164" cy="227061"/>
        </a:xfrm>
        <a:prstGeom prst="round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8659</xdr:colOff>
      <xdr:row>88</xdr:row>
      <xdr:rowOff>95250</xdr:rowOff>
    </xdr:from>
    <xdr:to>
      <xdr:col>11</xdr:col>
      <xdr:colOff>69273</xdr:colOff>
      <xdr:row>90</xdr:row>
      <xdr:rowOff>51955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5CAE7062-E736-4285-9365-CD70E873423D}"/>
            </a:ext>
          </a:extLst>
        </xdr:cNvPr>
        <xdr:cNvSpPr/>
      </xdr:nvSpPr>
      <xdr:spPr>
        <a:xfrm>
          <a:off x="4180609" y="17240250"/>
          <a:ext cx="2499014" cy="337705"/>
        </a:xfrm>
        <a:custGeom>
          <a:avLst/>
          <a:gdLst>
            <a:gd name="connsiteX0" fmla="*/ 0 w 2485159"/>
            <a:gd name="connsiteY0" fmla="*/ 0 h 337705"/>
            <a:gd name="connsiteX1" fmla="*/ 8659 w 2485159"/>
            <a:gd name="connsiteY1" fmla="*/ 112568 h 337705"/>
            <a:gd name="connsiteX2" fmla="*/ 17318 w 2485159"/>
            <a:gd name="connsiteY2" fmla="*/ 147205 h 337705"/>
            <a:gd name="connsiteX3" fmla="*/ 8659 w 2485159"/>
            <a:gd name="connsiteY3" fmla="*/ 233795 h 337705"/>
            <a:gd name="connsiteX4" fmla="*/ 34636 w 2485159"/>
            <a:gd name="connsiteY4" fmla="*/ 311727 h 337705"/>
            <a:gd name="connsiteX5" fmla="*/ 103909 w 2485159"/>
            <a:gd name="connsiteY5" fmla="*/ 320386 h 337705"/>
            <a:gd name="connsiteX6" fmla="*/ 285750 w 2485159"/>
            <a:gd name="connsiteY6" fmla="*/ 311727 h 337705"/>
            <a:gd name="connsiteX7" fmla="*/ 528204 w 2485159"/>
            <a:gd name="connsiteY7" fmla="*/ 320386 h 337705"/>
            <a:gd name="connsiteX8" fmla="*/ 580159 w 2485159"/>
            <a:gd name="connsiteY8" fmla="*/ 329045 h 337705"/>
            <a:gd name="connsiteX9" fmla="*/ 675409 w 2485159"/>
            <a:gd name="connsiteY9" fmla="*/ 337705 h 337705"/>
            <a:gd name="connsiteX10" fmla="*/ 1298864 w 2485159"/>
            <a:gd name="connsiteY10" fmla="*/ 329045 h 337705"/>
            <a:gd name="connsiteX11" fmla="*/ 1333500 w 2485159"/>
            <a:gd name="connsiteY11" fmla="*/ 320386 h 337705"/>
            <a:gd name="connsiteX12" fmla="*/ 1376795 w 2485159"/>
            <a:gd name="connsiteY12" fmla="*/ 311727 h 337705"/>
            <a:gd name="connsiteX13" fmla="*/ 2000250 w 2485159"/>
            <a:gd name="connsiteY13" fmla="*/ 320386 h 337705"/>
            <a:gd name="connsiteX14" fmla="*/ 2078182 w 2485159"/>
            <a:gd name="connsiteY14" fmla="*/ 337705 h 337705"/>
            <a:gd name="connsiteX15" fmla="*/ 2337954 w 2485159"/>
            <a:gd name="connsiteY15" fmla="*/ 329045 h 337705"/>
            <a:gd name="connsiteX16" fmla="*/ 2415886 w 2485159"/>
            <a:gd name="connsiteY16" fmla="*/ 311727 h 337705"/>
            <a:gd name="connsiteX17" fmla="*/ 2450523 w 2485159"/>
            <a:gd name="connsiteY17" fmla="*/ 303068 h 337705"/>
            <a:gd name="connsiteX18" fmla="*/ 2485159 w 2485159"/>
            <a:gd name="connsiteY18" fmla="*/ 251114 h 337705"/>
            <a:gd name="connsiteX19" fmla="*/ 2476500 w 2485159"/>
            <a:gd name="connsiteY19" fmla="*/ 181841 h 337705"/>
            <a:gd name="connsiteX20" fmla="*/ 2450523 w 2485159"/>
            <a:gd name="connsiteY20" fmla="*/ 121227 h 337705"/>
            <a:gd name="connsiteX21" fmla="*/ 2450523 w 2485159"/>
            <a:gd name="connsiteY21" fmla="*/ 34636 h 3377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485159" h="337705">
              <a:moveTo>
                <a:pt x="0" y="0"/>
              </a:moveTo>
              <a:cubicBezTo>
                <a:pt x="2886" y="37523"/>
                <a:pt x="4262" y="75192"/>
                <a:pt x="8659" y="112568"/>
              </a:cubicBezTo>
              <a:cubicBezTo>
                <a:pt x="10050" y="124387"/>
                <a:pt x="17318" y="135304"/>
                <a:pt x="17318" y="147205"/>
              </a:cubicBezTo>
              <a:cubicBezTo>
                <a:pt x="17318" y="176212"/>
                <a:pt x="11545" y="204932"/>
                <a:pt x="8659" y="233795"/>
              </a:cubicBezTo>
              <a:cubicBezTo>
                <a:pt x="17318" y="259772"/>
                <a:pt x="14375" y="293308"/>
                <a:pt x="34636" y="311727"/>
              </a:cubicBezTo>
              <a:cubicBezTo>
                <a:pt x="51855" y="327381"/>
                <a:pt x="80638" y="320386"/>
                <a:pt x="103909" y="320386"/>
              </a:cubicBezTo>
              <a:cubicBezTo>
                <a:pt x="164591" y="320386"/>
                <a:pt x="225136" y="314613"/>
                <a:pt x="285750" y="311727"/>
              </a:cubicBezTo>
              <a:cubicBezTo>
                <a:pt x="366568" y="314613"/>
                <a:pt x="447474" y="315637"/>
                <a:pt x="528204" y="320386"/>
              </a:cubicBezTo>
              <a:cubicBezTo>
                <a:pt x="545731" y="321417"/>
                <a:pt x="562722" y="326994"/>
                <a:pt x="580159" y="329045"/>
              </a:cubicBezTo>
              <a:cubicBezTo>
                <a:pt x="611822" y="332770"/>
                <a:pt x="643659" y="334818"/>
                <a:pt x="675409" y="337705"/>
              </a:cubicBezTo>
              <a:lnTo>
                <a:pt x="1298864" y="329045"/>
              </a:lnTo>
              <a:cubicBezTo>
                <a:pt x="1310761" y="328732"/>
                <a:pt x="1321883" y="322968"/>
                <a:pt x="1333500" y="320386"/>
              </a:cubicBezTo>
              <a:cubicBezTo>
                <a:pt x="1347867" y="317193"/>
                <a:pt x="1362363" y="314613"/>
                <a:pt x="1376795" y="311727"/>
              </a:cubicBezTo>
              <a:cubicBezTo>
                <a:pt x="1584613" y="314613"/>
                <a:pt x="1792554" y="312693"/>
                <a:pt x="2000250" y="320386"/>
              </a:cubicBezTo>
              <a:cubicBezTo>
                <a:pt x="2026843" y="321371"/>
                <a:pt x="2051580" y="337023"/>
                <a:pt x="2078182" y="337705"/>
              </a:cubicBezTo>
              <a:lnTo>
                <a:pt x="2337954" y="329045"/>
              </a:lnTo>
              <a:lnTo>
                <a:pt x="2415886" y="311727"/>
              </a:lnTo>
              <a:cubicBezTo>
                <a:pt x="2427482" y="309051"/>
                <a:pt x="2441567" y="310905"/>
                <a:pt x="2450523" y="303068"/>
              </a:cubicBezTo>
              <a:cubicBezTo>
                <a:pt x="2466187" y="289362"/>
                <a:pt x="2473614" y="268432"/>
                <a:pt x="2485159" y="251114"/>
              </a:cubicBezTo>
              <a:cubicBezTo>
                <a:pt x="2482273" y="228023"/>
                <a:pt x="2482144" y="204417"/>
                <a:pt x="2476500" y="181841"/>
              </a:cubicBezTo>
              <a:cubicBezTo>
                <a:pt x="2470364" y="157295"/>
                <a:pt x="2452470" y="146542"/>
                <a:pt x="2450523" y="121227"/>
              </a:cubicBezTo>
              <a:cubicBezTo>
                <a:pt x="2448309" y="92448"/>
                <a:pt x="2450523" y="63500"/>
                <a:pt x="2450523" y="34636"/>
              </a:cubicBezTo>
            </a:path>
          </a:pathLst>
        </a:cu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8659</xdr:colOff>
      <xdr:row>91</xdr:row>
      <xdr:rowOff>164522</xdr:rowOff>
    </xdr:from>
    <xdr:to>
      <xdr:col>11</xdr:col>
      <xdr:colOff>69273</xdr:colOff>
      <xdr:row>93</xdr:row>
      <xdr:rowOff>121227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5C5A110-15DD-4B77-B643-76C06586009F}"/>
            </a:ext>
          </a:extLst>
        </xdr:cNvPr>
        <xdr:cNvSpPr/>
      </xdr:nvSpPr>
      <xdr:spPr>
        <a:xfrm rot="10800000">
          <a:off x="4180609" y="17881022"/>
          <a:ext cx="2499014" cy="337705"/>
        </a:xfrm>
        <a:custGeom>
          <a:avLst/>
          <a:gdLst>
            <a:gd name="connsiteX0" fmla="*/ 0 w 2485159"/>
            <a:gd name="connsiteY0" fmla="*/ 0 h 337705"/>
            <a:gd name="connsiteX1" fmla="*/ 8659 w 2485159"/>
            <a:gd name="connsiteY1" fmla="*/ 112568 h 337705"/>
            <a:gd name="connsiteX2" fmla="*/ 17318 w 2485159"/>
            <a:gd name="connsiteY2" fmla="*/ 147205 h 337705"/>
            <a:gd name="connsiteX3" fmla="*/ 8659 w 2485159"/>
            <a:gd name="connsiteY3" fmla="*/ 233795 h 337705"/>
            <a:gd name="connsiteX4" fmla="*/ 34636 w 2485159"/>
            <a:gd name="connsiteY4" fmla="*/ 311727 h 337705"/>
            <a:gd name="connsiteX5" fmla="*/ 103909 w 2485159"/>
            <a:gd name="connsiteY5" fmla="*/ 320386 h 337705"/>
            <a:gd name="connsiteX6" fmla="*/ 285750 w 2485159"/>
            <a:gd name="connsiteY6" fmla="*/ 311727 h 337705"/>
            <a:gd name="connsiteX7" fmla="*/ 528204 w 2485159"/>
            <a:gd name="connsiteY7" fmla="*/ 320386 h 337705"/>
            <a:gd name="connsiteX8" fmla="*/ 580159 w 2485159"/>
            <a:gd name="connsiteY8" fmla="*/ 329045 h 337705"/>
            <a:gd name="connsiteX9" fmla="*/ 675409 w 2485159"/>
            <a:gd name="connsiteY9" fmla="*/ 337705 h 337705"/>
            <a:gd name="connsiteX10" fmla="*/ 1298864 w 2485159"/>
            <a:gd name="connsiteY10" fmla="*/ 329045 h 337705"/>
            <a:gd name="connsiteX11" fmla="*/ 1333500 w 2485159"/>
            <a:gd name="connsiteY11" fmla="*/ 320386 h 337705"/>
            <a:gd name="connsiteX12" fmla="*/ 1376795 w 2485159"/>
            <a:gd name="connsiteY12" fmla="*/ 311727 h 337705"/>
            <a:gd name="connsiteX13" fmla="*/ 2000250 w 2485159"/>
            <a:gd name="connsiteY13" fmla="*/ 320386 h 337705"/>
            <a:gd name="connsiteX14" fmla="*/ 2078182 w 2485159"/>
            <a:gd name="connsiteY14" fmla="*/ 337705 h 337705"/>
            <a:gd name="connsiteX15" fmla="*/ 2337954 w 2485159"/>
            <a:gd name="connsiteY15" fmla="*/ 329045 h 337705"/>
            <a:gd name="connsiteX16" fmla="*/ 2415886 w 2485159"/>
            <a:gd name="connsiteY16" fmla="*/ 311727 h 337705"/>
            <a:gd name="connsiteX17" fmla="*/ 2450523 w 2485159"/>
            <a:gd name="connsiteY17" fmla="*/ 303068 h 337705"/>
            <a:gd name="connsiteX18" fmla="*/ 2485159 w 2485159"/>
            <a:gd name="connsiteY18" fmla="*/ 251114 h 337705"/>
            <a:gd name="connsiteX19" fmla="*/ 2476500 w 2485159"/>
            <a:gd name="connsiteY19" fmla="*/ 181841 h 337705"/>
            <a:gd name="connsiteX20" fmla="*/ 2450523 w 2485159"/>
            <a:gd name="connsiteY20" fmla="*/ 121227 h 337705"/>
            <a:gd name="connsiteX21" fmla="*/ 2450523 w 2485159"/>
            <a:gd name="connsiteY21" fmla="*/ 34636 h 3377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485159" h="337705">
              <a:moveTo>
                <a:pt x="0" y="0"/>
              </a:moveTo>
              <a:cubicBezTo>
                <a:pt x="2886" y="37523"/>
                <a:pt x="4262" y="75192"/>
                <a:pt x="8659" y="112568"/>
              </a:cubicBezTo>
              <a:cubicBezTo>
                <a:pt x="10050" y="124387"/>
                <a:pt x="17318" y="135304"/>
                <a:pt x="17318" y="147205"/>
              </a:cubicBezTo>
              <a:cubicBezTo>
                <a:pt x="17318" y="176212"/>
                <a:pt x="11545" y="204932"/>
                <a:pt x="8659" y="233795"/>
              </a:cubicBezTo>
              <a:cubicBezTo>
                <a:pt x="17318" y="259772"/>
                <a:pt x="14375" y="293308"/>
                <a:pt x="34636" y="311727"/>
              </a:cubicBezTo>
              <a:cubicBezTo>
                <a:pt x="51855" y="327381"/>
                <a:pt x="80638" y="320386"/>
                <a:pt x="103909" y="320386"/>
              </a:cubicBezTo>
              <a:cubicBezTo>
                <a:pt x="164591" y="320386"/>
                <a:pt x="225136" y="314613"/>
                <a:pt x="285750" y="311727"/>
              </a:cubicBezTo>
              <a:cubicBezTo>
                <a:pt x="366568" y="314613"/>
                <a:pt x="447474" y="315637"/>
                <a:pt x="528204" y="320386"/>
              </a:cubicBezTo>
              <a:cubicBezTo>
                <a:pt x="545731" y="321417"/>
                <a:pt x="562722" y="326994"/>
                <a:pt x="580159" y="329045"/>
              </a:cubicBezTo>
              <a:cubicBezTo>
                <a:pt x="611822" y="332770"/>
                <a:pt x="643659" y="334818"/>
                <a:pt x="675409" y="337705"/>
              </a:cubicBezTo>
              <a:lnTo>
                <a:pt x="1298864" y="329045"/>
              </a:lnTo>
              <a:cubicBezTo>
                <a:pt x="1310761" y="328732"/>
                <a:pt x="1321883" y="322968"/>
                <a:pt x="1333500" y="320386"/>
              </a:cubicBezTo>
              <a:cubicBezTo>
                <a:pt x="1347867" y="317193"/>
                <a:pt x="1362363" y="314613"/>
                <a:pt x="1376795" y="311727"/>
              </a:cubicBezTo>
              <a:cubicBezTo>
                <a:pt x="1584613" y="314613"/>
                <a:pt x="1792554" y="312693"/>
                <a:pt x="2000250" y="320386"/>
              </a:cubicBezTo>
              <a:cubicBezTo>
                <a:pt x="2026843" y="321371"/>
                <a:pt x="2051580" y="337023"/>
                <a:pt x="2078182" y="337705"/>
              </a:cubicBezTo>
              <a:lnTo>
                <a:pt x="2337954" y="329045"/>
              </a:lnTo>
              <a:lnTo>
                <a:pt x="2415886" y="311727"/>
              </a:lnTo>
              <a:cubicBezTo>
                <a:pt x="2427482" y="309051"/>
                <a:pt x="2441567" y="310905"/>
                <a:pt x="2450523" y="303068"/>
              </a:cubicBezTo>
              <a:cubicBezTo>
                <a:pt x="2466187" y="289362"/>
                <a:pt x="2473614" y="268432"/>
                <a:pt x="2485159" y="251114"/>
              </a:cubicBezTo>
              <a:cubicBezTo>
                <a:pt x="2482273" y="228023"/>
                <a:pt x="2482144" y="204417"/>
                <a:pt x="2476500" y="181841"/>
              </a:cubicBezTo>
              <a:cubicBezTo>
                <a:pt x="2470364" y="157295"/>
                <a:pt x="2452470" y="146542"/>
                <a:pt x="2450523" y="121227"/>
              </a:cubicBezTo>
              <a:cubicBezTo>
                <a:pt x="2448309" y="92448"/>
                <a:pt x="2450523" y="63500"/>
                <a:pt x="2450523" y="34636"/>
              </a:cubicBezTo>
            </a:path>
          </a:pathLst>
        </a:cu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95131</xdr:colOff>
      <xdr:row>82</xdr:row>
      <xdr:rowOff>164523</xdr:rowOff>
    </xdr:from>
    <xdr:to>
      <xdr:col>11</xdr:col>
      <xdr:colOff>242455</xdr:colOff>
      <xdr:row>85</xdr:row>
      <xdr:rowOff>34662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9A737039-933D-4DB7-BF42-CECB46855585}"/>
            </a:ext>
          </a:extLst>
        </xdr:cNvPr>
        <xdr:cNvSpPr/>
      </xdr:nvSpPr>
      <xdr:spPr>
        <a:xfrm>
          <a:off x="6095881" y="16166523"/>
          <a:ext cx="756924" cy="441639"/>
        </a:xfrm>
        <a:custGeom>
          <a:avLst/>
          <a:gdLst>
            <a:gd name="connsiteX0" fmla="*/ 666869 w 753460"/>
            <a:gd name="connsiteY0" fmla="*/ 17318 h 441639"/>
            <a:gd name="connsiteX1" fmla="*/ 519664 w 753460"/>
            <a:gd name="connsiteY1" fmla="*/ 8659 h 441639"/>
            <a:gd name="connsiteX2" fmla="*/ 441733 w 753460"/>
            <a:gd name="connsiteY2" fmla="*/ 0 h 441639"/>
            <a:gd name="connsiteX3" fmla="*/ 285869 w 753460"/>
            <a:gd name="connsiteY3" fmla="*/ 8659 h 441639"/>
            <a:gd name="connsiteX4" fmla="*/ 181960 w 753460"/>
            <a:gd name="connsiteY4" fmla="*/ 25977 h 441639"/>
            <a:gd name="connsiteX5" fmla="*/ 95369 w 753460"/>
            <a:gd name="connsiteY5" fmla="*/ 34636 h 441639"/>
            <a:gd name="connsiteX6" fmla="*/ 17437 w 753460"/>
            <a:gd name="connsiteY6" fmla="*/ 60613 h 441639"/>
            <a:gd name="connsiteX7" fmla="*/ 17437 w 753460"/>
            <a:gd name="connsiteY7" fmla="*/ 381000 h 441639"/>
            <a:gd name="connsiteX8" fmla="*/ 52073 w 753460"/>
            <a:gd name="connsiteY8" fmla="*/ 415636 h 441639"/>
            <a:gd name="connsiteX9" fmla="*/ 78051 w 753460"/>
            <a:gd name="connsiteY9" fmla="*/ 424295 h 441639"/>
            <a:gd name="connsiteX10" fmla="*/ 199278 w 753460"/>
            <a:gd name="connsiteY10" fmla="*/ 432954 h 441639"/>
            <a:gd name="connsiteX11" fmla="*/ 753460 w 753460"/>
            <a:gd name="connsiteY11" fmla="*/ 441613 h 4416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753460" h="441639">
              <a:moveTo>
                <a:pt x="666869" y="17318"/>
              </a:moveTo>
              <a:lnTo>
                <a:pt x="519664" y="8659"/>
              </a:lnTo>
              <a:cubicBezTo>
                <a:pt x="493604" y="6654"/>
                <a:pt x="467870" y="0"/>
                <a:pt x="441733" y="0"/>
              </a:cubicBezTo>
              <a:cubicBezTo>
                <a:pt x="389698" y="0"/>
                <a:pt x="337824" y="5773"/>
                <a:pt x="285869" y="8659"/>
              </a:cubicBezTo>
              <a:cubicBezTo>
                <a:pt x="251233" y="14432"/>
                <a:pt x="216752" y="21233"/>
                <a:pt x="181960" y="25977"/>
              </a:cubicBezTo>
              <a:cubicBezTo>
                <a:pt x="153218" y="29896"/>
                <a:pt x="123754" y="28660"/>
                <a:pt x="95369" y="34636"/>
              </a:cubicBezTo>
              <a:cubicBezTo>
                <a:pt x="68574" y="40277"/>
                <a:pt x="17437" y="60613"/>
                <a:pt x="17437" y="60613"/>
              </a:cubicBezTo>
              <a:cubicBezTo>
                <a:pt x="-2599" y="180833"/>
                <a:pt x="-8819" y="197207"/>
                <a:pt x="17437" y="381000"/>
              </a:cubicBezTo>
              <a:cubicBezTo>
                <a:pt x="19746" y="397163"/>
                <a:pt x="38787" y="406146"/>
                <a:pt x="52073" y="415636"/>
              </a:cubicBezTo>
              <a:cubicBezTo>
                <a:pt x="59501" y="420941"/>
                <a:pt x="68986" y="423229"/>
                <a:pt x="78051" y="424295"/>
              </a:cubicBezTo>
              <a:cubicBezTo>
                <a:pt x="118285" y="429028"/>
                <a:pt x="158787" y="431648"/>
                <a:pt x="199278" y="432954"/>
              </a:cubicBezTo>
              <a:cubicBezTo>
                <a:pt x="497529" y="442575"/>
                <a:pt x="530846" y="441613"/>
                <a:pt x="753460" y="441613"/>
              </a:cubicBezTo>
            </a:path>
          </a:pathLst>
        </a:cu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95131</xdr:colOff>
      <xdr:row>83</xdr:row>
      <xdr:rowOff>173182</xdr:rowOff>
    </xdr:from>
    <xdr:to>
      <xdr:col>11</xdr:col>
      <xdr:colOff>242455</xdr:colOff>
      <xdr:row>86</xdr:row>
      <xdr:rowOff>43321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0408750D-CC58-4DDF-A037-DEF7C967FFF3}"/>
            </a:ext>
          </a:extLst>
        </xdr:cNvPr>
        <xdr:cNvSpPr/>
      </xdr:nvSpPr>
      <xdr:spPr>
        <a:xfrm>
          <a:off x="6095881" y="16365682"/>
          <a:ext cx="756924" cy="441639"/>
        </a:xfrm>
        <a:custGeom>
          <a:avLst/>
          <a:gdLst>
            <a:gd name="connsiteX0" fmla="*/ 666869 w 753460"/>
            <a:gd name="connsiteY0" fmla="*/ 17318 h 441639"/>
            <a:gd name="connsiteX1" fmla="*/ 519664 w 753460"/>
            <a:gd name="connsiteY1" fmla="*/ 8659 h 441639"/>
            <a:gd name="connsiteX2" fmla="*/ 441733 w 753460"/>
            <a:gd name="connsiteY2" fmla="*/ 0 h 441639"/>
            <a:gd name="connsiteX3" fmla="*/ 285869 w 753460"/>
            <a:gd name="connsiteY3" fmla="*/ 8659 h 441639"/>
            <a:gd name="connsiteX4" fmla="*/ 181960 w 753460"/>
            <a:gd name="connsiteY4" fmla="*/ 25977 h 441639"/>
            <a:gd name="connsiteX5" fmla="*/ 95369 w 753460"/>
            <a:gd name="connsiteY5" fmla="*/ 34636 h 441639"/>
            <a:gd name="connsiteX6" fmla="*/ 17437 w 753460"/>
            <a:gd name="connsiteY6" fmla="*/ 60613 h 441639"/>
            <a:gd name="connsiteX7" fmla="*/ 17437 w 753460"/>
            <a:gd name="connsiteY7" fmla="*/ 381000 h 441639"/>
            <a:gd name="connsiteX8" fmla="*/ 52073 w 753460"/>
            <a:gd name="connsiteY8" fmla="*/ 415636 h 441639"/>
            <a:gd name="connsiteX9" fmla="*/ 78051 w 753460"/>
            <a:gd name="connsiteY9" fmla="*/ 424295 h 441639"/>
            <a:gd name="connsiteX10" fmla="*/ 199278 w 753460"/>
            <a:gd name="connsiteY10" fmla="*/ 432954 h 441639"/>
            <a:gd name="connsiteX11" fmla="*/ 753460 w 753460"/>
            <a:gd name="connsiteY11" fmla="*/ 441613 h 4416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753460" h="441639">
              <a:moveTo>
                <a:pt x="666869" y="17318"/>
              </a:moveTo>
              <a:lnTo>
                <a:pt x="519664" y="8659"/>
              </a:lnTo>
              <a:cubicBezTo>
                <a:pt x="493604" y="6654"/>
                <a:pt x="467870" y="0"/>
                <a:pt x="441733" y="0"/>
              </a:cubicBezTo>
              <a:cubicBezTo>
                <a:pt x="389698" y="0"/>
                <a:pt x="337824" y="5773"/>
                <a:pt x="285869" y="8659"/>
              </a:cubicBezTo>
              <a:cubicBezTo>
                <a:pt x="251233" y="14432"/>
                <a:pt x="216752" y="21233"/>
                <a:pt x="181960" y="25977"/>
              </a:cubicBezTo>
              <a:cubicBezTo>
                <a:pt x="153218" y="29896"/>
                <a:pt x="123754" y="28660"/>
                <a:pt x="95369" y="34636"/>
              </a:cubicBezTo>
              <a:cubicBezTo>
                <a:pt x="68574" y="40277"/>
                <a:pt x="17437" y="60613"/>
                <a:pt x="17437" y="60613"/>
              </a:cubicBezTo>
              <a:cubicBezTo>
                <a:pt x="-2599" y="180833"/>
                <a:pt x="-8819" y="197207"/>
                <a:pt x="17437" y="381000"/>
              </a:cubicBezTo>
              <a:cubicBezTo>
                <a:pt x="19746" y="397163"/>
                <a:pt x="38787" y="406146"/>
                <a:pt x="52073" y="415636"/>
              </a:cubicBezTo>
              <a:cubicBezTo>
                <a:pt x="59501" y="420941"/>
                <a:pt x="68986" y="423229"/>
                <a:pt x="78051" y="424295"/>
              </a:cubicBezTo>
              <a:cubicBezTo>
                <a:pt x="118285" y="429028"/>
                <a:pt x="158787" y="431648"/>
                <a:pt x="199278" y="432954"/>
              </a:cubicBezTo>
              <a:cubicBezTo>
                <a:pt x="497529" y="442575"/>
                <a:pt x="530846" y="441613"/>
                <a:pt x="753460" y="441613"/>
              </a:cubicBezTo>
            </a:path>
          </a:pathLst>
        </a:cu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510768</xdr:colOff>
      <xdr:row>82</xdr:row>
      <xdr:rowOff>164523</xdr:rowOff>
    </xdr:from>
    <xdr:to>
      <xdr:col>7</xdr:col>
      <xdr:colOff>528205</xdr:colOff>
      <xdr:row>85</xdr:row>
      <xdr:rowOff>34662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CF5FA631-07A1-4638-8FAF-1D193742B3AE}"/>
            </a:ext>
          </a:extLst>
        </xdr:cNvPr>
        <xdr:cNvSpPr/>
      </xdr:nvSpPr>
      <xdr:spPr>
        <a:xfrm rot="10800000">
          <a:off x="3949293" y="16166523"/>
          <a:ext cx="750862" cy="441639"/>
        </a:xfrm>
        <a:custGeom>
          <a:avLst/>
          <a:gdLst>
            <a:gd name="connsiteX0" fmla="*/ 666869 w 753460"/>
            <a:gd name="connsiteY0" fmla="*/ 17318 h 441639"/>
            <a:gd name="connsiteX1" fmla="*/ 519664 w 753460"/>
            <a:gd name="connsiteY1" fmla="*/ 8659 h 441639"/>
            <a:gd name="connsiteX2" fmla="*/ 441733 w 753460"/>
            <a:gd name="connsiteY2" fmla="*/ 0 h 441639"/>
            <a:gd name="connsiteX3" fmla="*/ 285869 w 753460"/>
            <a:gd name="connsiteY3" fmla="*/ 8659 h 441639"/>
            <a:gd name="connsiteX4" fmla="*/ 181960 w 753460"/>
            <a:gd name="connsiteY4" fmla="*/ 25977 h 441639"/>
            <a:gd name="connsiteX5" fmla="*/ 95369 w 753460"/>
            <a:gd name="connsiteY5" fmla="*/ 34636 h 441639"/>
            <a:gd name="connsiteX6" fmla="*/ 17437 w 753460"/>
            <a:gd name="connsiteY6" fmla="*/ 60613 h 441639"/>
            <a:gd name="connsiteX7" fmla="*/ 17437 w 753460"/>
            <a:gd name="connsiteY7" fmla="*/ 381000 h 441639"/>
            <a:gd name="connsiteX8" fmla="*/ 52073 w 753460"/>
            <a:gd name="connsiteY8" fmla="*/ 415636 h 441639"/>
            <a:gd name="connsiteX9" fmla="*/ 78051 w 753460"/>
            <a:gd name="connsiteY9" fmla="*/ 424295 h 441639"/>
            <a:gd name="connsiteX10" fmla="*/ 199278 w 753460"/>
            <a:gd name="connsiteY10" fmla="*/ 432954 h 441639"/>
            <a:gd name="connsiteX11" fmla="*/ 753460 w 753460"/>
            <a:gd name="connsiteY11" fmla="*/ 441613 h 4416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753460" h="441639">
              <a:moveTo>
                <a:pt x="666869" y="17318"/>
              </a:moveTo>
              <a:lnTo>
                <a:pt x="519664" y="8659"/>
              </a:lnTo>
              <a:cubicBezTo>
                <a:pt x="493604" y="6654"/>
                <a:pt x="467870" y="0"/>
                <a:pt x="441733" y="0"/>
              </a:cubicBezTo>
              <a:cubicBezTo>
                <a:pt x="389698" y="0"/>
                <a:pt x="337824" y="5773"/>
                <a:pt x="285869" y="8659"/>
              </a:cubicBezTo>
              <a:cubicBezTo>
                <a:pt x="251233" y="14432"/>
                <a:pt x="216752" y="21233"/>
                <a:pt x="181960" y="25977"/>
              </a:cubicBezTo>
              <a:cubicBezTo>
                <a:pt x="153218" y="29896"/>
                <a:pt x="123754" y="28660"/>
                <a:pt x="95369" y="34636"/>
              </a:cubicBezTo>
              <a:cubicBezTo>
                <a:pt x="68574" y="40277"/>
                <a:pt x="17437" y="60613"/>
                <a:pt x="17437" y="60613"/>
              </a:cubicBezTo>
              <a:cubicBezTo>
                <a:pt x="-2599" y="180833"/>
                <a:pt x="-8819" y="197207"/>
                <a:pt x="17437" y="381000"/>
              </a:cubicBezTo>
              <a:cubicBezTo>
                <a:pt x="19746" y="397163"/>
                <a:pt x="38787" y="406146"/>
                <a:pt x="52073" y="415636"/>
              </a:cubicBezTo>
              <a:cubicBezTo>
                <a:pt x="59501" y="420941"/>
                <a:pt x="68986" y="423229"/>
                <a:pt x="78051" y="424295"/>
              </a:cubicBezTo>
              <a:cubicBezTo>
                <a:pt x="118285" y="429028"/>
                <a:pt x="158787" y="431648"/>
                <a:pt x="199278" y="432954"/>
              </a:cubicBezTo>
              <a:cubicBezTo>
                <a:pt x="497529" y="442575"/>
                <a:pt x="530846" y="441613"/>
                <a:pt x="753460" y="441613"/>
              </a:cubicBezTo>
            </a:path>
          </a:pathLst>
        </a:cu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502108</xdr:colOff>
      <xdr:row>83</xdr:row>
      <xdr:rowOff>173182</xdr:rowOff>
    </xdr:from>
    <xdr:to>
      <xdr:col>7</xdr:col>
      <xdr:colOff>519545</xdr:colOff>
      <xdr:row>86</xdr:row>
      <xdr:rowOff>43321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337C2AF8-05D1-4209-81A0-A008E0E18C9B}"/>
            </a:ext>
          </a:extLst>
        </xdr:cNvPr>
        <xdr:cNvSpPr/>
      </xdr:nvSpPr>
      <xdr:spPr>
        <a:xfrm rot="10800000">
          <a:off x="3940633" y="16365682"/>
          <a:ext cx="750862" cy="441639"/>
        </a:xfrm>
        <a:custGeom>
          <a:avLst/>
          <a:gdLst>
            <a:gd name="connsiteX0" fmla="*/ 666869 w 753460"/>
            <a:gd name="connsiteY0" fmla="*/ 17318 h 441639"/>
            <a:gd name="connsiteX1" fmla="*/ 519664 w 753460"/>
            <a:gd name="connsiteY1" fmla="*/ 8659 h 441639"/>
            <a:gd name="connsiteX2" fmla="*/ 441733 w 753460"/>
            <a:gd name="connsiteY2" fmla="*/ 0 h 441639"/>
            <a:gd name="connsiteX3" fmla="*/ 285869 w 753460"/>
            <a:gd name="connsiteY3" fmla="*/ 8659 h 441639"/>
            <a:gd name="connsiteX4" fmla="*/ 181960 w 753460"/>
            <a:gd name="connsiteY4" fmla="*/ 25977 h 441639"/>
            <a:gd name="connsiteX5" fmla="*/ 95369 w 753460"/>
            <a:gd name="connsiteY5" fmla="*/ 34636 h 441639"/>
            <a:gd name="connsiteX6" fmla="*/ 17437 w 753460"/>
            <a:gd name="connsiteY6" fmla="*/ 60613 h 441639"/>
            <a:gd name="connsiteX7" fmla="*/ 17437 w 753460"/>
            <a:gd name="connsiteY7" fmla="*/ 381000 h 441639"/>
            <a:gd name="connsiteX8" fmla="*/ 52073 w 753460"/>
            <a:gd name="connsiteY8" fmla="*/ 415636 h 441639"/>
            <a:gd name="connsiteX9" fmla="*/ 78051 w 753460"/>
            <a:gd name="connsiteY9" fmla="*/ 424295 h 441639"/>
            <a:gd name="connsiteX10" fmla="*/ 199278 w 753460"/>
            <a:gd name="connsiteY10" fmla="*/ 432954 h 441639"/>
            <a:gd name="connsiteX11" fmla="*/ 753460 w 753460"/>
            <a:gd name="connsiteY11" fmla="*/ 441613 h 4416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753460" h="441639">
              <a:moveTo>
                <a:pt x="666869" y="17318"/>
              </a:moveTo>
              <a:lnTo>
                <a:pt x="519664" y="8659"/>
              </a:lnTo>
              <a:cubicBezTo>
                <a:pt x="493604" y="6654"/>
                <a:pt x="467870" y="0"/>
                <a:pt x="441733" y="0"/>
              </a:cubicBezTo>
              <a:cubicBezTo>
                <a:pt x="389698" y="0"/>
                <a:pt x="337824" y="5773"/>
                <a:pt x="285869" y="8659"/>
              </a:cubicBezTo>
              <a:cubicBezTo>
                <a:pt x="251233" y="14432"/>
                <a:pt x="216752" y="21233"/>
                <a:pt x="181960" y="25977"/>
              </a:cubicBezTo>
              <a:cubicBezTo>
                <a:pt x="153218" y="29896"/>
                <a:pt x="123754" y="28660"/>
                <a:pt x="95369" y="34636"/>
              </a:cubicBezTo>
              <a:cubicBezTo>
                <a:pt x="68574" y="40277"/>
                <a:pt x="17437" y="60613"/>
                <a:pt x="17437" y="60613"/>
              </a:cubicBezTo>
              <a:cubicBezTo>
                <a:pt x="-2599" y="180833"/>
                <a:pt x="-8819" y="197207"/>
                <a:pt x="17437" y="381000"/>
              </a:cubicBezTo>
              <a:cubicBezTo>
                <a:pt x="19746" y="397163"/>
                <a:pt x="38787" y="406146"/>
                <a:pt x="52073" y="415636"/>
              </a:cubicBezTo>
              <a:cubicBezTo>
                <a:pt x="59501" y="420941"/>
                <a:pt x="68986" y="423229"/>
                <a:pt x="78051" y="424295"/>
              </a:cubicBezTo>
              <a:cubicBezTo>
                <a:pt x="118285" y="429028"/>
                <a:pt x="158787" y="431648"/>
                <a:pt x="199278" y="432954"/>
              </a:cubicBezTo>
              <a:cubicBezTo>
                <a:pt x="497529" y="442575"/>
                <a:pt x="530846" y="441613"/>
                <a:pt x="753460" y="441613"/>
              </a:cubicBezTo>
            </a:path>
          </a:pathLst>
        </a:cu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149</xdr:row>
      <xdr:rowOff>112567</xdr:rowOff>
    </xdr:from>
    <xdr:to>
      <xdr:col>9</xdr:col>
      <xdr:colOff>307</xdr:colOff>
      <xdr:row>173</xdr:row>
      <xdr:rowOff>21128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898CADA-FFA2-4A34-B5CC-27E0F68E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354067"/>
          <a:ext cx="5391457" cy="4476751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149</xdr:row>
      <xdr:rowOff>181841</xdr:rowOff>
    </xdr:from>
    <xdr:to>
      <xdr:col>17</xdr:col>
      <xdr:colOff>587906</xdr:colOff>
      <xdr:row>173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699C22A-F04D-4724-B11E-A052D54C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5059" y="27423341"/>
          <a:ext cx="5278882" cy="4390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1</xdr:rowOff>
    </xdr:from>
    <xdr:to>
      <xdr:col>13</xdr:col>
      <xdr:colOff>473997</xdr:colOff>
      <xdr:row>234</xdr:row>
      <xdr:rowOff>140970</xdr:rowOff>
    </xdr:to>
    <xdr:pic>
      <xdr:nvPicPr>
        <xdr:cNvPr id="21" name="Picture 20" descr="A screenshot of a computer&#10;&#10;Description automatically generated">
          <a:extLst>
            <a:ext uri="{FF2B5EF4-FFF2-40B4-BE49-F238E27FC236}">
              <a16:creationId xmlns:a16="http://schemas.microsoft.com/office/drawing/2014/main" id="{EAEFF223-8106-E44E-878C-107C400E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576001"/>
          <a:ext cx="8290212" cy="48482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179</xdr:row>
      <xdr:rowOff>85725</xdr:rowOff>
    </xdr:from>
    <xdr:to>
      <xdr:col>12</xdr:col>
      <xdr:colOff>581025</xdr:colOff>
      <xdr:row>207</xdr:row>
      <xdr:rowOff>63857</xdr:rowOff>
    </xdr:to>
    <xdr:pic>
      <xdr:nvPicPr>
        <xdr:cNvPr id="22" name="Picture 21" descr="A screenshot of a computer program&#10;&#10;Description automatically generated">
          <a:extLst>
            <a:ext uri="{FF2B5EF4-FFF2-40B4-BE49-F238E27FC236}">
              <a16:creationId xmlns:a16="http://schemas.microsoft.com/office/drawing/2014/main" id="{FCC284F7-5139-A660-6D65-7CF65296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" y="31413450"/>
          <a:ext cx="7637145" cy="50473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17</xdr:col>
      <xdr:colOff>169279</xdr:colOff>
      <xdr:row>146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6EC20B3-C808-BE75-A4FD-55EB4CEF5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812000"/>
          <a:ext cx="10351504" cy="855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5D25-A5EE-4C8D-A677-1816AD97296F}">
  <sheetPr>
    <pageSetUpPr fitToPage="1"/>
  </sheetPr>
  <dimension ref="A1:R237"/>
  <sheetViews>
    <sheetView tabSelected="1" view="pageBreakPreview" topLeftCell="A229" zoomScale="244" zoomScaleNormal="100" zoomScaleSheetLayoutView="244" workbookViewId="0">
      <selection activeCell="A238" sqref="A238"/>
    </sheetView>
  </sheetViews>
  <sheetFormatPr defaultRowHeight="15" x14ac:dyDescent="0.25"/>
  <cols>
    <col min="1" max="1" width="10.42578125" customWidth="1"/>
    <col min="6" max="6" width="4.5703125" customWidth="1"/>
    <col min="7" max="7" width="11" customWidth="1"/>
    <col min="12" max="12" width="6.140625" customWidth="1"/>
    <col min="13" max="13" width="10.85546875" customWidth="1"/>
  </cols>
  <sheetData>
    <row r="1" spans="1:18" x14ac:dyDescent="0.25">
      <c r="A1" s="1" t="s">
        <v>0</v>
      </c>
      <c r="F1" s="2" t="s">
        <v>1</v>
      </c>
    </row>
    <row r="2" spans="1:18" ht="15" customHeight="1" x14ac:dyDescent="0.25">
      <c r="A2" s="3" t="s">
        <v>2</v>
      </c>
      <c r="F2" s="11" t="s">
        <v>3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4"/>
      <c r="R2" s="4"/>
    </row>
    <row r="3" spans="1:18" x14ac:dyDescent="0.25">
      <c r="A3" s="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4"/>
      <c r="R3" s="4"/>
    </row>
    <row r="4" spans="1:18" x14ac:dyDescent="0.25">
      <c r="A4" s="3"/>
    </row>
    <row r="5" spans="1:18" x14ac:dyDescent="0.25">
      <c r="A5" s="3"/>
    </row>
    <row r="6" spans="1:18" x14ac:dyDescent="0.25">
      <c r="A6" s="3"/>
    </row>
    <row r="7" spans="1:18" x14ac:dyDescent="0.25">
      <c r="A7" s="3"/>
    </row>
    <row r="8" spans="1:18" x14ac:dyDescent="0.25">
      <c r="A8" s="3"/>
    </row>
    <row r="9" spans="1:18" x14ac:dyDescent="0.25">
      <c r="A9" s="3"/>
    </row>
    <row r="10" spans="1:18" x14ac:dyDescent="0.25">
      <c r="A10" s="3"/>
    </row>
    <row r="11" spans="1:18" x14ac:dyDescent="0.25">
      <c r="A11" s="3"/>
    </row>
    <row r="12" spans="1:18" x14ac:dyDescent="0.25">
      <c r="A12" s="3"/>
    </row>
    <row r="13" spans="1:18" x14ac:dyDescent="0.25">
      <c r="A13" s="3"/>
    </row>
    <row r="14" spans="1:18" x14ac:dyDescent="0.25">
      <c r="A14" s="3"/>
    </row>
    <row r="15" spans="1:18" x14ac:dyDescent="0.25">
      <c r="A15" s="3"/>
    </row>
    <row r="16" spans="1:1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3" x14ac:dyDescent="0.25">
      <c r="A33" s="3"/>
    </row>
    <row r="34" spans="1:13" x14ac:dyDescent="0.25">
      <c r="A34" s="3"/>
    </row>
    <row r="35" spans="1:13" x14ac:dyDescent="0.25">
      <c r="A35" s="3"/>
    </row>
    <row r="36" spans="1:13" x14ac:dyDescent="0.25">
      <c r="A36" s="3"/>
    </row>
    <row r="37" spans="1:13" x14ac:dyDescent="0.25">
      <c r="A37" s="3"/>
    </row>
    <row r="38" spans="1:13" x14ac:dyDescent="0.25">
      <c r="A38" s="3"/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 t="s">
        <v>4</v>
      </c>
      <c r="M42" s="3" t="s">
        <v>5</v>
      </c>
    </row>
    <row r="43" spans="1:13" x14ac:dyDescent="0.25">
      <c r="A43" s="3"/>
    </row>
    <row r="44" spans="1:13" x14ac:dyDescent="0.25">
      <c r="A44" s="3"/>
    </row>
    <row r="45" spans="1:13" x14ac:dyDescent="0.25">
      <c r="A45" s="3"/>
    </row>
    <row r="46" spans="1:13" x14ac:dyDescent="0.25">
      <c r="A46" s="3"/>
    </row>
    <row r="47" spans="1:13" x14ac:dyDescent="0.25">
      <c r="A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3" x14ac:dyDescent="0.25">
      <c r="A65" s="3"/>
    </row>
    <row r="66" spans="1:3" x14ac:dyDescent="0.25">
      <c r="A66" s="3"/>
    </row>
    <row r="67" spans="1:3" x14ac:dyDescent="0.25">
      <c r="A67" s="3"/>
    </row>
    <row r="68" spans="1:3" x14ac:dyDescent="0.25">
      <c r="A68" s="3"/>
    </row>
    <row r="69" spans="1:3" x14ac:dyDescent="0.25">
      <c r="A69" s="3"/>
    </row>
    <row r="70" spans="1:3" x14ac:dyDescent="0.25">
      <c r="A70" s="3"/>
    </row>
    <row r="71" spans="1:3" x14ac:dyDescent="0.25">
      <c r="A71" s="3"/>
    </row>
    <row r="72" spans="1:3" x14ac:dyDescent="0.25">
      <c r="A72" s="3"/>
    </row>
    <row r="73" spans="1:3" x14ac:dyDescent="0.25">
      <c r="A73" s="3"/>
    </row>
    <row r="74" spans="1:3" x14ac:dyDescent="0.25">
      <c r="A74" s="3"/>
    </row>
    <row r="75" spans="1:3" x14ac:dyDescent="0.25">
      <c r="A75" s="3"/>
    </row>
    <row r="76" spans="1:3" x14ac:dyDescent="0.25">
      <c r="A76" s="3" t="s">
        <v>6</v>
      </c>
    </row>
    <row r="77" spans="1:3" ht="45" x14ac:dyDescent="0.25">
      <c r="A77" s="5" t="s">
        <v>7</v>
      </c>
      <c r="B77" s="6" t="s">
        <v>8</v>
      </c>
      <c r="C77" s="5" t="s">
        <v>9</v>
      </c>
    </row>
    <row r="78" spans="1:3" x14ac:dyDescent="0.25">
      <c r="A78" s="5">
        <v>1</v>
      </c>
      <c r="B78" s="5" t="s">
        <v>10</v>
      </c>
      <c r="C78" s="5" t="s">
        <v>11</v>
      </c>
    </row>
    <row r="79" spans="1:3" x14ac:dyDescent="0.25">
      <c r="A79" s="5">
        <v>2</v>
      </c>
      <c r="B79" s="5" t="s">
        <v>12</v>
      </c>
      <c r="C79" s="5" t="s">
        <v>12</v>
      </c>
    </row>
    <row r="80" spans="1:3" x14ac:dyDescent="0.25">
      <c r="A80" s="5">
        <v>3</v>
      </c>
      <c r="B80" s="5" t="s">
        <v>12</v>
      </c>
      <c r="C80" s="5" t="s">
        <v>12</v>
      </c>
    </row>
    <row r="81" spans="1:18" x14ac:dyDescent="0.25">
      <c r="A81" s="2" t="s">
        <v>13</v>
      </c>
      <c r="G81" s="2" t="s">
        <v>14</v>
      </c>
      <c r="M81" s="2" t="s">
        <v>15</v>
      </c>
      <c r="R81" s="7"/>
    </row>
    <row r="82" spans="1:18" x14ac:dyDescent="0.25">
      <c r="A82" s="8" t="s">
        <v>16</v>
      </c>
      <c r="B82" s="9" t="s">
        <v>17</v>
      </c>
      <c r="C82" s="9" t="s">
        <v>18</v>
      </c>
      <c r="D82" s="9">
        <v>11</v>
      </c>
      <c r="E82" s="9">
        <v>10</v>
      </c>
      <c r="G82" s="8" t="s">
        <v>16</v>
      </c>
      <c r="H82" s="9" t="s">
        <v>17</v>
      </c>
      <c r="I82" s="9" t="s">
        <v>18</v>
      </c>
      <c r="J82" s="9">
        <v>11</v>
      </c>
      <c r="K82" s="9">
        <v>10</v>
      </c>
      <c r="M82" s="8" t="s">
        <v>16</v>
      </c>
      <c r="N82" s="9" t="s">
        <v>17</v>
      </c>
      <c r="O82" s="9" t="s">
        <v>18</v>
      </c>
      <c r="P82" s="9">
        <v>11</v>
      </c>
      <c r="Q82" s="9">
        <v>10</v>
      </c>
      <c r="R82" t="s">
        <v>19</v>
      </c>
    </row>
    <row r="83" spans="1:18" x14ac:dyDescent="0.25">
      <c r="A83" s="9" t="s">
        <v>17</v>
      </c>
      <c r="B83" s="5">
        <v>0</v>
      </c>
      <c r="C83" s="5">
        <v>0</v>
      </c>
      <c r="D83" s="5" t="s">
        <v>20</v>
      </c>
      <c r="E83" s="5">
        <v>1</v>
      </c>
      <c r="G83" s="9" t="s">
        <v>17</v>
      </c>
      <c r="H83" s="5">
        <v>0</v>
      </c>
      <c r="I83" s="5">
        <v>1</v>
      </c>
      <c r="J83" s="5" t="s">
        <v>20</v>
      </c>
      <c r="K83" s="5">
        <v>0</v>
      </c>
      <c r="M83" s="9" t="s">
        <v>17</v>
      </c>
      <c r="N83" s="5">
        <v>0</v>
      </c>
      <c r="O83" s="5">
        <v>4</v>
      </c>
      <c r="P83" s="5">
        <f>Q83+4</f>
        <v>12</v>
      </c>
      <c r="Q83" s="5">
        <f>O83+4</f>
        <v>8</v>
      </c>
      <c r="R83" t="s">
        <v>21</v>
      </c>
    </row>
    <row r="84" spans="1:18" x14ac:dyDescent="0.25">
      <c r="A84" s="9" t="s">
        <v>18</v>
      </c>
      <c r="B84" s="5">
        <v>0</v>
      </c>
      <c r="C84" s="5">
        <v>1</v>
      </c>
      <c r="D84" s="5" t="s">
        <v>20</v>
      </c>
      <c r="E84" s="5">
        <v>1</v>
      </c>
      <c r="G84" s="9" t="s">
        <v>18</v>
      </c>
      <c r="H84" s="5">
        <v>1</v>
      </c>
      <c r="I84" s="5">
        <v>0</v>
      </c>
      <c r="J84" s="5" t="s">
        <v>20</v>
      </c>
      <c r="K84" s="5">
        <v>1</v>
      </c>
      <c r="M84" s="9" t="s">
        <v>18</v>
      </c>
      <c r="N84" s="5">
        <v>1</v>
      </c>
      <c r="O84" s="5">
        <v>5</v>
      </c>
      <c r="P84" s="5">
        <f t="shared" ref="P84:P86" si="0">Q84+4</f>
        <v>13</v>
      </c>
      <c r="Q84" s="5">
        <f t="shared" ref="Q84:Q86" si="1">O84+4</f>
        <v>9</v>
      </c>
      <c r="R84" t="s">
        <v>22</v>
      </c>
    </row>
    <row r="85" spans="1:18" x14ac:dyDescent="0.25">
      <c r="A85" s="9">
        <v>11</v>
      </c>
      <c r="B85" s="5">
        <v>0</v>
      </c>
      <c r="C85" s="5">
        <v>1</v>
      </c>
      <c r="D85" s="5" t="s">
        <v>20</v>
      </c>
      <c r="E85" s="5" t="s">
        <v>20</v>
      </c>
      <c r="G85" s="9">
        <v>11</v>
      </c>
      <c r="H85" s="5">
        <v>1</v>
      </c>
      <c r="I85" s="5">
        <v>0</v>
      </c>
      <c r="J85" s="5" t="s">
        <v>20</v>
      </c>
      <c r="K85" s="5" t="s">
        <v>20</v>
      </c>
      <c r="M85" s="9">
        <v>11</v>
      </c>
      <c r="N85" s="5">
        <v>3</v>
      </c>
      <c r="O85" s="5">
        <v>7</v>
      </c>
      <c r="P85" s="5">
        <f t="shared" si="0"/>
        <v>15</v>
      </c>
      <c r="Q85" s="5">
        <f t="shared" si="1"/>
        <v>11</v>
      </c>
      <c r="R85" t="s">
        <v>23</v>
      </c>
    </row>
    <row r="86" spans="1:18" x14ac:dyDescent="0.25">
      <c r="A86" s="9">
        <v>10</v>
      </c>
      <c r="B86" s="5">
        <v>0</v>
      </c>
      <c r="C86" s="5">
        <v>1</v>
      </c>
      <c r="D86" s="5" t="s">
        <v>20</v>
      </c>
      <c r="E86" s="5" t="s">
        <v>20</v>
      </c>
      <c r="G86" s="9">
        <v>10</v>
      </c>
      <c r="H86" s="5">
        <v>1</v>
      </c>
      <c r="I86" s="5">
        <v>0</v>
      </c>
      <c r="J86" s="5" t="s">
        <v>20</v>
      </c>
      <c r="K86" s="5" t="s">
        <v>20</v>
      </c>
      <c r="M86" s="9">
        <v>10</v>
      </c>
      <c r="N86" s="5">
        <v>2</v>
      </c>
      <c r="O86" s="5">
        <v>6</v>
      </c>
      <c r="P86" s="5">
        <f t="shared" si="0"/>
        <v>14</v>
      </c>
      <c r="Q86" s="5">
        <f t="shared" si="1"/>
        <v>10</v>
      </c>
    </row>
    <row r="88" spans="1:18" x14ac:dyDescent="0.25">
      <c r="A88" s="2" t="s">
        <v>24</v>
      </c>
      <c r="G88" s="2" t="s">
        <v>25</v>
      </c>
    </row>
    <row r="89" spans="1:18" x14ac:dyDescent="0.25">
      <c r="A89" s="8" t="s">
        <v>16</v>
      </c>
      <c r="B89" s="9" t="s">
        <v>17</v>
      </c>
      <c r="C89" s="9" t="s">
        <v>18</v>
      </c>
      <c r="D89" s="9">
        <v>11</v>
      </c>
      <c r="E89" s="9">
        <v>10</v>
      </c>
      <c r="G89" s="8" t="s">
        <v>16</v>
      </c>
      <c r="H89" s="9" t="s">
        <v>17</v>
      </c>
      <c r="I89" s="9" t="s">
        <v>18</v>
      </c>
      <c r="J89" s="9">
        <v>11</v>
      </c>
      <c r="K89" s="9">
        <v>10</v>
      </c>
    </row>
    <row r="90" spans="1:18" x14ac:dyDescent="0.25">
      <c r="A90" s="9" t="s">
        <v>17</v>
      </c>
      <c r="B90" s="5">
        <v>1</v>
      </c>
      <c r="C90" s="5">
        <v>1</v>
      </c>
      <c r="D90" s="5" t="s">
        <v>20</v>
      </c>
      <c r="E90" s="5">
        <v>1</v>
      </c>
      <c r="G90" s="9" t="s">
        <v>17</v>
      </c>
      <c r="H90" s="5">
        <v>1</v>
      </c>
      <c r="I90" s="5">
        <v>1</v>
      </c>
      <c r="J90" s="5" t="s">
        <v>20</v>
      </c>
      <c r="K90" s="5">
        <v>1</v>
      </c>
    </row>
    <row r="91" spans="1:18" x14ac:dyDescent="0.25">
      <c r="A91" s="9" t="s">
        <v>18</v>
      </c>
      <c r="B91" s="5">
        <v>0</v>
      </c>
      <c r="C91" s="5">
        <v>0</v>
      </c>
      <c r="D91" s="5" t="s">
        <v>20</v>
      </c>
      <c r="E91" s="5">
        <v>0</v>
      </c>
      <c r="G91" s="9" t="s">
        <v>18</v>
      </c>
      <c r="H91" s="5">
        <v>0</v>
      </c>
      <c r="I91" s="5">
        <v>0</v>
      </c>
      <c r="J91" s="5" t="s">
        <v>20</v>
      </c>
      <c r="K91" s="5">
        <v>0</v>
      </c>
    </row>
    <row r="92" spans="1:18" x14ac:dyDescent="0.25">
      <c r="A92" s="9">
        <v>11</v>
      </c>
      <c r="B92" s="5">
        <v>1</v>
      </c>
      <c r="C92" s="5">
        <v>1</v>
      </c>
      <c r="D92" s="5" t="s">
        <v>20</v>
      </c>
      <c r="E92" s="5" t="s">
        <v>20</v>
      </c>
      <c r="G92" s="9">
        <v>11</v>
      </c>
      <c r="H92" s="5">
        <v>0</v>
      </c>
      <c r="I92" s="5">
        <v>0</v>
      </c>
      <c r="J92" s="5" t="s">
        <v>20</v>
      </c>
      <c r="K92" s="5" t="s">
        <v>20</v>
      </c>
    </row>
    <row r="93" spans="1:18" x14ac:dyDescent="0.25">
      <c r="A93" s="9">
        <v>10</v>
      </c>
      <c r="B93" s="5">
        <v>0</v>
      </c>
      <c r="C93" s="5">
        <v>0</v>
      </c>
      <c r="D93" s="5" t="s">
        <v>20</v>
      </c>
      <c r="E93" s="5" t="s">
        <v>20</v>
      </c>
      <c r="G93" s="9">
        <v>10</v>
      </c>
      <c r="H93" s="5">
        <v>1</v>
      </c>
      <c r="I93" s="5">
        <v>1</v>
      </c>
      <c r="J93" s="5" t="s">
        <v>20</v>
      </c>
      <c r="K93" s="5" t="s">
        <v>20</v>
      </c>
    </row>
    <row r="95" spans="1:18" x14ac:dyDescent="0.25">
      <c r="A95" s="2" t="s">
        <v>26</v>
      </c>
    </row>
    <row r="96" spans="1:18" x14ac:dyDescent="0.25">
      <c r="A96" t="str">
        <f>RIGHT(A81,LEN(A81)-12)</f>
        <v>X3 = (B0B2) + B3 + (B1B2)</v>
      </c>
    </row>
    <row r="97" spans="1:1" x14ac:dyDescent="0.25">
      <c r="A97" t="str">
        <f>RIGHT(G81,LEN(G81)-12)</f>
        <v>X2 = (B1'B0'B2) + (B0B2') + (B1B2')</v>
      </c>
    </row>
    <row r="98" spans="1:1" x14ac:dyDescent="0.25">
      <c r="A98" t="str">
        <f>RIGHT(A88,LEN(A88)-12)</f>
        <v>X1 = B0'B1' + B0B1 = BO XNOR B1</v>
      </c>
    </row>
    <row r="99" spans="1:1" x14ac:dyDescent="0.25">
      <c r="A99" t="str">
        <f>RIGHT(G88,LEN(G88)-12)</f>
        <v>X0 = B0'</v>
      </c>
    </row>
    <row r="100" spans="1:1" x14ac:dyDescent="0.25">
      <c r="A100" s="10"/>
    </row>
    <row r="101" spans="1:1" x14ac:dyDescent="0.25">
      <c r="A101" s="10"/>
    </row>
    <row r="102" spans="1:1" x14ac:dyDescent="0.25">
      <c r="A102" s="2" t="s">
        <v>27</v>
      </c>
    </row>
    <row r="103" spans="1:1" x14ac:dyDescent="0.25">
      <c r="A103" t="s">
        <v>28</v>
      </c>
    </row>
    <row r="104" spans="1:1" x14ac:dyDescent="0.25">
      <c r="A104" t="s">
        <v>29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46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49</v>
      </c>
    </row>
    <row r="111" spans="1:1" x14ac:dyDescent="0.25">
      <c r="A111" t="s">
        <v>50</v>
      </c>
    </row>
    <row r="113" spans="1:8" x14ac:dyDescent="0.25">
      <c r="A113" t="s">
        <v>51</v>
      </c>
    </row>
    <row r="114" spans="1:8" x14ac:dyDescent="0.25">
      <c r="A114" t="s">
        <v>52</v>
      </c>
    </row>
    <row r="115" spans="1:8" x14ac:dyDescent="0.25">
      <c r="A115" t="s">
        <v>53</v>
      </c>
      <c r="H115" t="s">
        <v>30</v>
      </c>
    </row>
    <row r="117" spans="1:8" x14ac:dyDescent="0.25">
      <c r="A117" t="s">
        <v>54</v>
      </c>
    </row>
    <row r="118" spans="1:8" x14ac:dyDescent="0.25">
      <c r="A118" t="s">
        <v>55</v>
      </c>
    </row>
    <row r="119" spans="1:8" x14ac:dyDescent="0.25">
      <c r="A119" t="s">
        <v>56</v>
      </c>
    </row>
    <row r="120" spans="1:8" x14ac:dyDescent="0.25">
      <c r="A120" t="s">
        <v>57</v>
      </c>
    </row>
    <row r="122" spans="1:8" x14ac:dyDescent="0.25">
      <c r="A122" t="s">
        <v>58</v>
      </c>
    </row>
    <row r="123" spans="1:8" x14ac:dyDescent="0.25">
      <c r="A123" t="s">
        <v>59</v>
      </c>
    </row>
    <row r="124" spans="1:8" x14ac:dyDescent="0.25">
      <c r="A124" t="s">
        <v>60</v>
      </c>
    </row>
    <row r="125" spans="1:8" x14ac:dyDescent="0.25">
      <c r="A125" t="s">
        <v>61</v>
      </c>
    </row>
    <row r="126" spans="1:8" x14ac:dyDescent="0.25">
      <c r="A126" t="s">
        <v>62</v>
      </c>
    </row>
    <row r="128" spans="1:8" x14ac:dyDescent="0.25">
      <c r="A128" t="s">
        <v>63</v>
      </c>
    </row>
    <row r="130" spans="1:1" x14ac:dyDescent="0.25">
      <c r="A130" t="s">
        <v>64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67</v>
      </c>
    </row>
    <row r="134" spans="1:1" x14ac:dyDescent="0.25">
      <c r="A134" t="s">
        <v>68</v>
      </c>
    </row>
    <row r="136" spans="1:1" x14ac:dyDescent="0.25">
      <c r="A136" t="s">
        <v>69</v>
      </c>
    </row>
    <row r="137" spans="1:1" x14ac:dyDescent="0.25">
      <c r="A137" t="s">
        <v>70</v>
      </c>
    </row>
    <row r="138" spans="1:1" x14ac:dyDescent="0.25">
      <c r="A138" t="s">
        <v>31</v>
      </c>
    </row>
    <row r="139" spans="1:1" x14ac:dyDescent="0.25">
      <c r="A139" t="s">
        <v>32</v>
      </c>
    </row>
    <row r="140" spans="1:1" x14ac:dyDescent="0.25">
      <c r="A140" t="s">
        <v>33</v>
      </c>
    </row>
    <row r="141" spans="1:1" x14ac:dyDescent="0.25">
      <c r="A141" t="s">
        <v>34</v>
      </c>
    </row>
    <row r="142" spans="1:1" x14ac:dyDescent="0.25">
      <c r="A142" t="s">
        <v>35</v>
      </c>
    </row>
    <row r="143" spans="1:1" x14ac:dyDescent="0.25">
      <c r="A143" t="s">
        <v>36</v>
      </c>
    </row>
    <row r="144" spans="1:1" x14ac:dyDescent="0.25">
      <c r="A144" t="s">
        <v>37</v>
      </c>
    </row>
    <row r="145" spans="1:11" x14ac:dyDescent="0.25">
      <c r="A145" t="s">
        <v>38</v>
      </c>
    </row>
    <row r="146" spans="1:11" x14ac:dyDescent="0.25">
      <c r="A146" t="s">
        <v>68</v>
      </c>
    </row>
    <row r="147" spans="1:11" x14ac:dyDescent="0.25">
      <c r="A147" t="s">
        <v>71</v>
      </c>
    </row>
    <row r="148" spans="1:11" x14ac:dyDescent="0.25">
      <c r="A148" t="s">
        <v>72</v>
      </c>
    </row>
    <row r="149" spans="1:11" x14ac:dyDescent="0.25">
      <c r="A149" s="2" t="s">
        <v>39</v>
      </c>
      <c r="D149" t="s">
        <v>40</v>
      </c>
      <c r="K149" t="s">
        <v>41</v>
      </c>
    </row>
    <row r="179" spans="1:3" x14ac:dyDescent="0.25">
      <c r="A179" s="13" t="s">
        <v>43</v>
      </c>
      <c r="B179" s="13"/>
      <c r="C179" s="13"/>
    </row>
    <row r="208" spans="1:1" x14ac:dyDescent="0.25">
      <c r="A208" s="2" t="s">
        <v>42</v>
      </c>
    </row>
    <row r="236" spans="1:1" x14ac:dyDescent="0.25">
      <c r="A236" s="14" t="s">
        <v>73</v>
      </c>
    </row>
    <row r="237" spans="1:1" x14ac:dyDescent="0.25">
      <c r="A237" t="s">
        <v>74</v>
      </c>
    </row>
  </sheetData>
  <mergeCells count="2">
    <mergeCell ref="F2:P3"/>
    <mergeCell ref="A179:C179"/>
  </mergeCells>
  <pageMargins left="0.25" right="0.25" top="0.75" bottom="0.75" header="0.3" footer="0.3"/>
  <pageSetup scale="62" fitToHeight="0" orientation="portrait" r:id="rId1"/>
  <rowBreaks count="2" manualBreakCount="2">
    <brk id="148" max="16383" man="1"/>
    <brk id="17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Less03_A1</vt:lpstr>
      <vt:lpstr>Less03_A1!Print_Area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 Kalin</dc:creator>
  <cp:keywords/>
  <dc:description/>
  <cp:lastModifiedBy>Ron Kalin</cp:lastModifiedBy>
  <cp:revision/>
  <dcterms:created xsi:type="dcterms:W3CDTF">2024-05-29T22:11:03Z</dcterms:created>
  <dcterms:modified xsi:type="dcterms:W3CDTF">2024-06-01T14:04:07Z</dcterms:modified>
  <cp:category/>
  <cp:contentStatus/>
</cp:coreProperties>
</file>