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MyDocuments\college\ee417\projects\lesson09_A1\"/>
    </mc:Choice>
  </mc:AlternateContent>
  <xr:revisionPtr revIDLastSave="0" documentId="13_ncr:1_{C55C3AB8-8ECF-4CD0-927B-F33FDDE359A7}" xr6:coauthVersionLast="47" xr6:coauthVersionMax="47" xr10:uidLastSave="{00000000-0000-0000-0000-000000000000}"/>
  <bookViews>
    <workbookView xWindow="-28920" yWindow="-120" windowWidth="29040" windowHeight="15720" xr2:uid="{839E1058-B3E7-45A5-B1C9-1AD8A14EE46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4" i="1" l="1"/>
  <c r="I50" i="1"/>
  <c r="I46" i="1"/>
  <c r="I45" i="1"/>
  <c r="I44" i="1"/>
  <c r="I43" i="1"/>
  <c r="C43" i="1"/>
  <c r="C54" i="1"/>
  <c r="C53" i="1"/>
  <c r="C52" i="1"/>
  <c r="C51" i="1"/>
  <c r="C50" i="1"/>
  <c r="C47" i="1"/>
  <c r="C46" i="1"/>
  <c r="I47" i="1" l="1"/>
  <c r="I48" i="1"/>
  <c r="I52" i="1"/>
  <c r="I49" i="1"/>
  <c r="I53" i="1"/>
  <c r="I51" i="1"/>
  <c r="C45" i="1"/>
  <c r="C49" i="1"/>
  <c r="C48" i="1"/>
  <c r="C44" i="1"/>
  <c r="D24" i="1" l="1"/>
  <c r="D25" i="1"/>
  <c r="D26" i="1"/>
  <c r="D27" i="1"/>
  <c r="D28" i="1"/>
  <c r="D29" i="1"/>
  <c r="D30" i="1"/>
  <c r="D23" i="1"/>
  <c r="C24" i="1"/>
  <c r="C25" i="1"/>
  <c r="C26" i="1"/>
  <c r="C27" i="1"/>
  <c r="C28" i="1"/>
  <c r="C29" i="1"/>
  <c r="C30" i="1"/>
  <c r="B30" i="1" s="1"/>
  <c r="C23" i="1"/>
  <c r="B23" i="1" s="1"/>
  <c r="B27" i="1" l="1"/>
  <c r="B26" i="1"/>
  <c r="B28" i="1"/>
  <c r="B29" i="1"/>
  <c r="B24" i="1"/>
  <c r="B25" i="1"/>
  <c r="E30" i="1" l="1"/>
  <c r="E28" i="1"/>
  <c r="E29" i="1"/>
  <c r="E25" i="1"/>
  <c r="E26" i="1"/>
  <c r="E27" i="1"/>
  <c r="E24" i="1"/>
</calcChain>
</file>

<file path=xl/sharedStrings.xml><?xml version="1.0" encoding="utf-8"?>
<sst xmlns="http://schemas.openxmlformats.org/spreadsheetml/2006/main" count="30" uniqueCount="24">
  <si>
    <t>Moving Average Excel Example</t>
  </si>
  <si>
    <t>1. Create a time series in Excel</t>
  </si>
  <si>
    <t>A time series is a data point series arranged according to a time order. The sequence usually comprises discrete-time data from successive points in time that are equally spaced. You can create a time series in Excel by inputting or downloading your data into the program. Include your data or period information along with the period's associated actual values.</t>
  </si>
  <si>
    <t>2. Select "Data Analysis"</t>
  </si>
  <si>
    <t>With your data points and graph open, find the "Data" tab at the top of your document. Locate the "Data Analysis" selection from within the analysis group. Click on this option to open data analysis options.</t>
  </si>
  <si>
    <t>3. Choose "Moving Average"</t>
  </si>
  <si>
    <t>From within the resulting pop-up menu, select the "Moving Average" option. You might have to scroll to locate the option. "Moving Average" is about halfway down the list. Select "OK."Related: 7 Types of Metrics to Measure Business Success</t>
  </si>
  <si>
    <t>4. Select your interval, input and output ranges</t>
  </si>
  <si>
    <t>The next pop-up window asks you to enter the input and output ranges for your data manually. The input is the values. Use a colon to denote the range of actual values. Likely, these are in your 2nd row. Your input selection might look something like: "$B$2:$L$2."Next, choose the interval you want to use. Your interval is the set amount you want to average. For example, if you choose an interval of six, your average would comprise your most recent data point, along with the previous five. You can choose the interval that best represents the timeline you're interested in capturing. For the output range, select the cell that relates to your first interval data point.</t>
  </si>
  <si>
    <t>5. Create a graph using the values</t>
  </si>
  <si>
    <t>With all your criteria input, click "OK" to create a graph of the values. You can create other graphs to reflect additional intervals and see them alongside your existing data. To do this, simply follow the steps in the process again. Larger intervals can show smoother lines with fewer peaks and valleys, smaller intervals can show deviations more explicitly.</t>
  </si>
  <si>
    <t>Time Series</t>
  </si>
  <si>
    <t>Time period</t>
  </si>
  <si>
    <t>Time(unit)</t>
  </si>
  <si>
    <t>Data</t>
  </si>
  <si>
    <t>Moving average</t>
  </si>
  <si>
    <t>Interval</t>
  </si>
  <si>
    <t>Each moving average datapoint overlaps the last data point by one datapoint less than the interval.</t>
  </si>
  <si>
    <t>The first three datapoints of the moving average produce an error (#N/A) because there is not enough data (at least four) to take an average.</t>
  </si>
  <si>
    <t>Fig. 1</t>
  </si>
  <si>
    <t>As can be seen above in Fig. 1, the moving average is an average of the last interval of data points.  In this case the interval = 4.</t>
  </si>
  <si>
    <t>Fig. 3</t>
  </si>
  <si>
    <t>Fig. 2</t>
  </si>
  <si>
    <t>The below data Fig. 2 and Fig. 3 will be used to input into the FIR moving average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</si>
</sst>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3.5"/>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rgb="FFFF0000"/>
      </left>
      <right style="thin">
        <color rgb="FFFF0000"/>
      </right>
      <top/>
      <bottom style="thin">
        <color rgb="FFFF0000"/>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2" fillId="0" borderId="0" xfId="0" applyFont="1" applyAlignment="1">
      <alignment vertical="center"/>
    </xf>
    <xf numFmtId="0" fontId="1" fillId="0" borderId="0" xfId="0" applyFont="1"/>
    <xf numFmtId="2" fontId="0" fillId="0" borderId="0" xfId="0" applyNumberFormat="1"/>
    <xf numFmtId="0" fontId="0" fillId="2" borderId="0" xfId="0" applyFill="1" applyAlignment="1">
      <alignment horizontal="center"/>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2" fontId="0" fillId="0" borderId="1" xfId="0" applyNumberFormat="1" applyBorder="1"/>
    <xf numFmtId="1" fontId="0" fillId="0" borderId="3" xfId="0" applyNumberFormat="1" applyBorder="1"/>
    <xf numFmtId="1" fontId="0" fillId="0" borderId="4" xfId="0" applyNumberFormat="1" applyBorder="1"/>
    <xf numFmtId="1" fontId="0" fillId="0" borderId="0" xfId="0" applyNumberFormat="1"/>
    <xf numFmtId="0" fontId="0" fillId="0" borderId="0" xfId="0" applyAlignment="1">
      <alignment horizontal="left" wrapText="1"/>
    </xf>
    <xf numFmtId="0" fontId="3" fillId="0" borderId="0" xfId="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Moving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025371828521435E-2"/>
          <c:y val="0.11303507516105941"/>
          <c:w val="0.85244597550306211"/>
          <c:h val="0.75076558611991684"/>
        </c:manualLayout>
      </c:layout>
      <c:scatterChart>
        <c:scatterStyle val="smoothMarker"/>
        <c:varyColors val="0"/>
        <c:ser>
          <c:idx val="0"/>
          <c:order val="0"/>
          <c:tx>
            <c:strRef>
              <c:f>Sheet1!$B$20</c:f>
              <c:strCache>
                <c:ptCount val="1"/>
                <c:pt idx="0">
                  <c:v>Data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Sheet1!$A$21:$A$30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Sheet1!$B$21:$B$30</c:f>
              <c:numCache>
                <c:formatCode>General</c:formatCode>
                <c:ptCount val="10"/>
                <c:pt idx="0">
                  <c:v>22.19</c:v>
                </c:pt>
                <c:pt idx="1">
                  <c:v>18.57</c:v>
                </c:pt>
                <c:pt idx="2" formatCode="0.00">
                  <c:v>19.923656669160337</c:v>
                </c:pt>
                <c:pt idx="3" formatCode="0.00">
                  <c:v>15.206776683010261</c:v>
                </c:pt>
                <c:pt idx="4" formatCode="0.00">
                  <c:v>18.267726982076031</c:v>
                </c:pt>
                <c:pt idx="5" formatCode="0.00">
                  <c:v>15.409416809546951</c:v>
                </c:pt>
                <c:pt idx="6" formatCode="0.00">
                  <c:v>19.704713761560498</c:v>
                </c:pt>
                <c:pt idx="7" formatCode="0.00">
                  <c:v>21.678486919095427</c:v>
                </c:pt>
                <c:pt idx="8" formatCode="0.00">
                  <c:v>16.855595416023874</c:v>
                </c:pt>
                <c:pt idx="9" formatCode="0.00">
                  <c:v>17.308851025969659</c:v>
                </c:pt>
              </c:numCache>
            </c:numRef>
          </c:yVal>
          <c:smooth val="1"/>
          <c:extLst>
            <c:ext xmlns:c16="http://schemas.microsoft.com/office/drawing/2014/chart" uri="{C3380CC4-5D6E-409C-BE32-E72D297353CC}">
              <c16:uniqueId val="{00000000-40AB-4AFE-80FB-4FC562D6A7BD}"/>
            </c:ext>
          </c:extLst>
        </c:ser>
        <c:ser>
          <c:idx val="1"/>
          <c:order val="1"/>
          <c:tx>
            <c:strRef>
              <c:f>Sheet1!$E$20</c:f>
              <c:strCache>
                <c:ptCount val="1"/>
                <c:pt idx="0">
                  <c:v>Moving average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Sheet1!$E$21:$E$30</c:f>
              <c:numCache>
                <c:formatCode>0.00</c:formatCode>
                <c:ptCount val="10"/>
                <c:pt idx="0">
                  <c:v>#N/A</c:v>
                </c:pt>
                <c:pt idx="1">
                  <c:v>#N/A</c:v>
                </c:pt>
                <c:pt idx="2">
                  <c:v>#N/A</c:v>
                </c:pt>
                <c:pt idx="3">
                  <c:v>18.972608338042651</c:v>
                </c:pt>
                <c:pt idx="4">
                  <c:v>17.992040083561658</c:v>
                </c:pt>
                <c:pt idx="5">
                  <c:v>17.201894285948395</c:v>
                </c:pt>
                <c:pt idx="6">
                  <c:v>17.147158559048435</c:v>
                </c:pt>
                <c:pt idx="7">
                  <c:v>18.765086118069725</c:v>
                </c:pt>
                <c:pt idx="8">
                  <c:v>18.412053226556687</c:v>
                </c:pt>
                <c:pt idx="9">
                  <c:v>18.886911780662366</c:v>
                </c:pt>
              </c:numCache>
            </c:numRef>
          </c:yVal>
          <c:smooth val="1"/>
          <c:extLst>
            <c:ext xmlns:c16="http://schemas.microsoft.com/office/drawing/2014/chart" uri="{C3380CC4-5D6E-409C-BE32-E72D297353CC}">
              <c16:uniqueId val="{00000001-40AB-4AFE-80FB-4FC562D6A7BD}"/>
            </c:ext>
          </c:extLst>
        </c:ser>
        <c:dLbls>
          <c:showLegendKey val="0"/>
          <c:showVal val="0"/>
          <c:showCatName val="0"/>
          <c:showSerName val="0"/>
          <c:showPercent val="0"/>
          <c:showBubbleSize val="0"/>
        </c:dLbls>
        <c:axId val="1804481983"/>
        <c:axId val="1804473343"/>
      </c:scatterChart>
      <c:valAx>
        <c:axId val="180448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a:t>
                </a:r>
                <a:r>
                  <a:rPr lang="en-US" baseline="0"/>
                  <a:t> Point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73343"/>
        <c:crosses val="autoZero"/>
        <c:crossBetween val="midCat"/>
      </c:valAx>
      <c:valAx>
        <c:axId val="180447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81983"/>
        <c:crosses val="autoZero"/>
        <c:crossBetween val="midCat"/>
      </c:valAx>
      <c:spPr>
        <a:noFill/>
        <a:ln>
          <a:noFill/>
        </a:ln>
        <a:effectLst/>
      </c:spPr>
    </c:plotArea>
    <c:legend>
      <c:legendPos val="r"/>
      <c:layout>
        <c:manualLayout>
          <c:xMode val="edge"/>
          <c:yMode val="edge"/>
          <c:x val="0.36502690288713913"/>
          <c:y val="0.82002260134149918"/>
          <c:w val="0.58219531933508317"/>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433916</xdr:colOff>
      <xdr:row>16</xdr:row>
      <xdr:rowOff>42862</xdr:rowOff>
    </xdr:from>
    <xdr:to>
      <xdr:col>13</xdr:col>
      <xdr:colOff>129116</xdr:colOff>
      <xdr:row>31</xdr:row>
      <xdr:rowOff>119062</xdr:rowOff>
    </xdr:to>
    <xdr:graphicFrame macro="">
      <xdr:nvGraphicFramePr>
        <xdr:cNvPr id="2" name="Chart 1">
          <a:extLst>
            <a:ext uri="{FF2B5EF4-FFF2-40B4-BE49-F238E27FC236}">
              <a16:creationId xmlns:a16="http://schemas.microsoft.com/office/drawing/2014/main" id="{2C5E0C48-BD3D-37D2-E926-45ED30D00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787476</xdr:colOff>
      <xdr:row>19</xdr:row>
      <xdr:rowOff>123825</xdr:rowOff>
    </xdr:from>
    <xdr:to>
      <xdr:col>5</xdr:col>
      <xdr:colOff>57150</xdr:colOff>
      <xdr:row>24</xdr:row>
      <xdr:rowOff>19079</xdr:rowOff>
    </xdr:to>
    <xdr:sp macro="" textlink="">
      <xdr:nvSpPr>
        <xdr:cNvPr id="4" name="Freeform: Shape 3">
          <a:extLst>
            <a:ext uri="{FF2B5EF4-FFF2-40B4-BE49-F238E27FC236}">
              <a16:creationId xmlns:a16="http://schemas.microsoft.com/office/drawing/2014/main" id="{6A60CCE0-3A13-717C-A5C1-5B8360E58834}"/>
            </a:ext>
          </a:extLst>
        </xdr:cNvPr>
        <xdr:cNvSpPr/>
      </xdr:nvSpPr>
      <xdr:spPr>
        <a:xfrm>
          <a:off x="787476" y="7172325"/>
          <a:ext cx="2536749" cy="847754"/>
        </a:xfrm>
        <a:custGeom>
          <a:avLst/>
          <a:gdLst>
            <a:gd name="connsiteX0" fmla="*/ 2479599 w 2536749"/>
            <a:gd name="connsiteY0" fmla="*/ 828675 h 847754"/>
            <a:gd name="connsiteX1" fmla="*/ 2174799 w 2536749"/>
            <a:gd name="connsiteY1" fmla="*/ 809625 h 847754"/>
            <a:gd name="connsiteX2" fmla="*/ 2041449 w 2536749"/>
            <a:gd name="connsiteY2" fmla="*/ 800100 h 847754"/>
            <a:gd name="connsiteX3" fmla="*/ 1660449 w 2536749"/>
            <a:gd name="connsiteY3" fmla="*/ 790575 h 847754"/>
            <a:gd name="connsiteX4" fmla="*/ 965124 w 2536749"/>
            <a:gd name="connsiteY4" fmla="*/ 800100 h 847754"/>
            <a:gd name="connsiteX5" fmla="*/ 774624 w 2536749"/>
            <a:gd name="connsiteY5" fmla="*/ 819150 h 847754"/>
            <a:gd name="connsiteX6" fmla="*/ 441249 w 2536749"/>
            <a:gd name="connsiteY6" fmla="*/ 828675 h 847754"/>
            <a:gd name="connsiteX7" fmla="*/ 79299 w 2536749"/>
            <a:gd name="connsiteY7" fmla="*/ 819150 h 847754"/>
            <a:gd name="connsiteX8" fmla="*/ 22149 w 2536749"/>
            <a:gd name="connsiteY8" fmla="*/ 742950 h 847754"/>
            <a:gd name="connsiteX9" fmla="*/ 41199 w 2536749"/>
            <a:gd name="connsiteY9" fmla="*/ 285750 h 847754"/>
            <a:gd name="connsiteX10" fmla="*/ 60249 w 2536749"/>
            <a:gd name="connsiteY10" fmla="*/ 152400 h 847754"/>
            <a:gd name="connsiteX11" fmla="*/ 69774 w 2536749"/>
            <a:gd name="connsiteY11" fmla="*/ 95250 h 847754"/>
            <a:gd name="connsiteX12" fmla="*/ 79299 w 2536749"/>
            <a:gd name="connsiteY12" fmla="*/ 66675 h 847754"/>
            <a:gd name="connsiteX13" fmla="*/ 174549 w 2536749"/>
            <a:gd name="connsiteY13" fmla="*/ 9525 h 847754"/>
            <a:gd name="connsiteX14" fmla="*/ 222174 w 2536749"/>
            <a:gd name="connsiteY14" fmla="*/ 0 h 847754"/>
            <a:gd name="connsiteX15" fmla="*/ 774624 w 2536749"/>
            <a:gd name="connsiteY15" fmla="*/ 28575 h 847754"/>
            <a:gd name="connsiteX16" fmla="*/ 784149 w 2536749"/>
            <a:gd name="connsiteY16" fmla="*/ 57150 h 847754"/>
            <a:gd name="connsiteX17" fmla="*/ 803199 w 2536749"/>
            <a:gd name="connsiteY17" fmla="*/ 85725 h 847754"/>
            <a:gd name="connsiteX18" fmla="*/ 774624 w 2536749"/>
            <a:gd name="connsiteY18" fmla="*/ 219075 h 847754"/>
            <a:gd name="connsiteX19" fmla="*/ 736524 w 2536749"/>
            <a:gd name="connsiteY19" fmla="*/ 295275 h 847754"/>
            <a:gd name="connsiteX20" fmla="*/ 717474 w 2536749"/>
            <a:gd name="connsiteY20" fmla="*/ 390525 h 847754"/>
            <a:gd name="connsiteX21" fmla="*/ 698424 w 2536749"/>
            <a:gd name="connsiteY21" fmla="*/ 447675 h 847754"/>
            <a:gd name="connsiteX22" fmla="*/ 736524 w 2536749"/>
            <a:gd name="connsiteY22" fmla="*/ 590550 h 847754"/>
            <a:gd name="connsiteX23" fmla="*/ 755574 w 2536749"/>
            <a:gd name="connsiteY23" fmla="*/ 619125 h 847754"/>
            <a:gd name="connsiteX24" fmla="*/ 841299 w 2536749"/>
            <a:gd name="connsiteY24" fmla="*/ 638175 h 847754"/>
            <a:gd name="connsiteX25" fmla="*/ 1155624 w 2536749"/>
            <a:gd name="connsiteY25" fmla="*/ 657225 h 847754"/>
            <a:gd name="connsiteX26" fmla="*/ 1746174 w 2536749"/>
            <a:gd name="connsiteY26" fmla="*/ 685800 h 847754"/>
            <a:gd name="connsiteX27" fmla="*/ 1908099 w 2536749"/>
            <a:gd name="connsiteY27" fmla="*/ 685800 h 847754"/>
            <a:gd name="connsiteX28" fmla="*/ 1984299 w 2536749"/>
            <a:gd name="connsiteY28" fmla="*/ 647700 h 847754"/>
            <a:gd name="connsiteX29" fmla="*/ 2470074 w 2536749"/>
            <a:gd name="connsiteY29" fmla="*/ 628650 h 847754"/>
            <a:gd name="connsiteX30" fmla="*/ 2508174 w 2536749"/>
            <a:gd name="connsiteY30" fmla="*/ 638175 h 847754"/>
            <a:gd name="connsiteX31" fmla="*/ 2536749 w 2536749"/>
            <a:gd name="connsiteY31" fmla="*/ 714375 h 847754"/>
            <a:gd name="connsiteX32" fmla="*/ 2527224 w 2536749"/>
            <a:gd name="connsiteY32" fmla="*/ 790575 h 847754"/>
            <a:gd name="connsiteX33" fmla="*/ 2479599 w 2536749"/>
            <a:gd name="connsiteY33" fmla="*/ 809625 h 847754"/>
            <a:gd name="connsiteX34" fmla="*/ 2441499 w 2536749"/>
            <a:gd name="connsiteY34" fmla="*/ 828675 h 847754"/>
            <a:gd name="connsiteX35" fmla="*/ 2165274 w 2536749"/>
            <a:gd name="connsiteY35" fmla="*/ 838200 h 847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Lst>
          <a:rect l="l" t="t" r="r" b="b"/>
          <a:pathLst>
            <a:path w="2536749" h="847754">
              <a:moveTo>
                <a:pt x="2479599" y="828675"/>
              </a:moveTo>
              <a:lnTo>
                <a:pt x="2174799" y="809625"/>
              </a:lnTo>
              <a:cubicBezTo>
                <a:pt x="2130330" y="806725"/>
                <a:pt x="2085982" y="801749"/>
                <a:pt x="2041449" y="800100"/>
              </a:cubicBezTo>
              <a:cubicBezTo>
                <a:pt x="1914496" y="795398"/>
                <a:pt x="1787449" y="793750"/>
                <a:pt x="1660449" y="790575"/>
              </a:cubicBezTo>
              <a:lnTo>
                <a:pt x="965124" y="800100"/>
              </a:lnTo>
              <a:cubicBezTo>
                <a:pt x="799145" y="804052"/>
                <a:pt x="921907" y="812455"/>
                <a:pt x="774624" y="819150"/>
              </a:cubicBezTo>
              <a:cubicBezTo>
                <a:pt x="663568" y="824198"/>
                <a:pt x="552374" y="825500"/>
                <a:pt x="441249" y="828675"/>
              </a:cubicBezTo>
              <a:cubicBezTo>
                <a:pt x="302470" y="856431"/>
                <a:pt x="333442" y="854448"/>
                <a:pt x="79299" y="819150"/>
              </a:cubicBezTo>
              <a:cubicBezTo>
                <a:pt x="61118" y="816625"/>
                <a:pt x="25378" y="748332"/>
                <a:pt x="22149" y="742950"/>
              </a:cubicBezTo>
              <a:cubicBezTo>
                <a:pt x="-20795" y="571173"/>
                <a:pt x="5941" y="694741"/>
                <a:pt x="41199" y="285750"/>
              </a:cubicBezTo>
              <a:cubicBezTo>
                <a:pt x="45055" y="241015"/>
                <a:pt x="52867" y="196690"/>
                <a:pt x="60249" y="152400"/>
              </a:cubicBezTo>
              <a:cubicBezTo>
                <a:pt x="63424" y="133350"/>
                <a:pt x="65584" y="114103"/>
                <a:pt x="69774" y="95250"/>
              </a:cubicBezTo>
              <a:cubicBezTo>
                <a:pt x="71952" y="85449"/>
                <a:pt x="72765" y="74298"/>
                <a:pt x="79299" y="66675"/>
              </a:cubicBezTo>
              <a:cubicBezTo>
                <a:pt x="105354" y="36278"/>
                <a:pt x="137418" y="20664"/>
                <a:pt x="174549" y="9525"/>
              </a:cubicBezTo>
              <a:cubicBezTo>
                <a:pt x="190056" y="4873"/>
                <a:pt x="206299" y="3175"/>
                <a:pt x="222174" y="0"/>
              </a:cubicBezTo>
              <a:cubicBezTo>
                <a:pt x="406324" y="9525"/>
                <a:pt x="591174" y="9919"/>
                <a:pt x="774624" y="28575"/>
              </a:cubicBezTo>
              <a:cubicBezTo>
                <a:pt x="784613" y="29591"/>
                <a:pt x="779659" y="48170"/>
                <a:pt x="784149" y="57150"/>
              </a:cubicBezTo>
              <a:cubicBezTo>
                <a:pt x="789269" y="67389"/>
                <a:pt x="796849" y="76200"/>
                <a:pt x="803199" y="85725"/>
              </a:cubicBezTo>
              <a:cubicBezTo>
                <a:pt x="788348" y="249081"/>
                <a:pt x="814527" y="145920"/>
                <a:pt x="774624" y="219075"/>
              </a:cubicBezTo>
              <a:cubicBezTo>
                <a:pt x="761026" y="244006"/>
                <a:pt x="736524" y="295275"/>
                <a:pt x="736524" y="295275"/>
              </a:cubicBezTo>
              <a:cubicBezTo>
                <a:pt x="730174" y="327025"/>
                <a:pt x="725327" y="359113"/>
                <a:pt x="717474" y="390525"/>
              </a:cubicBezTo>
              <a:cubicBezTo>
                <a:pt x="712604" y="410006"/>
                <a:pt x="696520" y="427685"/>
                <a:pt x="698424" y="447675"/>
              </a:cubicBezTo>
              <a:cubicBezTo>
                <a:pt x="703097" y="496742"/>
                <a:pt x="720937" y="543790"/>
                <a:pt x="736524" y="590550"/>
              </a:cubicBezTo>
              <a:cubicBezTo>
                <a:pt x="740144" y="601410"/>
                <a:pt x="745152" y="614388"/>
                <a:pt x="755574" y="619125"/>
              </a:cubicBezTo>
              <a:cubicBezTo>
                <a:pt x="782222" y="631238"/>
                <a:pt x="812159" y="635400"/>
                <a:pt x="841299" y="638175"/>
              </a:cubicBezTo>
              <a:cubicBezTo>
                <a:pt x="945793" y="648127"/>
                <a:pt x="1050802" y="651708"/>
                <a:pt x="1155624" y="657225"/>
              </a:cubicBezTo>
              <a:lnTo>
                <a:pt x="1746174" y="685800"/>
              </a:lnTo>
              <a:cubicBezTo>
                <a:pt x="1812007" y="698967"/>
                <a:pt x="1823200" y="705776"/>
                <a:pt x="1908099" y="685800"/>
              </a:cubicBezTo>
              <a:cubicBezTo>
                <a:pt x="1946959" y="676656"/>
                <a:pt x="1947583" y="649740"/>
                <a:pt x="1984299" y="647700"/>
              </a:cubicBezTo>
              <a:cubicBezTo>
                <a:pt x="2146099" y="638711"/>
                <a:pt x="2308149" y="635000"/>
                <a:pt x="2470074" y="628650"/>
              </a:cubicBezTo>
              <a:cubicBezTo>
                <a:pt x="2482774" y="631825"/>
                <a:pt x="2498117" y="629794"/>
                <a:pt x="2508174" y="638175"/>
              </a:cubicBezTo>
              <a:cubicBezTo>
                <a:pt x="2523903" y="651283"/>
                <a:pt x="2532239" y="696337"/>
                <a:pt x="2536749" y="714375"/>
              </a:cubicBezTo>
              <a:cubicBezTo>
                <a:pt x="2533574" y="739775"/>
                <a:pt x="2540394" y="768625"/>
                <a:pt x="2527224" y="790575"/>
              </a:cubicBezTo>
              <a:cubicBezTo>
                <a:pt x="2518427" y="805236"/>
                <a:pt x="2495223" y="802681"/>
                <a:pt x="2479599" y="809625"/>
              </a:cubicBezTo>
              <a:cubicBezTo>
                <a:pt x="2466624" y="815392"/>
                <a:pt x="2455579" y="826839"/>
                <a:pt x="2441499" y="828675"/>
              </a:cubicBezTo>
              <a:cubicBezTo>
                <a:pt x="2355680" y="839869"/>
                <a:pt x="2254255" y="838200"/>
                <a:pt x="2165274" y="838200"/>
              </a:cubicBezTo>
            </a:path>
          </a:pathLst>
        </a:cu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19050</xdr:colOff>
      <xdr:row>21</xdr:row>
      <xdr:rowOff>19050</xdr:rowOff>
    </xdr:from>
    <xdr:to>
      <xdr:col>5</xdr:col>
      <xdr:colOff>95250</xdr:colOff>
      <xdr:row>25</xdr:row>
      <xdr:rowOff>64534</xdr:rowOff>
    </xdr:to>
    <xdr:sp macro="" textlink="">
      <xdr:nvSpPr>
        <xdr:cNvPr id="6" name="Freeform: Shape 5">
          <a:extLst>
            <a:ext uri="{FF2B5EF4-FFF2-40B4-BE49-F238E27FC236}">
              <a16:creationId xmlns:a16="http://schemas.microsoft.com/office/drawing/2014/main" id="{A1CDA866-4903-CE09-8F71-A74A9D19C333}"/>
            </a:ext>
          </a:extLst>
        </xdr:cNvPr>
        <xdr:cNvSpPr/>
      </xdr:nvSpPr>
      <xdr:spPr>
        <a:xfrm>
          <a:off x="847725" y="7448550"/>
          <a:ext cx="2514600" cy="807484"/>
        </a:xfrm>
        <a:custGeom>
          <a:avLst/>
          <a:gdLst>
            <a:gd name="connsiteX0" fmla="*/ 685800 w 2514600"/>
            <a:gd name="connsiteY0" fmla="*/ 0 h 807484"/>
            <a:gd name="connsiteX1" fmla="*/ 19050 w 2514600"/>
            <a:gd name="connsiteY1" fmla="*/ 38100 h 807484"/>
            <a:gd name="connsiteX2" fmla="*/ 0 w 2514600"/>
            <a:gd name="connsiteY2" fmla="*/ 66675 h 807484"/>
            <a:gd name="connsiteX3" fmla="*/ 19050 w 2514600"/>
            <a:gd name="connsiteY3" fmla="*/ 228600 h 807484"/>
            <a:gd name="connsiteX4" fmla="*/ 57150 w 2514600"/>
            <a:gd name="connsiteY4" fmla="*/ 295275 h 807484"/>
            <a:gd name="connsiteX5" fmla="*/ 76200 w 2514600"/>
            <a:gd name="connsiteY5" fmla="*/ 495300 h 807484"/>
            <a:gd name="connsiteX6" fmla="*/ 95250 w 2514600"/>
            <a:gd name="connsiteY6" fmla="*/ 666750 h 807484"/>
            <a:gd name="connsiteX7" fmla="*/ 390525 w 2514600"/>
            <a:gd name="connsiteY7" fmla="*/ 781050 h 807484"/>
            <a:gd name="connsiteX8" fmla="*/ 800100 w 2514600"/>
            <a:gd name="connsiteY8" fmla="*/ 790575 h 807484"/>
            <a:gd name="connsiteX9" fmla="*/ 1590675 w 2514600"/>
            <a:gd name="connsiteY9" fmla="*/ 790575 h 807484"/>
            <a:gd name="connsiteX10" fmla="*/ 1790700 w 2514600"/>
            <a:gd name="connsiteY10" fmla="*/ 762000 h 807484"/>
            <a:gd name="connsiteX11" fmla="*/ 1838325 w 2514600"/>
            <a:gd name="connsiteY11" fmla="*/ 752475 h 807484"/>
            <a:gd name="connsiteX12" fmla="*/ 2390775 w 2514600"/>
            <a:gd name="connsiteY12" fmla="*/ 733425 h 807484"/>
            <a:gd name="connsiteX13" fmla="*/ 2438400 w 2514600"/>
            <a:gd name="connsiteY13" fmla="*/ 723900 h 807484"/>
            <a:gd name="connsiteX14" fmla="*/ 2514600 w 2514600"/>
            <a:gd name="connsiteY14" fmla="*/ 647700 h 807484"/>
            <a:gd name="connsiteX15" fmla="*/ 2438400 w 2514600"/>
            <a:gd name="connsiteY15" fmla="*/ 571500 h 807484"/>
            <a:gd name="connsiteX16" fmla="*/ 609600 w 2514600"/>
            <a:gd name="connsiteY16" fmla="*/ 552450 h 807484"/>
            <a:gd name="connsiteX17" fmla="*/ 581025 w 2514600"/>
            <a:gd name="connsiteY17" fmla="*/ 466725 h 807484"/>
            <a:gd name="connsiteX18" fmla="*/ 609600 w 2514600"/>
            <a:gd name="connsiteY18" fmla="*/ 209550 h 807484"/>
            <a:gd name="connsiteX19" fmla="*/ 619125 w 2514600"/>
            <a:gd name="connsiteY19" fmla="*/ 114300 h 807484"/>
            <a:gd name="connsiteX20" fmla="*/ 638175 w 2514600"/>
            <a:gd name="connsiteY20" fmla="*/ 38100 h 807484"/>
            <a:gd name="connsiteX21" fmla="*/ 647700 w 2514600"/>
            <a:gd name="connsiteY21" fmla="*/ 38100 h 8074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2514600" h="807484">
              <a:moveTo>
                <a:pt x="685800" y="0"/>
              </a:moveTo>
              <a:lnTo>
                <a:pt x="19050" y="38100"/>
              </a:lnTo>
              <a:cubicBezTo>
                <a:pt x="7678" y="39412"/>
                <a:pt x="6350" y="57150"/>
                <a:pt x="0" y="66675"/>
              </a:cubicBezTo>
              <a:cubicBezTo>
                <a:pt x="1505" y="87745"/>
                <a:pt x="-2599" y="185302"/>
                <a:pt x="19050" y="228600"/>
              </a:cubicBezTo>
              <a:cubicBezTo>
                <a:pt x="30498" y="251495"/>
                <a:pt x="44450" y="273050"/>
                <a:pt x="57150" y="295275"/>
              </a:cubicBezTo>
              <a:cubicBezTo>
                <a:pt x="79996" y="386660"/>
                <a:pt x="65048" y="316875"/>
                <a:pt x="76200" y="495300"/>
              </a:cubicBezTo>
              <a:cubicBezTo>
                <a:pt x="77305" y="512981"/>
                <a:pt x="72543" y="621336"/>
                <a:pt x="95250" y="666750"/>
              </a:cubicBezTo>
              <a:cubicBezTo>
                <a:pt x="145775" y="767800"/>
                <a:pt x="292978" y="777503"/>
                <a:pt x="390525" y="781050"/>
              </a:cubicBezTo>
              <a:cubicBezTo>
                <a:pt x="526997" y="786013"/>
                <a:pt x="663575" y="787400"/>
                <a:pt x="800100" y="790575"/>
              </a:cubicBezTo>
              <a:cubicBezTo>
                <a:pt x="1120852" y="815248"/>
                <a:pt x="1015105" y="810889"/>
                <a:pt x="1590675" y="790575"/>
              </a:cubicBezTo>
              <a:cubicBezTo>
                <a:pt x="1617393" y="789632"/>
                <a:pt x="1740543" y="771120"/>
                <a:pt x="1790700" y="762000"/>
              </a:cubicBezTo>
              <a:cubicBezTo>
                <a:pt x="1806628" y="759104"/>
                <a:pt x="1822154" y="753245"/>
                <a:pt x="1838325" y="752475"/>
              </a:cubicBezTo>
              <a:cubicBezTo>
                <a:pt x="2022376" y="743711"/>
                <a:pt x="2390775" y="733425"/>
                <a:pt x="2390775" y="733425"/>
              </a:cubicBezTo>
              <a:cubicBezTo>
                <a:pt x="2406650" y="730250"/>
                <a:pt x="2425089" y="733115"/>
                <a:pt x="2438400" y="723900"/>
              </a:cubicBezTo>
              <a:cubicBezTo>
                <a:pt x="2467934" y="703453"/>
                <a:pt x="2514600" y="647700"/>
                <a:pt x="2514600" y="647700"/>
              </a:cubicBezTo>
              <a:cubicBezTo>
                <a:pt x="2499418" y="617337"/>
                <a:pt x="2484617" y="571981"/>
                <a:pt x="2438400" y="571500"/>
              </a:cubicBezTo>
              <a:lnTo>
                <a:pt x="609600" y="552450"/>
              </a:lnTo>
              <a:cubicBezTo>
                <a:pt x="600075" y="523875"/>
                <a:pt x="578879" y="496769"/>
                <a:pt x="581025" y="466725"/>
              </a:cubicBezTo>
              <a:cubicBezTo>
                <a:pt x="598602" y="220646"/>
                <a:pt x="579016" y="444024"/>
                <a:pt x="609600" y="209550"/>
              </a:cubicBezTo>
              <a:cubicBezTo>
                <a:pt x="613727" y="177910"/>
                <a:pt x="613879" y="145774"/>
                <a:pt x="619125" y="114300"/>
              </a:cubicBezTo>
              <a:cubicBezTo>
                <a:pt x="623429" y="88475"/>
                <a:pt x="611993" y="38100"/>
                <a:pt x="638175" y="38100"/>
              </a:cubicBezTo>
              <a:lnTo>
                <a:pt x="647700" y="3810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22</xdr:row>
      <xdr:rowOff>9525</xdr:rowOff>
    </xdr:from>
    <xdr:to>
      <xdr:col>5</xdr:col>
      <xdr:colOff>104775</xdr:colOff>
      <xdr:row>26</xdr:row>
      <xdr:rowOff>55009</xdr:rowOff>
    </xdr:to>
    <xdr:sp macro="" textlink="">
      <xdr:nvSpPr>
        <xdr:cNvPr id="8" name="Freeform: Shape 7">
          <a:extLst>
            <a:ext uri="{FF2B5EF4-FFF2-40B4-BE49-F238E27FC236}">
              <a16:creationId xmlns:a16="http://schemas.microsoft.com/office/drawing/2014/main" id="{081BC213-9082-495F-BE5B-F48F91ACA854}"/>
            </a:ext>
          </a:extLst>
        </xdr:cNvPr>
        <xdr:cNvSpPr/>
      </xdr:nvSpPr>
      <xdr:spPr>
        <a:xfrm>
          <a:off x="857250" y="7629525"/>
          <a:ext cx="2514600" cy="807484"/>
        </a:xfrm>
        <a:custGeom>
          <a:avLst/>
          <a:gdLst>
            <a:gd name="connsiteX0" fmla="*/ 685800 w 2514600"/>
            <a:gd name="connsiteY0" fmla="*/ 0 h 807484"/>
            <a:gd name="connsiteX1" fmla="*/ 19050 w 2514600"/>
            <a:gd name="connsiteY1" fmla="*/ 38100 h 807484"/>
            <a:gd name="connsiteX2" fmla="*/ 0 w 2514600"/>
            <a:gd name="connsiteY2" fmla="*/ 66675 h 807484"/>
            <a:gd name="connsiteX3" fmla="*/ 19050 w 2514600"/>
            <a:gd name="connsiteY3" fmla="*/ 228600 h 807484"/>
            <a:gd name="connsiteX4" fmla="*/ 57150 w 2514600"/>
            <a:gd name="connsiteY4" fmla="*/ 295275 h 807484"/>
            <a:gd name="connsiteX5" fmla="*/ 76200 w 2514600"/>
            <a:gd name="connsiteY5" fmla="*/ 495300 h 807484"/>
            <a:gd name="connsiteX6" fmla="*/ 95250 w 2514600"/>
            <a:gd name="connsiteY6" fmla="*/ 666750 h 807484"/>
            <a:gd name="connsiteX7" fmla="*/ 390525 w 2514600"/>
            <a:gd name="connsiteY7" fmla="*/ 781050 h 807484"/>
            <a:gd name="connsiteX8" fmla="*/ 800100 w 2514600"/>
            <a:gd name="connsiteY8" fmla="*/ 790575 h 807484"/>
            <a:gd name="connsiteX9" fmla="*/ 1590675 w 2514600"/>
            <a:gd name="connsiteY9" fmla="*/ 790575 h 807484"/>
            <a:gd name="connsiteX10" fmla="*/ 1790700 w 2514600"/>
            <a:gd name="connsiteY10" fmla="*/ 762000 h 807484"/>
            <a:gd name="connsiteX11" fmla="*/ 1838325 w 2514600"/>
            <a:gd name="connsiteY11" fmla="*/ 752475 h 807484"/>
            <a:gd name="connsiteX12" fmla="*/ 2390775 w 2514600"/>
            <a:gd name="connsiteY12" fmla="*/ 733425 h 807484"/>
            <a:gd name="connsiteX13" fmla="*/ 2438400 w 2514600"/>
            <a:gd name="connsiteY13" fmla="*/ 723900 h 807484"/>
            <a:gd name="connsiteX14" fmla="*/ 2514600 w 2514600"/>
            <a:gd name="connsiteY14" fmla="*/ 647700 h 807484"/>
            <a:gd name="connsiteX15" fmla="*/ 2438400 w 2514600"/>
            <a:gd name="connsiteY15" fmla="*/ 571500 h 807484"/>
            <a:gd name="connsiteX16" fmla="*/ 609600 w 2514600"/>
            <a:gd name="connsiteY16" fmla="*/ 552450 h 807484"/>
            <a:gd name="connsiteX17" fmla="*/ 581025 w 2514600"/>
            <a:gd name="connsiteY17" fmla="*/ 466725 h 807484"/>
            <a:gd name="connsiteX18" fmla="*/ 609600 w 2514600"/>
            <a:gd name="connsiteY18" fmla="*/ 209550 h 807484"/>
            <a:gd name="connsiteX19" fmla="*/ 619125 w 2514600"/>
            <a:gd name="connsiteY19" fmla="*/ 114300 h 807484"/>
            <a:gd name="connsiteX20" fmla="*/ 638175 w 2514600"/>
            <a:gd name="connsiteY20" fmla="*/ 38100 h 807484"/>
            <a:gd name="connsiteX21" fmla="*/ 647700 w 2514600"/>
            <a:gd name="connsiteY21" fmla="*/ 38100 h 8074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2514600" h="807484">
              <a:moveTo>
                <a:pt x="685800" y="0"/>
              </a:moveTo>
              <a:lnTo>
                <a:pt x="19050" y="38100"/>
              </a:lnTo>
              <a:cubicBezTo>
                <a:pt x="7678" y="39412"/>
                <a:pt x="6350" y="57150"/>
                <a:pt x="0" y="66675"/>
              </a:cubicBezTo>
              <a:cubicBezTo>
                <a:pt x="1505" y="87745"/>
                <a:pt x="-2599" y="185302"/>
                <a:pt x="19050" y="228600"/>
              </a:cubicBezTo>
              <a:cubicBezTo>
                <a:pt x="30498" y="251495"/>
                <a:pt x="44450" y="273050"/>
                <a:pt x="57150" y="295275"/>
              </a:cubicBezTo>
              <a:cubicBezTo>
                <a:pt x="79996" y="386660"/>
                <a:pt x="65048" y="316875"/>
                <a:pt x="76200" y="495300"/>
              </a:cubicBezTo>
              <a:cubicBezTo>
                <a:pt x="77305" y="512981"/>
                <a:pt x="72543" y="621336"/>
                <a:pt x="95250" y="666750"/>
              </a:cubicBezTo>
              <a:cubicBezTo>
                <a:pt x="145775" y="767800"/>
                <a:pt x="292978" y="777503"/>
                <a:pt x="390525" y="781050"/>
              </a:cubicBezTo>
              <a:cubicBezTo>
                <a:pt x="526997" y="786013"/>
                <a:pt x="663575" y="787400"/>
                <a:pt x="800100" y="790575"/>
              </a:cubicBezTo>
              <a:cubicBezTo>
                <a:pt x="1120852" y="815248"/>
                <a:pt x="1015105" y="810889"/>
                <a:pt x="1590675" y="790575"/>
              </a:cubicBezTo>
              <a:cubicBezTo>
                <a:pt x="1617393" y="789632"/>
                <a:pt x="1740543" y="771120"/>
                <a:pt x="1790700" y="762000"/>
              </a:cubicBezTo>
              <a:cubicBezTo>
                <a:pt x="1806628" y="759104"/>
                <a:pt x="1822154" y="753245"/>
                <a:pt x="1838325" y="752475"/>
              </a:cubicBezTo>
              <a:cubicBezTo>
                <a:pt x="2022376" y="743711"/>
                <a:pt x="2390775" y="733425"/>
                <a:pt x="2390775" y="733425"/>
              </a:cubicBezTo>
              <a:cubicBezTo>
                <a:pt x="2406650" y="730250"/>
                <a:pt x="2425089" y="733115"/>
                <a:pt x="2438400" y="723900"/>
              </a:cubicBezTo>
              <a:cubicBezTo>
                <a:pt x="2467934" y="703453"/>
                <a:pt x="2514600" y="647700"/>
                <a:pt x="2514600" y="647700"/>
              </a:cubicBezTo>
              <a:cubicBezTo>
                <a:pt x="2499418" y="617337"/>
                <a:pt x="2484617" y="571981"/>
                <a:pt x="2438400" y="571500"/>
              </a:cubicBezTo>
              <a:lnTo>
                <a:pt x="609600" y="552450"/>
              </a:lnTo>
              <a:cubicBezTo>
                <a:pt x="600075" y="523875"/>
                <a:pt x="578879" y="496769"/>
                <a:pt x="581025" y="466725"/>
              </a:cubicBezTo>
              <a:cubicBezTo>
                <a:pt x="598602" y="220646"/>
                <a:pt x="579016" y="444024"/>
                <a:pt x="609600" y="209550"/>
              </a:cubicBezTo>
              <a:cubicBezTo>
                <a:pt x="613727" y="177910"/>
                <a:pt x="613879" y="145774"/>
                <a:pt x="619125" y="114300"/>
              </a:cubicBezTo>
              <a:cubicBezTo>
                <a:pt x="623429" y="88475"/>
                <a:pt x="611993" y="38100"/>
                <a:pt x="638175" y="38100"/>
              </a:cubicBezTo>
              <a:lnTo>
                <a:pt x="647700" y="38100"/>
              </a:ln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787476</xdr:colOff>
      <xdr:row>38</xdr:row>
      <xdr:rowOff>123825</xdr:rowOff>
    </xdr:from>
    <xdr:to>
      <xdr:col>5</xdr:col>
      <xdr:colOff>57150</xdr:colOff>
      <xdr:row>43</xdr:row>
      <xdr:rowOff>19079</xdr:rowOff>
    </xdr:to>
    <xdr:sp macro="" textlink="">
      <xdr:nvSpPr>
        <xdr:cNvPr id="9" name="Freeform: Shape 8">
          <a:extLst>
            <a:ext uri="{FF2B5EF4-FFF2-40B4-BE49-F238E27FC236}">
              <a16:creationId xmlns:a16="http://schemas.microsoft.com/office/drawing/2014/main" id="{1568DD22-B1B5-4F4F-8D4D-A989E5CF7C1F}"/>
            </a:ext>
          </a:extLst>
        </xdr:cNvPr>
        <xdr:cNvSpPr/>
      </xdr:nvSpPr>
      <xdr:spPr>
        <a:xfrm>
          <a:off x="787476" y="5600700"/>
          <a:ext cx="2536749" cy="847754"/>
        </a:xfrm>
        <a:custGeom>
          <a:avLst/>
          <a:gdLst>
            <a:gd name="connsiteX0" fmla="*/ 2479599 w 2536749"/>
            <a:gd name="connsiteY0" fmla="*/ 828675 h 847754"/>
            <a:gd name="connsiteX1" fmla="*/ 2174799 w 2536749"/>
            <a:gd name="connsiteY1" fmla="*/ 809625 h 847754"/>
            <a:gd name="connsiteX2" fmla="*/ 2041449 w 2536749"/>
            <a:gd name="connsiteY2" fmla="*/ 800100 h 847754"/>
            <a:gd name="connsiteX3" fmla="*/ 1660449 w 2536749"/>
            <a:gd name="connsiteY3" fmla="*/ 790575 h 847754"/>
            <a:gd name="connsiteX4" fmla="*/ 965124 w 2536749"/>
            <a:gd name="connsiteY4" fmla="*/ 800100 h 847754"/>
            <a:gd name="connsiteX5" fmla="*/ 774624 w 2536749"/>
            <a:gd name="connsiteY5" fmla="*/ 819150 h 847754"/>
            <a:gd name="connsiteX6" fmla="*/ 441249 w 2536749"/>
            <a:gd name="connsiteY6" fmla="*/ 828675 h 847754"/>
            <a:gd name="connsiteX7" fmla="*/ 79299 w 2536749"/>
            <a:gd name="connsiteY7" fmla="*/ 819150 h 847754"/>
            <a:gd name="connsiteX8" fmla="*/ 22149 w 2536749"/>
            <a:gd name="connsiteY8" fmla="*/ 742950 h 847754"/>
            <a:gd name="connsiteX9" fmla="*/ 41199 w 2536749"/>
            <a:gd name="connsiteY9" fmla="*/ 285750 h 847754"/>
            <a:gd name="connsiteX10" fmla="*/ 60249 w 2536749"/>
            <a:gd name="connsiteY10" fmla="*/ 152400 h 847754"/>
            <a:gd name="connsiteX11" fmla="*/ 69774 w 2536749"/>
            <a:gd name="connsiteY11" fmla="*/ 95250 h 847754"/>
            <a:gd name="connsiteX12" fmla="*/ 79299 w 2536749"/>
            <a:gd name="connsiteY12" fmla="*/ 66675 h 847754"/>
            <a:gd name="connsiteX13" fmla="*/ 174549 w 2536749"/>
            <a:gd name="connsiteY13" fmla="*/ 9525 h 847754"/>
            <a:gd name="connsiteX14" fmla="*/ 222174 w 2536749"/>
            <a:gd name="connsiteY14" fmla="*/ 0 h 847754"/>
            <a:gd name="connsiteX15" fmla="*/ 774624 w 2536749"/>
            <a:gd name="connsiteY15" fmla="*/ 28575 h 847754"/>
            <a:gd name="connsiteX16" fmla="*/ 784149 w 2536749"/>
            <a:gd name="connsiteY16" fmla="*/ 57150 h 847754"/>
            <a:gd name="connsiteX17" fmla="*/ 803199 w 2536749"/>
            <a:gd name="connsiteY17" fmla="*/ 85725 h 847754"/>
            <a:gd name="connsiteX18" fmla="*/ 774624 w 2536749"/>
            <a:gd name="connsiteY18" fmla="*/ 219075 h 847754"/>
            <a:gd name="connsiteX19" fmla="*/ 736524 w 2536749"/>
            <a:gd name="connsiteY19" fmla="*/ 295275 h 847754"/>
            <a:gd name="connsiteX20" fmla="*/ 717474 w 2536749"/>
            <a:gd name="connsiteY20" fmla="*/ 390525 h 847754"/>
            <a:gd name="connsiteX21" fmla="*/ 698424 w 2536749"/>
            <a:gd name="connsiteY21" fmla="*/ 447675 h 847754"/>
            <a:gd name="connsiteX22" fmla="*/ 736524 w 2536749"/>
            <a:gd name="connsiteY22" fmla="*/ 590550 h 847754"/>
            <a:gd name="connsiteX23" fmla="*/ 755574 w 2536749"/>
            <a:gd name="connsiteY23" fmla="*/ 619125 h 847754"/>
            <a:gd name="connsiteX24" fmla="*/ 841299 w 2536749"/>
            <a:gd name="connsiteY24" fmla="*/ 638175 h 847754"/>
            <a:gd name="connsiteX25" fmla="*/ 1155624 w 2536749"/>
            <a:gd name="connsiteY25" fmla="*/ 657225 h 847754"/>
            <a:gd name="connsiteX26" fmla="*/ 1746174 w 2536749"/>
            <a:gd name="connsiteY26" fmla="*/ 685800 h 847754"/>
            <a:gd name="connsiteX27" fmla="*/ 1908099 w 2536749"/>
            <a:gd name="connsiteY27" fmla="*/ 685800 h 847754"/>
            <a:gd name="connsiteX28" fmla="*/ 1984299 w 2536749"/>
            <a:gd name="connsiteY28" fmla="*/ 647700 h 847754"/>
            <a:gd name="connsiteX29" fmla="*/ 2470074 w 2536749"/>
            <a:gd name="connsiteY29" fmla="*/ 628650 h 847754"/>
            <a:gd name="connsiteX30" fmla="*/ 2508174 w 2536749"/>
            <a:gd name="connsiteY30" fmla="*/ 638175 h 847754"/>
            <a:gd name="connsiteX31" fmla="*/ 2536749 w 2536749"/>
            <a:gd name="connsiteY31" fmla="*/ 714375 h 847754"/>
            <a:gd name="connsiteX32" fmla="*/ 2527224 w 2536749"/>
            <a:gd name="connsiteY32" fmla="*/ 790575 h 847754"/>
            <a:gd name="connsiteX33" fmla="*/ 2479599 w 2536749"/>
            <a:gd name="connsiteY33" fmla="*/ 809625 h 847754"/>
            <a:gd name="connsiteX34" fmla="*/ 2441499 w 2536749"/>
            <a:gd name="connsiteY34" fmla="*/ 828675 h 847754"/>
            <a:gd name="connsiteX35" fmla="*/ 2165274 w 2536749"/>
            <a:gd name="connsiteY35" fmla="*/ 838200 h 847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Lst>
          <a:rect l="l" t="t" r="r" b="b"/>
          <a:pathLst>
            <a:path w="2536749" h="847754">
              <a:moveTo>
                <a:pt x="2479599" y="828675"/>
              </a:moveTo>
              <a:lnTo>
                <a:pt x="2174799" y="809625"/>
              </a:lnTo>
              <a:cubicBezTo>
                <a:pt x="2130330" y="806725"/>
                <a:pt x="2085982" y="801749"/>
                <a:pt x="2041449" y="800100"/>
              </a:cubicBezTo>
              <a:cubicBezTo>
                <a:pt x="1914496" y="795398"/>
                <a:pt x="1787449" y="793750"/>
                <a:pt x="1660449" y="790575"/>
              </a:cubicBezTo>
              <a:lnTo>
                <a:pt x="965124" y="800100"/>
              </a:lnTo>
              <a:cubicBezTo>
                <a:pt x="799145" y="804052"/>
                <a:pt x="921907" y="812455"/>
                <a:pt x="774624" y="819150"/>
              </a:cubicBezTo>
              <a:cubicBezTo>
                <a:pt x="663568" y="824198"/>
                <a:pt x="552374" y="825500"/>
                <a:pt x="441249" y="828675"/>
              </a:cubicBezTo>
              <a:cubicBezTo>
                <a:pt x="302470" y="856431"/>
                <a:pt x="333442" y="854448"/>
                <a:pt x="79299" y="819150"/>
              </a:cubicBezTo>
              <a:cubicBezTo>
                <a:pt x="61118" y="816625"/>
                <a:pt x="25378" y="748332"/>
                <a:pt x="22149" y="742950"/>
              </a:cubicBezTo>
              <a:cubicBezTo>
                <a:pt x="-20795" y="571173"/>
                <a:pt x="5941" y="694741"/>
                <a:pt x="41199" y="285750"/>
              </a:cubicBezTo>
              <a:cubicBezTo>
                <a:pt x="45055" y="241015"/>
                <a:pt x="52867" y="196690"/>
                <a:pt x="60249" y="152400"/>
              </a:cubicBezTo>
              <a:cubicBezTo>
                <a:pt x="63424" y="133350"/>
                <a:pt x="65584" y="114103"/>
                <a:pt x="69774" y="95250"/>
              </a:cubicBezTo>
              <a:cubicBezTo>
                <a:pt x="71952" y="85449"/>
                <a:pt x="72765" y="74298"/>
                <a:pt x="79299" y="66675"/>
              </a:cubicBezTo>
              <a:cubicBezTo>
                <a:pt x="105354" y="36278"/>
                <a:pt x="137418" y="20664"/>
                <a:pt x="174549" y="9525"/>
              </a:cubicBezTo>
              <a:cubicBezTo>
                <a:pt x="190056" y="4873"/>
                <a:pt x="206299" y="3175"/>
                <a:pt x="222174" y="0"/>
              </a:cubicBezTo>
              <a:cubicBezTo>
                <a:pt x="406324" y="9525"/>
                <a:pt x="591174" y="9919"/>
                <a:pt x="774624" y="28575"/>
              </a:cubicBezTo>
              <a:cubicBezTo>
                <a:pt x="784613" y="29591"/>
                <a:pt x="779659" y="48170"/>
                <a:pt x="784149" y="57150"/>
              </a:cubicBezTo>
              <a:cubicBezTo>
                <a:pt x="789269" y="67389"/>
                <a:pt x="796849" y="76200"/>
                <a:pt x="803199" y="85725"/>
              </a:cubicBezTo>
              <a:cubicBezTo>
                <a:pt x="788348" y="249081"/>
                <a:pt x="814527" y="145920"/>
                <a:pt x="774624" y="219075"/>
              </a:cubicBezTo>
              <a:cubicBezTo>
                <a:pt x="761026" y="244006"/>
                <a:pt x="736524" y="295275"/>
                <a:pt x="736524" y="295275"/>
              </a:cubicBezTo>
              <a:cubicBezTo>
                <a:pt x="730174" y="327025"/>
                <a:pt x="725327" y="359113"/>
                <a:pt x="717474" y="390525"/>
              </a:cubicBezTo>
              <a:cubicBezTo>
                <a:pt x="712604" y="410006"/>
                <a:pt x="696520" y="427685"/>
                <a:pt x="698424" y="447675"/>
              </a:cubicBezTo>
              <a:cubicBezTo>
                <a:pt x="703097" y="496742"/>
                <a:pt x="720937" y="543790"/>
                <a:pt x="736524" y="590550"/>
              </a:cubicBezTo>
              <a:cubicBezTo>
                <a:pt x="740144" y="601410"/>
                <a:pt x="745152" y="614388"/>
                <a:pt x="755574" y="619125"/>
              </a:cubicBezTo>
              <a:cubicBezTo>
                <a:pt x="782222" y="631238"/>
                <a:pt x="812159" y="635400"/>
                <a:pt x="841299" y="638175"/>
              </a:cubicBezTo>
              <a:cubicBezTo>
                <a:pt x="945793" y="648127"/>
                <a:pt x="1050802" y="651708"/>
                <a:pt x="1155624" y="657225"/>
              </a:cubicBezTo>
              <a:lnTo>
                <a:pt x="1746174" y="685800"/>
              </a:lnTo>
              <a:cubicBezTo>
                <a:pt x="1812007" y="698967"/>
                <a:pt x="1823200" y="705776"/>
                <a:pt x="1908099" y="685800"/>
              </a:cubicBezTo>
              <a:cubicBezTo>
                <a:pt x="1946959" y="676656"/>
                <a:pt x="1947583" y="649740"/>
                <a:pt x="1984299" y="647700"/>
              </a:cubicBezTo>
              <a:cubicBezTo>
                <a:pt x="2146099" y="638711"/>
                <a:pt x="2308149" y="635000"/>
                <a:pt x="2470074" y="628650"/>
              </a:cubicBezTo>
              <a:cubicBezTo>
                <a:pt x="2482774" y="631825"/>
                <a:pt x="2498117" y="629794"/>
                <a:pt x="2508174" y="638175"/>
              </a:cubicBezTo>
              <a:cubicBezTo>
                <a:pt x="2523903" y="651283"/>
                <a:pt x="2532239" y="696337"/>
                <a:pt x="2536749" y="714375"/>
              </a:cubicBezTo>
              <a:cubicBezTo>
                <a:pt x="2533574" y="739775"/>
                <a:pt x="2540394" y="768625"/>
                <a:pt x="2527224" y="790575"/>
              </a:cubicBezTo>
              <a:cubicBezTo>
                <a:pt x="2518427" y="805236"/>
                <a:pt x="2495223" y="802681"/>
                <a:pt x="2479599" y="809625"/>
              </a:cubicBezTo>
              <a:cubicBezTo>
                <a:pt x="2466624" y="815392"/>
                <a:pt x="2455579" y="826839"/>
                <a:pt x="2441499" y="828675"/>
              </a:cubicBezTo>
              <a:cubicBezTo>
                <a:pt x="2355680" y="839869"/>
                <a:pt x="2254255" y="838200"/>
                <a:pt x="2165274" y="838200"/>
              </a:cubicBezTo>
            </a:path>
          </a:pathLst>
        </a:cu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19050</xdr:colOff>
      <xdr:row>40</xdr:row>
      <xdr:rowOff>19050</xdr:rowOff>
    </xdr:from>
    <xdr:to>
      <xdr:col>5</xdr:col>
      <xdr:colOff>95250</xdr:colOff>
      <xdr:row>44</xdr:row>
      <xdr:rowOff>64534</xdr:rowOff>
    </xdr:to>
    <xdr:sp macro="" textlink="">
      <xdr:nvSpPr>
        <xdr:cNvPr id="10" name="Freeform: Shape 9">
          <a:extLst>
            <a:ext uri="{FF2B5EF4-FFF2-40B4-BE49-F238E27FC236}">
              <a16:creationId xmlns:a16="http://schemas.microsoft.com/office/drawing/2014/main" id="{F9CB3BB9-9E4C-432C-92AA-79F8DCDC8785}"/>
            </a:ext>
          </a:extLst>
        </xdr:cNvPr>
        <xdr:cNvSpPr/>
      </xdr:nvSpPr>
      <xdr:spPr>
        <a:xfrm>
          <a:off x="847725" y="5876925"/>
          <a:ext cx="2514600" cy="807484"/>
        </a:xfrm>
        <a:custGeom>
          <a:avLst/>
          <a:gdLst>
            <a:gd name="connsiteX0" fmla="*/ 685800 w 2514600"/>
            <a:gd name="connsiteY0" fmla="*/ 0 h 807484"/>
            <a:gd name="connsiteX1" fmla="*/ 19050 w 2514600"/>
            <a:gd name="connsiteY1" fmla="*/ 38100 h 807484"/>
            <a:gd name="connsiteX2" fmla="*/ 0 w 2514600"/>
            <a:gd name="connsiteY2" fmla="*/ 66675 h 807484"/>
            <a:gd name="connsiteX3" fmla="*/ 19050 w 2514600"/>
            <a:gd name="connsiteY3" fmla="*/ 228600 h 807484"/>
            <a:gd name="connsiteX4" fmla="*/ 57150 w 2514600"/>
            <a:gd name="connsiteY4" fmla="*/ 295275 h 807484"/>
            <a:gd name="connsiteX5" fmla="*/ 76200 w 2514600"/>
            <a:gd name="connsiteY5" fmla="*/ 495300 h 807484"/>
            <a:gd name="connsiteX6" fmla="*/ 95250 w 2514600"/>
            <a:gd name="connsiteY6" fmla="*/ 666750 h 807484"/>
            <a:gd name="connsiteX7" fmla="*/ 390525 w 2514600"/>
            <a:gd name="connsiteY7" fmla="*/ 781050 h 807484"/>
            <a:gd name="connsiteX8" fmla="*/ 800100 w 2514600"/>
            <a:gd name="connsiteY8" fmla="*/ 790575 h 807484"/>
            <a:gd name="connsiteX9" fmla="*/ 1590675 w 2514600"/>
            <a:gd name="connsiteY9" fmla="*/ 790575 h 807484"/>
            <a:gd name="connsiteX10" fmla="*/ 1790700 w 2514600"/>
            <a:gd name="connsiteY10" fmla="*/ 762000 h 807484"/>
            <a:gd name="connsiteX11" fmla="*/ 1838325 w 2514600"/>
            <a:gd name="connsiteY11" fmla="*/ 752475 h 807484"/>
            <a:gd name="connsiteX12" fmla="*/ 2390775 w 2514600"/>
            <a:gd name="connsiteY12" fmla="*/ 733425 h 807484"/>
            <a:gd name="connsiteX13" fmla="*/ 2438400 w 2514600"/>
            <a:gd name="connsiteY13" fmla="*/ 723900 h 807484"/>
            <a:gd name="connsiteX14" fmla="*/ 2514600 w 2514600"/>
            <a:gd name="connsiteY14" fmla="*/ 647700 h 807484"/>
            <a:gd name="connsiteX15" fmla="*/ 2438400 w 2514600"/>
            <a:gd name="connsiteY15" fmla="*/ 571500 h 807484"/>
            <a:gd name="connsiteX16" fmla="*/ 609600 w 2514600"/>
            <a:gd name="connsiteY16" fmla="*/ 552450 h 807484"/>
            <a:gd name="connsiteX17" fmla="*/ 581025 w 2514600"/>
            <a:gd name="connsiteY17" fmla="*/ 466725 h 807484"/>
            <a:gd name="connsiteX18" fmla="*/ 609600 w 2514600"/>
            <a:gd name="connsiteY18" fmla="*/ 209550 h 807484"/>
            <a:gd name="connsiteX19" fmla="*/ 619125 w 2514600"/>
            <a:gd name="connsiteY19" fmla="*/ 114300 h 807484"/>
            <a:gd name="connsiteX20" fmla="*/ 638175 w 2514600"/>
            <a:gd name="connsiteY20" fmla="*/ 38100 h 807484"/>
            <a:gd name="connsiteX21" fmla="*/ 647700 w 2514600"/>
            <a:gd name="connsiteY21" fmla="*/ 38100 h 8074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2514600" h="807484">
              <a:moveTo>
                <a:pt x="685800" y="0"/>
              </a:moveTo>
              <a:lnTo>
                <a:pt x="19050" y="38100"/>
              </a:lnTo>
              <a:cubicBezTo>
                <a:pt x="7678" y="39412"/>
                <a:pt x="6350" y="57150"/>
                <a:pt x="0" y="66675"/>
              </a:cubicBezTo>
              <a:cubicBezTo>
                <a:pt x="1505" y="87745"/>
                <a:pt x="-2599" y="185302"/>
                <a:pt x="19050" y="228600"/>
              </a:cubicBezTo>
              <a:cubicBezTo>
                <a:pt x="30498" y="251495"/>
                <a:pt x="44450" y="273050"/>
                <a:pt x="57150" y="295275"/>
              </a:cubicBezTo>
              <a:cubicBezTo>
                <a:pt x="79996" y="386660"/>
                <a:pt x="65048" y="316875"/>
                <a:pt x="76200" y="495300"/>
              </a:cubicBezTo>
              <a:cubicBezTo>
                <a:pt x="77305" y="512981"/>
                <a:pt x="72543" y="621336"/>
                <a:pt x="95250" y="666750"/>
              </a:cubicBezTo>
              <a:cubicBezTo>
                <a:pt x="145775" y="767800"/>
                <a:pt x="292978" y="777503"/>
                <a:pt x="390525" y="781050"/>
              </a:cubicBezTo>
              <a:cubicBezTo>
                <a:pt x="526997" y="786013"/>
                <a:pt x="663575" y="787400"/>
                <a:pt x="800100" y="790575"/>
              </a:cubicBezTo>
              <a:cubicBezTo>
                <a:pt x="1120852" y="815248"/>
                <a:pt x="1015105" y="810889"/>
                <a:pt x="1590675" y="790575"/>
              </a:cubicBezTo>
              <a:cubicBezTo>
                <a:pt x="1617393" y="789632"/>
                <a:pt x="1740543" y="771120"/>
                <a:pt x="1790700" y="762000"/>
              </a:cubicBezTo>
              <a:cubicBezTo>
                <a:pt x="1806628" y="759104"/>
                <a:pt x="1822154" y="753245"/>
                <a:pt x="1838325" y="752475"/>
              </a:cubicBezTo>
              <a:cubicBezTo>
                <a:pt x="2022376" y="743711"/>
                <a:pt x="2390775" y="733425"/>
                <a:pt x="2390775" y="733425"/>
              </a:cubicBezTo>
              <a:cubicBezTo>
                <a:pt x="2406650" y="730250"/>
                <a:pt x="2425089" y="733115"/>
                <a:pt x="2438400" y="723900"/>
              </a:cubicBezTo>
              <a:cubicBezTo>
                <a:pt x="2467934" y="703453"/>
                <a:pt x="2514600" y="647700"/>
                <a:pt x="2514600" y="647700"/>
              </a:cubicBezTo>
              <a:cubicBezTo>
                <a:pt x="2499418" y="617337"/>
                <a:pt x="2484617" y="571981"/>
                <a:pt x="2438400" y="571500"/>
              </a:cubicBezTo>
              <a:lnTo>
                <a:pt x="609600" y="552450"/>
              </a:lnTo>
              <a:cubicBezTo>
                <a:pt x="600075" y="523875"/>
                <a:pt x="578879" y="496769"/>
                <a:pt x="581025" y="466725"/>
              </a:cubicBezTo>
              <a:cubicBezTo>
                <a:pt x="598602" y="220646"/>
                <a:pt x="579016" y="444024"/>
                <a:pt x="609600" y="209550"/>
              </a:cubicBezTo>
              <a:cubicBezTo>
                <a:pt x="613727" y="177910"/>
                <a:pt x="613879" y="145774"/>
                <a:pt x="619125" y="114300"/>
              </a:cubicBezTo>
              <a:cubicBezTo>
                <a:pt x="623429" y="88475"/>
                <a:pt x="611993" y="38100"/>
                <a:pt x="638175" y="38100"/>
              </a:cubicBezTo>
              <a:lnTo>
                <a:pt x="647700" y="3810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41</xdr:row>
      <xdr:rowOff>9525</xdr:rowOff>
    </xdr:from>
    <xdr:to>
      <xdr:col>5</xdr:col>
      <xdr:colOff>104775</xdr:colOff>
      <xdr:row>45</xdr:row>
      <xdr:rowOff>55009</xdr:rowOff>
    </xdr:to>
    <xdr:sp macro="" textlink="">
      <xdr:nvSpPr>
        <xdr:cNvPr id="11" name="Freeform: Shape 10">
          <a:extLst>
            <a:ext uri="{FF2B5EF4-FFF2-40B4-BE49-F238E27FC236}">
              <a16:creationId xmlns:a16="http://schemas.microsoft.com/office/drawing/2014/main" id="{7023249C-48C5-48DB-A752-79AC09B0AE54}"/>
            </a:ext>
          </a:extLst>
        </xdr:cNvPr>
        <xdr:cNvSpPr/>
      </xdr:nvSpPr>
      <xdr:spPr>
        <a:xfrm>
          <a:off x="857250" y="6057900"/>
          <a:ext cx="2514600" cy="807484"/>
        </a:xfrm>
        <a:custGeom>
          <a:avLst/>
          <a:gdLst>
            <a:gd name="connsiteX0" fmla="*/ 685800 w 2514600"/>
            <a:gd name="connsiteY0" fmla="*/ 0 h 807484"/>
            <a:gd name="connsiteX1" fmla="*/ 19050 w 2514600"/>
            <a:gd name="connsiteY1" fmla="*/ 38100 h 807484"/>
            <a:gd name="connsiteX2" fmla="*/ 0 w 2514600"/>
            <a:gd name="connsiteY2" fmla="*/ 66675 h 807484"/>
            <a:gd name="connsiteX3" fmla="*/ 19050 w 2514600"/>
            <a:gd name="connsiteY3" fmla="*/ 228600 h 807484"/>
            <a:gd name="connsiteX4" fmla="*/ 57150 w 2514600"/>
            <a:gd name="connsiteY4" fmla="*/ 295275 h 807484"/>
            <a:gd name="connsiteX5" fmla="*/ 76200 w 2514600"/>
            <a:gd name="connsiteY5" fmla="*/ 495300 h 807484"/>
            <a:gd name="connsiteX6" fmla="*/ 95250 w 2514600"/>
            <a:gd name="connsiteY6" fmla="*/ 666750 h 807484"/>
            <a:gd name="connsiteX7" fmla="*/ 390525 w 2514600"/>
            <a:gd name="connsiteY7" fmla="*/ 781050 h 807484"/>
            <a:gd name="connsiteX8" fmla="*/ 800100 w 2514600"/>
            <a:gd name="connsiteY8" fmla="*/ 790575 h 807484"/>
            <a:gd name="connsiteX9" fmla="*/ 1590675 w 2514600"/>
            <a:gd name="connsiteY9" fmla="*/ 790575 h 807484"/>
            <a:gd name="connsiteX10" fmla="*/ 1790700 w 2514600"/>
            <a:gd name="connsiteY10" fmla="*/ 762000 h 807484"/>
            <a:gd name="connsiteX11" fmla="*/ 1838325 w 2514600"/>
            <a:gd name="connsiteY11" fmla="*/ 752475 h 807484"/>
            <a:gd name="connsiteX12" fmla="*/ 2390775 w 2514600"/>
            <a:gd name="connsiteY12" fmla="*/ 733425 h 807484"/>
            <a:gd name="connsiteX13" fmla="*/ 2438400 w 2514600"/>
            <a:gd name="connsiteY13" fmla="*/ 723900 h 807484"/>
            <a:gd name="connsiteX14" fmla="*/ 2514600 w 2514600"/>
            <a:gd name="connsiteY14" fmla="*/ 647700 h 807484"/>
            <a:gd name="connsiteX15" fmla="*/ 2438400 w 2514600"/>
            <a:gd name="connsiteY15" fmla="*/ 571500 h 807484"/>
            <a:gd name="connsiteX16" fmla="*/ 609600 w 2514600"/>
            <a:gd name="connsiteY16" fmla="*/ 552450 h 807484"/>
            <a:gd name="connsiteX17" fmla="*/ 581025 w 2514600"/>
            <a:gd name="connsiteY17" fmla="*/ 466725 h 807484"/>
            <a:gd name="connsiteX18" fmla="*/ 609600 w 2514600"/>
            <a:gd name="connsiteY18" fmla="*/ 209550 h 807484"/>
            <a:gd name="connsiteX19" fmla="*/ 619125 w 2514600"/>
            <a:gd name="connsiteY19" fmla="*/ 114300 h 807484"/>
            <a:gd name="connsiteX20" fmla="*/ 638175 w 2514600"/>
            <a:gd name="connsiteY20" fmla="*/ 38100 h 807484"/>
            <a:gd name="connsiteX21" fmla="*/ 647700 w 2514600"/>
            <a:gd name="connsiteY21" fmla="*/ 38100 h 8074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2514600" h="807484">
              <a:moveTo>
                <a:pt x="685800" y="0"/>
              </a:moveTo>
              <a:lnTo>
                <a:pt x="19050" y="38100"/>
              </a:lnTo>
              <a:cubicBezTo>
                <a:pt x="7678" y="39412"/>
                <a:pt x="6350" y="57150"/>
                <a:pt x="0" y="66675"/>
              </a:cubicBezTo>
              <a:cubicBezTo>
                <a:pt x="1505" y="87745"/>
                <a:pt x="-2599" y="185302"/>
                <a:pt x="19050" y="228600"/>
              </a:cubicBezTo>
              <a:cubicBezTo>
                <a:pt x="30498" y="251495"/>
                <a:pt x="44450" y="273050"/>
                <a:pt x="57150" y="295275"/>
              </a:cubicBezTo>
              <a:cubicBezTo>
                <a:pt x="79996" y="386660"/>
                <a:pt x="65048" y="316875"/>
                <a:pt x="76200" y="495300"/>
              </a:cubicBezTo>
              <a:cubicBezTo>
                <a:pt x="77305" y="512981"/>
                <a:pt x="72543" y="621336"/>
                <a:pt x="95250" y="666750"/>
              </a:cubicBezTo>
              <a:cubicBezTo>
                <a:pt x="145775" y="767800"/>
                <a:pt x="292978" y="777503"/>
                <a:pt x="390525" y="781050"/>
              </a:cubicBezTo>
              <a:cubicBezTo>
                <a:pt x="526997" y="786013"/>
                <a:pt x="663575" y="787400"/>
                <a:pt x="800100" y="790575"/>
              </a:cubicBezTo>
              <a:cubicBezTo>
                <a:pt x="1120852" y="815248"/>
                <a:pt x="1015105" y="810889"/>
                <a:pt x="1590675" y="790575"/>
              </a:cubicBezTo>
              <a:cubicBezTo>
                <a:pt x="1617393" y="789632"/>
                <a:pt x="1740543" y="771120"/>
                <a:pt x="1790700" y="762000"/>
              </a:cubicBezTo>
              <a:cubicBezTo>
                <a:pt x="1806628" y="759104"/>
                <a:pt x="1822154" y="753245"/>
                <a:pt x="1838325" y="752475"/>
              </a:cubicBezTo>
              <a:cubicBezTo>
                <a:pt x="2022376" y="743711"/>
                <a:pt x="2390775" y="733425"/>
                <a:pt x="2390775" y="733425"/>
              </a:cubicBezTo>
              <a:cubicBezTo>
                <a:pt x="2406650" y="730250"/>
                <a:pt x="2425089" y="733115"/>
                <a:pt x="2438400" y="723900"/>
              </a:cubicBezTo>
              <a:cubicBezTo>
                <a:pt x="2467934" y="703453"/>
                <a:pt x="2514600" y="647700"/>
                <a:pt x="2514600" y="647700"/>
              </a:cubicBezTo>
              <a:cubicBezTo>
                <a:pt x="2499418" y="617337"/>
                <a:pt x="2484617" y="571981"/>
                <a:pt x="2438400" y="571500"/>
              </a:cubicBezTo>
              <a:lnTo>
                <a:pt x="609600" y="552450"/>
              </a:lnTo>
              <a:cubicBezTo>
                <a:pt x="600075" y="523875"/>
                <a:pt x="578879" y="496769"/>
                <a:pt x="581025" y="466725"/>
              </a:cubicBezTo>
              <a:cubicBezTo>
                <a:pt x="598602" y="220646"/>
                <a:pt x="579016" y="444024"/>
                <a:pt x="609600" y="209550"/>
              </a:cubicBezTo>
              <a:cubicBezTo>
                <a:pt x="613727" y="177910"/>
                <a:pt x="613879" y="145774"/>
                <a:pt x="619125" y="114300"/>
              </a:cubicBezTo>
              <a:cubicBezTo>
                <a:pt x="623429" y="88475"/>
                <a:pt x="611993" y="38100"/>
                <a:pt x="638175" y="38100"/>
              </a:cubicBezTo>
              <a:lnTo>
                <a:pt x="647700" y="38100"/>
              </a:lnTo>
            </a:path>
          </a:pathLst>
        </a:custGeom>
        <a:no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deed.com/career-advice/career-development/success-met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D3984-B83F-44A9-B885-4707BE41E7F1}">
  <dimension ref="A1:R55"/>
  <sheetViews>
    <sheetView showGridLines="0" tabSelected="1" topLeftCell="A17" zoomScale="90" zoomScaleNormal="90" workbookViewId="0">
      <selection activeCell="P40" sqref="P40"/>
    </sheetView>
  </sheetViews>
  <sheetFormatPr defaultRowHeight="15" x14ac:dyDescent="0.25"/>
  <cols>
    <col min="1" max="1" width="12.42578125" customWidth="1"/>
  </cols>
  <sheetData>
    <row r="1" spans="1:18" x14ac:dyDescent="0.25">
      <c r="A1" t="s">
        <v>0</v>
      </c>
    </row>
    <row r="2" spans="1:18" ht="18" x14ac:dyDescent="0.25">
      <c r="A2" s="1" t="s">
        <v>1</v>
      </c>
    </row>
    <row r="3" spans="1:18" ht="33" customHeight="1" x14ac:dyDescent="0.25">
      <c r="A3" s="13" t="s">
        <v>2</v>
      </c>
      <c r="B3" s="13"/>
      <c r="C3" s="13"/>
      <c r="D3" s="13"/>
      <c r="E3" s="13"/>
      <c r="F3" s="13"/>
      <c r="G3" s="13"/>
      <c r="H3" s="13"/>
      <c r="I3" s="13"/>
      <c r="J3" s="13"/>
      <c r="K3" s="13"/>
      <c r="L3" s="13"/>
      <c r="M3" s="13"/>
      <c r="N3" s="13"/>
      <c r="O3" s="13"/>
      <c r="P3" s="13"/>
      <c r="Q3" s="13"/>
      <c r="R3" s="13"/>
    </row>
    <row r="5" spans="1:18" ht="18" x14ac:dyDescent="0.25">
      <c r="A5" s="1" t="s">
        <v>3</v>
      </c>
    </row>
    <row r="6" spans="1:18" ht="45" customHeight="1" x14ac:dyDescent="0.25">
      <c r="A6" s="13" t="s">
        <v>4</v>
      </c>
      <c r="B6" s="13"/>
      <c r="C6" s="13"/>
      <c r="D6" s="13"/>
      <c r="E6" s="13"/>
      <c r="F6" s="13"/>
      <c r="G6" s="13"/>
      <c r="H6" s="13"/>
      <c r="I6" s="13"/>
      <c r="J6" s="13"/>
      <c r="K6" s="13"/>
      <c r="L6" s="13"/>
      <c r="M6" s="13"/>
      <c r="N6" s="13"/>
      <c r="O6" s="13"/>
      <c r="P6" s="13"/>
      <c r="Q6" s="13"/>
      <c r="R6" s="13"/>
    </row>
    <row r="8" spans="1:18" ht="18" x14ac:dyDescent="0.25">
      <c r="A8" s="1" t="s">
        <v>5</v>
      </c>
    </row>
    <row r="9" spans="1:18" ht="36" customHeight="1" x14ac:dyDescent="0.25">
      <c r="A9" s="14" t="s">
        <v>6</v>
      </c>
      <c r="B9" s="14"/>
      <c r="C9" s="14"/>
      <c r="D9" s="14"/>
      <c r="E9" s="14"/>
      <c r="F9" s="14"/>
      <c r="G9" s="14"/>
      <c r="H9" s="14"/>
      <c r="I9" s="14"/>
      <c r="J9" s="14"/>
      <c r="K9" s="14"/>
      <c r="L9" s="14"/>
      <c r="M9" s="14"/>
      <c r="N9" s="14"/>
      <c r="O9" s="14"/>
      <c r="P9" s="14"/>
      <c r="Q9" s="14"/>
      <c r="R9" s="14"/>
    </row>
    <row r="11" spans="1:18" ht="18" x14ac:dyDescent="0.25">
      <c r="A11" s="1" t="s">
        <v>7</v>
      </c>
    </row>
    <row r="12" spans="1:18" ht="60" customHeight="1" x14ac:dyDescent="0.25">
      <c r="A12" s="13" t="s">
        <v>8</v>
      </c>
      <c r="B12" s="13"/>
      <c r="C12" s="13"/>
      <c r="D12" s="13"/>
      <c r="E12" s="13"/>
      <c r="F12" s="13"/>
      <c r="G12" s="13"/>
      <c r="H12" s="13"/>
      <c r="I12" s="13"/>
      <c r="J12" s="13"/>
      <c r="K12" s="13"/>
      <c r="L12" s="13"/>
      <c r="M12" s="13"/>
      <c r="N12" s="13"/>
      <c r="O12" s="13"/>
      <c r="P12" s="13"/>
      <c r="Q12" s="13"/>
      <c r="R12" s="13"/>
    </row>
    <row r="14" spans="1:18" ht="18" x14ac:dyDescent="0.25">
      <c r="A14" s="1" t="s">
        <v>9</v>
      </c>
    </row>
    <row r="15" spans="1:18" ht="32.25" customHeight="1" x14ac:dyDescent="0.25">
      <c r="A15" s="13" t="s">
        <v>10</v>
      </c>
      <c r="B15" s="13"/>
      <c r="C15" s="13"/>
      <c r="D15" s="13"/>
      <c r="E15" s="13"/>
      <c r="F15" s="13"/>
      <c r="G15" s="13"/>
      <c r="H15" s="13"/>
      <c r="I15" s="13"/>
      <c r="J15" s="13"/>
      <c r="K15" s="13"/>
      <c r="L15" s="13"/>
      <c r="M15" s="13"/>
      <c r="N15" s="13"/>
      <c r="O15" s="13"/>
      <c r="P15" s="13"/>
      <c r="Q15" s="13"/>
      <c r="R15" s="13"/>
    </row>
    <row r="17" spans="1:5" x14ac:dyDescent="0.25">
      <c r="A17" s="2" t="s">
        <v>11</v>
      </c>
    </row>
    <row r="18" spans="1:5" x14ac:dyDescent="0.25">
      <c r="A18" t="s">
        <v>12</v>
      </c>
      <c r="B18" s="4">
        <v>10</v>
      </c>
    </row>
    <row r="19" spans="1:5" x14ac:dyDescent="0.25">
      <c r="A19" t="s">
        <v>16</v>
      </c>
      <c r="B19" s="4">
        <v>4</v>
      </c>
    </row>
    <row r="20" spans="1:5" x14ac:dyDescent="0.25">
      <c r="A20" t="s">
        <v>13</v>
      </c>
      <c r="B20" t="s">
        <v>14</v>
      </c>
      <c r="E20" t="s">
        <v>15</v>
      </c>
    </row>
    <row r="21" spans="1:5" x14ac:dyDescent="0.25">
      <c r="A21">
        <v>1</v>
      </c>
      <c r="B21" s="5">
        <v>22.19</v>
      </c>
      <c r="E21" s="3" t="e">
        <v>#N/A</v>
      </c>
    </row>
    <row r="22" spans="1:5" x14ac:dyDescent="0.25">
      <c r="A22">
        <v>2</v>
      </c>
      <c r="B22" s="6">
        <v>18.57</v>
      </c>
      <c r="E22" s="3" t="e">
        <v>#N/A</v>
      </c>
    </row>
    <row r="23" spans="1:5" x14ac:dyDescent="0.25">
      <c r="A23">
        <v>3</v>
      </c>
      <c r="B23" s="7">
        <f t="shared" ref="B23:B30" ca="1" si="0">C23+D23</f>
        <v>19.923656669160337</v>
      </c>
      <c r="C23">
        <f ca="1">RANDBETWEEN(15,25)</f>
        <v>19</v>
      </c>
      <c r="D23">
        <f ca="1">RAND()</f>
        <v>0.92365666916033806</v>
      </c>
      <c r="E23" s="3" t="e">
        <v>#N/A</v>
      </c>
    </row>
    <row r="24" spans="1:5" x14ac:dyDescent="0.25">
      <c r="A24">
        <v>4</v>
      </c>
      <c r="B24" s="8">
        <f t="shared" ca="1" si="0"/>
        <v>15.206776683010261</v>
      </c>
      <c r="C24">
        <f t="shared" ref="C24:C30" ca="1" si="1">RANDBETWEEN(15,25)</f>
        <v>15</v>
      </c>
      <c r="D24">
        <f t="shared" ref="D24:D30" ca="1" si="2">RAND()</f>
        <v>0.20677668301026131</v>
      </c>
      <c r="E24" s="9">
        <f t="shared" ref="E24:E30" ca="1" si="3">AVERAGE(B21:B24)</f>
        <v>18.972608338042651</v>
      </c>
    </row>
    <row r="25" spans="1:5" x14ac:dyDescent="0.25">
      <c r="A25">
        <v>5</v>
      </c>
      <c r="B25" s="3">
        <f t="shared" ca="1" si="0"/>
        <v>18.267726982076031</v>
      </c>
      <c r="C25">
        <f t="shared" ca="1" si="1"/>
        <v>18</v>
      </c>
      <c r="D25">
        <f t="shared" ca="1" si="2"/>
        <v>0.26772698207603252</v>
      </c>
      <c r="E25" s="3">
        <f t="shared" ca="1" si="3"/>
        <v>17.992040083561658</v>
      </c>
    </row>
    <row r="26" spans="1:5" x14ac:dyDescent="0.25">
      <c r="A26">
        <v>6</v>
      </c>
      <c r="B26" s="3">
        <f t="shared" ca="1" si="0"/>
        <v>15.409416809546951</v>
      </c>
      <c r="C26">
        <f t="shared" ca="1" si="1"/>
        <v>15</v>
      </c>
      <c r="D26">
        <f t="shared" ca="1" si="2"/>
        <v>0.40941680954695114</v>
      </c>
      <c r="E26" s="3">
        <f t="shared" ca="1" si="3"/>
        <v>17.201894285948395</v>
      </c>
    </row>
    <row r="27" spans="1:5" x14ac:dyDescent="0.25">
      <c r="A27">
        <v>7</v>
      </c>
      <c r="B27" s="3">
        <f t="shared" ca="1" si="0"/>
        <v>19.704713761560498</v>
      </c>
      <c r="C27">
        <f t="shared" ca="1" si="1"/>
        <v>19</v>
      </c>
      <c r="D27">
        <f t="shared" ca="1" si="2"/>
        <v>0.70471376156049814</v>
      </c>
      <c r="E27" s="3">
        <f t="shared" ca="1" si="3"/>
        <v>17.147158559048435</v>
      </c>
    </row>
    <row r="28" spans="1:5" x14ac:dyDescent="0.25">
      <c r="A28">
        <v>8</v>
      </c>
      <c r="B28" s="3">
        <f t="shared" ca="1" si="0"/>
        <v>21.678486919095427</v>
      </c>
      <c r="C28">
        <f t="shared" ca="1" si="1"/>
        <v>21</v>
      </c>
      <c r="D28">
        <f t="shared" ca="1" si="2"/>
        <v>0.67848691909542591</v>
      </c>
      <c r="E28" s="3">
        <f t="shared" ca="1" si="3"/>
        <v>18.765086118069725</v>
      </c>
    </row>
    <row r="29" spans="1:5" x14ac:dyDescent="0.25">
      <c r="A29">
        <v>9</v>
      </c>
      <c r="B29" s="3">
        <f t="shared" ca="1" si="0"/>
        <v>16.855595416023874</v>
      </c>
      <c r="C29">
        <f t="shared" ca="1" si="1"/>
        <v>16</v>
      </c>
      <c r="D29">
        <f t="shared" ca="1" si="2"/>
        <v>0.85559541602387301</v>
      </c>
      <c r="E29" s="3">
        <f t="shared" ca="1" si="3"/>
        <v>18.412053226556687</v>
      </c>
    </row>
    <row r="30" spans="1:5" x14ac:dyDescent="0.25">
      <c r="A30">
        <v>10</v>
      </c>
      <c r="B30" s="3">
        <f t="shared" ca="1" si="0"/>
        <v>17.308851025969659</v>
      </c>
      <c r="C30">
        <f t="shared" ca="1" si="1"/>
        <v>17</v>
      </c>
      <c r="D30">
        <f t="shared" ca="1" si="2"/>
        <v>0.30885102596966019</v>
      </c>
      <c r="E30" s="3">
        <f t="shared" ca="1" si="3"/>
        <v>18.886911780662366</v>
      </c>
    </row>
    <row r="33" spans="1:9" x14ac:dyDescent="0.25">
      <c r="D33" t="s">
        <v>19</v>
      </c>
    </row>
    <row r="34" spans="1:9" x14ac:dyDescent="0.25">
      <c r="A34" t="s">
        <v>20</v>
      </c>
    </row>
    <row r="35" spans="1:9" x14ac:dyDescent="0.25">
      <c r="A35" t="s">
        <v>18</v>
      </c>
    </row>
    <row r="36" spans="1:9" x14ac:dyDescent="0.25">
      <c r="A36" t="s">
        <v>17</v>
      </c>
    </row>
    <row r="37" spans="1:9" x14ac:dyDescent="0.25">
      <c r="A37" t="s">
        <v>23</v>
      </c>
    </row>
    <row r="39" spans="1:9" x14ac:dyDescent="0.25">
      <c r="A39" t="s">
        <v>13</v>
      </c>
      <c r="B39" t="s">
        <v>14</v>
      </c>
      <c r="C39" t="s">
        <v>15</v>
      </c>
      <c r="G39" t="s">
        <v>13</v>
      </c>
      <c r="H39" t="s">
        <v>14</v>
      </c>
      <c r="I39" t="s">
        <v>15</v>
      </c>
    </row>
    <row r="40" spans="1:9" x14ac:dyDescent="0.25">
      <c r="A40">
        <v>1</v>
      </c>
      <c r="B40" s="5">
        <v>1</v>
      </c>
      <c r="C40" s="3" t="e">
        <v>#N/A</v>
      </c>
      <c r="G40">
        <v>1</v>
      </c>
      <c r="H40" s="5">
        <v>2</v>
      </c>
      <c r="I40" s="3" t="e">
        <v>#N/A</v>
      </c>
    </row>
    <row r="41" spans="1:9" x14ac:dyDescent="0.25">
      <c r="A41">
        <v>2</v>
      </c>
      <c r="B41" s="6">
        <v>2</v>
      </c>
      <c r="C41" s="3" t="e">
        <v>#N/A</v>
      </c>
      <c r="G41">
        <v>2</v>
      </c>
      <c r="H41" s="6">
        <v>4</v>
      </c>
      <c r="I41" s="3" t="e">
        <v>#N/A</v>
      </c>
    </row>
    <row r="42" spans="1:9" x14ac:dyDescent="0.25">
      <c r="A42">
        <v>3</v>
      </c>
      <c r="B42" s="10">
        <v>3</v>
      </c>
      <c r="C42" s="3" t="e">
        <v>#N/A</v>
      </c>
      <c r="G42">
        <v>3</v>
      </c>
      <c r="H42" s="10">
        <v>6</v>
      </c>
      <c r="I42" s="3" t="e">
        <v>#N/A</v>
      </c>
    </row>
    <row r="43" spans="1:9" x14ac:dyDescent="0.25">
      <c r="A43">
        <v>4</v>
      </c>
      <c r="B43" s="11">
        <v>4</v>
      </c>
      <c r="C43" s="9">
        <f t="shared" ref="C43:C54" si="4">AVERAGE(B40:B43)</f>
        <v>2.5</v>
      </c>
      <c r="G43">
        <v>4</v>
      </c>
      <c r="H43" s="11">
        <v>8</v>
      </c>
      <c r="I43" s="9">
        <f t="shared" ref="I43:I54" si="5">AVERAGE(H40:H43)</f>
        <v>5</v>
      </c>
    </row>
    <row r="44" spans="1:9" x14ac:dyDescent="0.25">
      <c r="A44">
        <v>5</v>
      </c>
      <c r="B44" s="12">
        <v>5</v>
      </c>
      <c r="C44" s="3">
        <f t="shared" si="4"/>
        <v>3.5</v>
      </c>
      <c r="G44">
        <v>5</v>
      </c>
      <c r="H44" s="12">
        <v>10</v>
      </c>
      <c r="I44" s="3">
        <f t="shared" si="5"/>
        <v>7</v>
      </c>
    </row>
    <row r="45" spans="1:9" x14ac:dyDescent="0.25">
      <c r="A45">
        <v>6</v>
      </c>
      <c r="B45" s="12">
        <v>6</v>
      </c>
      <c r="C45" s="3">
        <f t="shared" si="4"/>
        <v>4.5</v>
      </c>
      <c r="G45">
        <v>6</v>
      </c>
      <c r="H45" s="12">
        <v>12</v>
      </c>
      <c r="I45" s="3">
        <f t="shared" si="5"/>
        <v>9</v>
      </c>
    </row>
    <row r="46" spans="1:9" x14ac:dyDescent="0.25">
      <c r="A46">
        <v>7</v>
      </c>
      <c r="B46" s="12">
        <v>7</v>
      </c>
      <c r="C46" s="3">
        <f t="shared" si="4"/>
        <v>5.5</v>
      </c>
      <c r="G46">
        <v>7</v>
      </c>
      <c r="H46" s="12">
        <v>14</v>
      </c>
      <c r="I46" s="3">
        <f t="shared" si="5"/>
        <v>11</v>
      </c>
    </row>
    <row r="47" spans="1:9" x14ac:dyDescent="0.25">
      <c r="A47">
        <v>8</v>
      </c>
      <c r="B47" s="12">
        <v>8</v>
      </c>
      <c r="C47" s="3">
        <f t="shared" si="4"/>
        <v>6.5</v>
      </c>
      <c r="G47">
        <v>8</v>
      </c>
      <c r="H47" s="12">
        <v>13</v>
      </c>
      <c r="I47" s="3">
        <f t="shared" si="5"/>
        <v>12.25</v>
      </c>
    </row>
    <row r="48" spans="1:9" x14ac:dyDescent="0.25">
      <c r="A48">
        <v>9</v>
      </c>
      <c r="B48" s="12">
        <v>9</v>
      </c>
      <c r="C48" s="3">
        <f t="shared" si="4"/>
        <v>7.5</v>
      </c>
      <c r="G48">
        <v>9</v>
      </c>
      <c r="H48" s="12">
        <v>5</v>
      </c>
      <c r="I48" s="3">
        <f t="shared" si="5"/>
        <v>11</v>
      </c>
    </row>
    <row r="49" spans="1:9" x14ac:dyDescent="0.25">
      <c r="A49">
        <v>10</v>
      </c>
      <c r="B49" s="12">
        <v>10</v>
      </c>
      <c r="C49" s="3">
        <f t="shared" si="4"/>
        <v>8.5</v>
      </c>
      <c r="G49">
        <v>10</v>
      </c>
      <c r="H49" s="12">
        <v>4</v>
      </c>
      <c r="I49" s="3">
        <f t="shared" si="5"/>
        <v>9</v>
      </c>
    </row>
    <row r="50" spans="1:9" x14ac:dyDescent="0.25">
      <c r="A50">
        <v>11</v>
      </c>
      <c r="B50" s="12">
        <v>11</v>
      </c>
      <c r="C50" s="3">
        <f t="shared" si="4"/>
        <v>9.5</v>
      </c>
      <c r="G50">
        <v>11</v>
      </c>
      <c r="H50" s="12">
        <v>9</v>
      </c>
      <c r="I50" s="3">
        <f t="shared" si="5"/>
        <v>7.75</v>
      </c>
    </row>
    <row r="51" spans="1:9" x14ac:dyDescent="0.25">
      <c r="A51">
        <v>12</v>
      </c>
      <c r="B51" s="12">
        <v>12</v>
      </c>
      <c r="C51" s="3">
        <f t="shared" si="4"/>
        <v>10.5</v>
      </c>
      <c r="G51">
        <v>12</v>
      </c>
      <c r="H51" s="12">
        <v>3</v>
      </c>
      <c r="I51" s="3">
        <f t="shared" si="5"/>
        <v>5.25</v>
      </c>
    </row>
    <row r="52" spans="1:9" x14ac:dyDescent="0.25">
      <c r="A52">
        <v>13</v>
      </c>
      <c r="B52" s="12">
        <v>13</v>
      </c>
      <c r="C52" s="3">
        <f t="shared" si="4"/>
        <v>11.5</v>
      </c>
      <c r="G52">
        <v>13</v>
      </c>
      <c r="H52" s="12">
        <v>6</v>
      </c>
      <c r="I52" s="3">
        <f t="shared" si="5"/>
        <v>5.5</v>
      </c>
    </row>
    <row r="53" spans="1:9" x14ac:dyDescent="0.25">
      <c r="A53">
        <v>14</v>
      </c>
      <c r="B53" s="12">
        <v>14</v>
      </c>
      <c r="C53" s="3">
        <f t="shared" si="4"/>
        <v>12.5</v>
      </c>
      <c r="G53">
        <v>14</v>
      </c>
      <c r="H53" s="12">
        <v>12</v>
      </c>
      <c r="I53" s="3">
        <f t="shared" si="5"/>
        <v>7.5</v>
      </c>
    </row>
    <row r="54" spans="1:9" x14ac:dyDescent="0.25">
      <c r="A54">
        <v>15</v>
      </c>
      <c r="B54" s="12">
        <v>15</v>
      </c>
      <c r="C54" s="3">
        <f t="shared" si="4"/>
        <v>13.5</v>
      </c>
      <c r="G54">
        <v>15</v>
      </c>
      <c r="H54" s="12">
        <v>3</v>
      </c>
      <c r="I54" s="3">
        <f t="shared" si="5"/>
        <v>6</v>
      </c>
    </row>
    <row r="55" spans="1:9" x14ac:dyDescent="0.25">
      <c r="B55" t="s">
        <v>22</v>
      </c>
      <c r="H55" s="12" t="s">
        <v>21</v>
      </c>
    </row>
  </sheetData>
  <mergeCells count="5">
    <mergeCell ref="A3:R3"/>
    <mergeCell ref="A6:R6"/>
    <mergeCell ref="A9:R9"/>
    <mergeCell ref="A12:R12"/>
    <mergeCell ref="A15:R15"/>
  </mergeCells>
  <hyperlinks>
    <hyperlink ref="A9" r:id="rId1" display="https://www.indeed.com/career-advice/career-development/success-metrics" xr:uid="{71304D41-A6B3-4250-B783-3F632542DDD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Kalin</dc:creator>
  <cp:lastModifiedBy>Ron Kalin</cp:lastModifiedBy>
  <dcterms:created xsi:type="dcterms:W3CDTF">2024-07-12T15:00:33Z</dcterms:created>
  <dcterms:modified xsi:type="dcterms:W3CDTF">2024-07-13T03:32:35Z</dcterms:modified>
</cp:coreProperties>
</file>