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d.docs.live.net/e3313aed1514b393/Documents/Grad School/Penn State University/Summer 2024/EE417 Programmable Logic Devices/Lecture 12/Final Presentation/FINAL PROJECT/"/>
    </mc:Choice>
  </mc:AlternateContent>
  <xr:revisionPtr revIDLastSave="225" documentId="13_ncr:1_{B5694958-FF25-49DE-8278-0358729C5B54}" xr6:coauthVersionLast="47" xr6:coauthVersionMax="47" xr10:uidLastSave="{595724C5-880B-48F0-8204-0540DE6EE740}"/>
  <bookViews>
    <workbookView xWindow="-108" yWindow="-108" windowWidth="23256" windowHeight="12456" activeTab="1" xr2:uid="{5665B52C-D774-4040-BCC4-8CA87E95FBC8}"/>
  </bookViews>
  <sheets>
    <sheet name="L12A2" sheetId="2" r:id="rId1"/>
    <sheet name="Sheet2" sheetId="3" r:id="rId2"/>
    <sheet name="Sheet1" sheetId="1" r:id="rId3"/>
  </sheets>
  <definedNames>
    <definedName name="_xlnm.Print_Area" localSheetId="0">L12A2!$A$1:$R$644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3" l="1"/>
  <c r="G5" i="3"/>
  <c r="G6" i="3"/>
  <c r="G7" i="3"/>
  <c r="G3" i="3"/>
  <c r="I7" i="3" l="1"/>
  <c r="I6" i="3"/>
  <c r="I3" i="3"/>
  <c r="I4" i="3"/>
  <c r="I5" i="3"/>
</calcChain>
</file>

<file path=xl/sharedStrings.xml><?xml version="1.0" encoding="utf-8"?>
<sst xmlns="http://schemas.openxmlformats.org/spreadsheetml/2006/main" count="86" uniqueCount="77">
  <si>
    <t>EE417 Advanced Digital Logic with Verilog HDL</t>
  </si>
  <si>
    <t>Lesson 12</t>
  </si>
  <si>
    <t>Final Project</t>
  </si>
  <si>
    <t>Objective</t>
  </si>
  <si>
    <t>Application</t>
  </si>
  <si>
    <t>Figure 12.1 - FIR MAC diagram</t>
  </si>
  <si>
    <t xml:space="preserve">Figure 12.2 - </t>
  </si>
  <si>
    <t>FIR MAC diagram, 4th order, showing pipelining cutlines</t>
  </si>
  <si>
    <t>Design Methodology</t>
  </si>
  <si>
    <t>A block diagram and Finite State Machine (FSM) were developed from the Datapath in order to design the Controller code.</t>
  </si>
  <si>
    <t>Ready was added as an output to the Datapath and as an input to the Controller.</t>
  </si>
  <si>
    <t>Block Diagram</t>
  </si>
  <si>
    <t>Controller: M2</t>
  </si>
  <si>
    <t>Datapath: M1</t>
  </si>
  <si>
    <t>inputs</t>
  </si>
  <si>
    <t>outputs</t>
  </si>
  <si>
    <t>FIR_out</t>
  </si>
  <si>
    <t>testbench</t>
  </si>
  <si>
    <t>clk</t>
  </si>
  <si>
    <t>reg enable</t>
  </si>
  <si>
    <t>reset</t>
  </si>
  <si>
    <t>from testbench</t>
  </si>
  <si>
    <t>Sample_in</t>
  </si>
  <si>
    <t>FSM (State Graph) for Controller</t>
  </si>
  <si>
    <t>State Table</t>
  </si>
  <si>
    <t>input</t>
  </si>
  <si>
    <t>output</t>
  </si>
  <si>
    <t>1/0</t>
  </si>
  <si>
    <t>enable</t>
  </si>
  <si>
    <t>state</t>
  </si>
  <si>
    <t>S0</t>
  </si>
  <si>
    <t>S1</t>
  </si>
  <si>
    <t>0/1</t>
  </si>
  <si>
    <t>Building Blocks of the Datapath - RTL Viewer</t>
  </si>
  <si>
    <t>Design Verilog HDL Code -</t>
  </si>
  <si>
    <t>Controller</t>
  </si>
  <si>
    <t>);</t>
  </si>
  <si>
    <t>Datapath</t>
  </si>
  <si>
    <t>Top level module</t>
  </si>
  <si>
    <t>RTL Viewer</t>
  </si>
  <si>
    <t xml:space="preserve"> </t>
  </si>
  <si>
    <t>Testbench Verilog HDL Code</t>
  </si>
  <si>
    <t>RTL Simulation -from Questa</t>
  </si>
  <si>
    <t>Timing Analysis Reports</t>
  </si>
  <si>
    <t>Timing Analysis Reports (cont'd)</t>
  </si>
  <si>
    <t>Matlab Testnehc Data input and Results</t>
  </si>
  <si>
    <t>Conclusion</t>
  </si>
  <si>
    <t>Reset high means Sample_input, internal registers, and output registers become zero.</t>
  </si>
  <si>
    <t>When reset is low FIR filter is active.  When filter is active, the actions happen on the positive clock edge.</t>
  </si>
  <si>
    <t>FIR filter with pipeline registers were placed all adder inputs.</t>
  </si>
  <si>
    <t>Simulation results show each pipelining register passes the values saved in its array to the next one.</t>
  </si>
  <si>
    <t>The top two values are added together while the rest pass as is to the next register.  The throughput (new output) is available at every clock cycle.</t>
  </si>
  <si>
    <t>With the pipelining, the longest propagation delay for the combinational logic between the registers can be shortened, which will consequently</t>
  </si>
  <si>
    <t>allow reducing clock period and increasing clock frequency.  With an output available at every clock cycle, the throughput of the</t>
  </si>
  <si>
    <t>module increases.  The pipelining improves hardware utilization efficiency.</t>
  </si>
  <si>
    <t>Sources</t>
  </si>
  <si>
    <t xml:space="preserve">  Processing analog signals can come with lots of challenges since the analog signal are prone to noise which can be very difficult and expensive to clean. These can lead to wrong data especially from biomedical devices. The application of FIR_MAC filters in digital signal processing suppresses the Powerline Interference (PLI)[1]. When FIR_MAC filters are implemented in FPGA devices, the filter can be used for multiple DSP applications without the need for hardware change. The filter coefficients and filter order can be changed at the programming level. This is why FIR_MAC filters are preferred in instrumentation and measurement devices.</t>
  </si>
  <si>
    <t xml:space="preserve">[2] Ciletti, Michael D.. Advanced Digital Design with the Verilog HDL (Section 9.5). Pearson Education. Kindle Edition. </t>
  </si>
  <si>
    <t>[3] Chttps://community.intel.com/t5/FPGA-Wiki/Timing-Constraints/ta-p/735562</t>
  </si>
  <si>
    <t xml:space="preserve">     In Digital Signal Processing (DSP), an input signal can be filtered using a Finite Impulse Response with Multiply-Accumulator (FIR_MAC) filter. The filter coefficient can be calculated using MATLAB using the fir1 function giving the design specifications (cut-off frequency, Max-frequency, filter order, and filter Type) are already determined. The filter function is used in MATLAB with a sample signal s to determine if the given coefficient can filter the sample signal s. The coefficients and the filter order are then used to implement the design of the FIR_MAC in DSP.</t>
  </si>
  <si>
    <t xml:space="preserve">The filter in this design has two submodules and a main or top module. The two submodules are the controller and the Datapath modules. The controller module enables the clock and reset signals. The Datapath looks for the posedge of the clock signal and the state of the reset signal. When reset is high; all registers and output of the FIR_MAC goes to zero, and at reset low the Datapath module start processing input signals on the next posedge of the clock. To make sure the time requirement for the hardware is met the clock period was change from 1.0ns to 4.0ns, this changes the slack time from negative to positive tog give the hardware some leeway in case of propagation delay[3]. </t>
  </si>
  <si>
    <t>The Finite Impulse Response with Multiply-Accumulator (FIR_MAC) filter in this design will take in an input signal and multiply the signal with coefficient. The output of the multiply is temporarily stored in a pipeline register (PR) to reduce hardware idle time, thereby improving the latency of the clock signal. A similar PR is implemented at the input of the adder which performs the Accumulator section. The output of the Multiplier and the input of the adder and summed to delivered to input of the next adder on the next filter order. The number of adders and multiplexers is determined by the filter order of the design. To maintain the signal coherency a PR is added at the output of each Multiplier and input of each Accumulator [2].</t>
  </si>
  <si>
    <t>[1]https://ieeexplore.ieee.org/document/7208065</t>
  </si>
  <si>
    <t>Finite Impulse Response Multiply-Accumulate FIR_MAC Project</t>
  </si>
  <si>
    <t>Group 3: Lamin Jammeh/Ron Kalin</t>
  </si>
  <si>
    <t>Date: 08/03/24</t>
  </si>
  <si>
    <t xml:space="preserve">A controller - datapath structure will be utilized with a reduced number of states vs. a FSM design. The design also implements pipeline to reduce Harware Idle time </t>
  </si>
  <si>
    <t>Data_in</t>
  </si>
  <si>
    <t>Filter Coefficient</t>
  </si>
  <si>
    <t>Sample[k]</t>
  </si>
  <si>
    <t>bn * Sample[k]</t>
  </si>
  <si>
    <t>Acc @ filter stage</t>
  </si>
  <si>
    <t>acc0</t>
  </si>
  <si>
    <t>acc1</t>
  </si>
  <si>
    <t>acc2</t>
  </si>
  <si>
    <t>acc3</t>
  </si>
  <si>
    <t>Data_out/acc4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</si>
</sst>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0000FF"/>
      <name val="Calibri"/>
      <family val="2"/>
      <scheme val="minor"/>
    </font>
    <font>
      <b/>
      <sz val="11"/>
      <color theme="8" tint="-0.499984740745262"/>
      <name val="Calibri"/>
      <family val="2"/>
      <scheme val="minor"/>
    </font>
    <font>
      <sz val="11"/>
      <name val="Calibri"/>
      <family val="2"/>
      <scheme val="minor"/>
    </font>
    <font>
      <b/>
      <sz val="11"/>
      <name val="Calibri"/>
      <family val="2"/>
      <scheme val="minor"/>
    </font>
    <font>
      <b/>
      <sz val="11"/>
      <color rgb="FF00B0F0"/>
      <name val="Calibri"/>
      <family val="2"/>
      <scheme val="minor"/>
    </font>
    <font>
      <b/>
      <sz val="11"/>
      <color rgb="FF7030A0"/>
      <name val="Calibri"/>
      <family val="2"/>
      <scheme val="minor"/>
    </font>
    <font>
      <u/>
      <sz val="11"/>
      <color theme="1"/>
      <name val="Calibri"/>
      <family val="2"/>
      <scheme val="minor"/>
    </font>
    <font>
      <sz val="8"/>
      <color theme="1"/>
      <name val="Calibri"/>
      <family val="2"/>
      <scheme val="minor"/>
    </font>
    <font>
      <sz val="9"/>
      <color theme="1"/>
      <name val="Calibri"/>
      <family val="2"/>
      <scheme val="minor"/>
    </font>
    <font>
      <sz val="11"/>
      <color theme="1"/>
      <name val="Calibri"/>
      <family val="2"/>
    </font>
    <font>
      <sz val="11"/>
      <color theme="1"/>
      <name val="Aptos"/>
      <family val="2"/>
    </font>
    <font>
      <b/>
      <sz val="11"/>
      <color rgb="FF0000FF"/>
      <name val="Calibri"/>
      <family val="2"/>
    </font>
    <font>
      <sz val="11"/>
      <color rgb="FF000000"/>
      <name val="Calibri"/>
      <family val="2"/>
    </font>
    <font>
      <sz val="11"/>
      <color rgb="FF000000"/>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7030A0"/>
        <bgColor indexed="64"/>
      </patternFill>
    </fill>
    <fill>
      <patternFill patternType="solid">
        <fgColor rgb="FFFFC000"/>
        <bgColor indexed="64"/>
      </patternFill>
    </fill>
    <fill>
      <patternFill patternType="solid">
        <fgColor theme="5"/>
        <bgColor indexed="64"/>
      </patternFill>
    </fill>
    <fill>
      <patternFill patternType="solid">
        <fgColor theme="4"/>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6" tint="0.59999389629810485"/>
        <bgColor indexed="64"/>
      </patternFill>
    </fill>
  </fills>
  <borders count="18">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3" fillId="0" borderId="0" xfId="0" applyFont="1"/>
    <xf numFmtId="0" fontId="4" fillId="0" borderId="0" xfId="0" applyFont="1"/>
    <xf numFmtId="0" fontId="2" fillId="0" borderId="0" xfId="0" applyFont="1"/>
    <xf numFmtId="0" fontId="3" fillId="0" borderId="0" xfId="0" applyFont="1" applyAlignment="1">
      <alignment horizontal="left" wrapText="1"/>
    </xf>
    <xf numFmtId="0" fontId="0" fillId="0" borderId="0" xfId="0" applyAlignment="1">
      <alignment horizontal="left" wrapText="1"/>
    </xf>
    <xf numFmtId="0" fontId="0" fillId="0" borderId="0" xfId="0" applyAlignment="1">
      <alignment horizontal="left"/>
    </xf>
    <xf numFmtId="0" fontId="0" fillId="0" borderId="0" xfId="0" applyAlignment="1">
      <alignment horizontal="left" vertical="top" wrapText="1"/>
    </xf>
    <xf numFmtId="0" fontId="6" fillId="0" borderId="0" xfId="0" applyFont="1" applyAlignment="1">
      <alignment horizontal="left" wrapText="1"/>
    </xf>
    <xf numFmtId="0" fontId="0" fillId="2" borderId="0" xfId="0" applyFill="1" applyAlignment="1">
      <alignment horizontal="center"/>
    </xf>
    <xf numFmtId="0" fontId="0" fillId="0" borderId="0" xfId="0" applyAlignment="1">
      <alignment horizontal="right"/>
    </xf>
    <xf numFmtId="0" fontId="3" fillId="0" borderId="0" xfId="0" applyFont="1" applyAlignment="1">
      <alignment horizontal="left"/>
    </xf>
    <xf numFmtId="0" fontId="0" fillId="0" borderId="0" xfId="0" applyAlignment="1">
      <alignment horizontal="center"/>
    </xf>
    <xf numFmtId="0" fontId="2" fillId="0" borderId="0" xfId="0" applyFont="1" applyAlignment="1">
      <alignment horizontal="center"/>
    </xf>
    <xf numFmtId="0" fontId="7" fillId="0" borderId="0" xfId="0" applyFont="1" applyAlignment="1">
      <alignment horizontal="center"/>
    </xf>
    <xf numFmtId="0" fontId="8" fillId="0" borderId="0" xfId="0" applyFont="1"/>
    <xf numFmtId="0" fontId="9" fillId="0" borderId="0" xfId="0" applyFont="1"/>
    <xf numFmtId="0" fontId="0" fillId="3" borderId="1" xfId="0" applyFill="1" applyBorder="1" applyAlignment="1">
      <alignment horizontal="center"/>
    </xf>
    <xf numFmtId="0" fontId="0" fillId="3" borderId="2" xfId="0" applyFill="1" applyBorder="1"/>
    <xf numFmtId="0" fontId="10" fillId="0" borderId="0" xfId="0" applyFont="1" applyAlignment="1">
      <alignment horizontal="center" vertical="top"/>
    </xf>
    <xf numFmtId="0" fontId="0" fillId="4" borderId="3" xfId="0" applyFill="1" applyBorder="1"/>
    <xf numFmtId="0" fontId="0" fillId="5" borderId="4" xfId="0" applyFill="1" applyBorder="1" applyAlignment="1">
      <alignment horizontal="center"/>
    </xf>
    <xf numFmtId="0" fontId="0" fillId="5" borderId="5" xfId="0" applyFill="1" applyBorder="1" applyAlignment="1">
      <alignment horizontal="right"/>
    </xf>
    <xf numFmtId="0" fontId="0" fillId="3" borderId="6" xfId="0" applyFill="1" applyBorder="1" applyAlignment="1">
      <alignment horizontal="center"/>
    </xf>
    <xf numFmtId="0" fontId="0" fillId="3" borderId="7" xfId="0" applyFill="1" applyBorder="1"/>
    <xf numFmtId="0" fontId="0" fillId="4" borderId="8" xfId="0" applyFill="1" applyBorder="1"/>
    <xf numFmtId="0" fontId="0" fillId="5" borderId="9" xfId="0" applyFill="1" applyBorder="1" applyAlignment="1">
      <alignment horizontal="center"/>
    </xf>
    <xf numFmtId="0" fontId="0" fillId="5" borderId="10" xfId="0" applyFill="1" applyBorder="1" applyAlignment="1">
      <alignment horizontal="right"/>
    </xf>
    <xf numFmtId="0" fontId="1" fillId="2" borderId="0" xfId="0" applyFont="1" applyFill="1" applyAlignment="1">
      <alignment horizontal="center"/>
    </xf>
    <xf numFmtId="0" fontId="0" fillId="0" borderId="0" xfId="0" applyAlignment="1">
      <alignment wrapText="1"/>
    </xf>
    <xf numFmtId="0" fontId="0" fillId="5" borderId="10" xfId="0" applyFill="1" applyBorder="1"/>
    <xf numFmtId="0" fontId="0" fillId="5" borderId="4" xfId="0" applyFill="1" applyBorder="1"/>
    <xf numFmtId="0" fontId="0" fillId="5" borderId="11" xfId="0" applyFill="1" applyBorder="1" applyAlignment="1">
      <alignment horizontal="center"/>
    </xf>
    <xf numFmtId="0" fontId="0" fillId="5" borderId="12" xfId="0" applyFill="1" applyBorder="1" applyAlignment="1">
      <alignment horizontal="right"/>
    </xf>
    <xf numFmtId="0" fontId="0" fillId="5" borderId="9" xfId="0" applyFill="1" applyBorder="1"/>
    <xf numFmtId="0" fontId="10" fillId="0" borderId="0" xfId="0" applyFont="1" applyAlignment="1">
      <alignment horizontal="left"/>
    </xf>
    <xf numFmtId="0" fontId="0" fillId="3" borderId="13" xfId="0" applyFill="1" applyBorder="1" applyAlignment="1">
      <alignment horizontal="center"/>
    </xf>
    <xf numFmtId="0" fontId="0" fillId="3" borderId="14" xfId="0" applyFill="1" applyBorder="1"/>
    <xf numFmtId="0" fontId="0" fillId="5" borderId="11" xfId="0" applyFill="1" applyBorder="1"/>
    <xf numFmtId="0" fontId="0" fillId="4" borderId="15" xfId="0" applyFill="1" applyBorder="1"/>
    <xf numFmtId="0" fontId="0" fillId="0" borderId="0" xfId="0" quotePrefix="1" applyAlignment="1">
      <alignment horizontal="left"/>
    </xf>
    <xf numFmtId="0" fontId="10" fillId="0" borderId="0" xfId="0" applyFont="1" applyAlignment="1">
      <alignment horizontal="center"/>
    </xf>
    <xf numFmtId="0" fontId="11" fillId="0" borderId="0" xfId="0" applyFont="1" applyAlignment="1">
      <alignment horizontal="center"/>
    </xf>
    <xf numFmtId="0" fontId="0" fillId="0" borderId="0" xfId="0" quotePrefix="1" applyAlignment="1">
      <alignment horizontal="right"/>
    </xf>
    <xf numFmtId="0" fontId="0" fillId="0" borderId="0" xfId="0" quotePrefix="1"/>
    <xf numFmtId="0" fontId="5" fillId="0" borderId="0" xfId="0" applyFont="1"/>
    <xf numFmtId="0" fontId="14" fillId="0" borderId="0" xfId="0" applyFont="1" applyAlignment="1">
      <alignment vertical="center"/>
    </xf>
    <xf numFmtId="0" fontId="16" fillId="0" borderId="0" xfId="0" applyFont="1"/>
    <xf numFmtId="0" fontId="15" fillId="0" borderId="0" xfId="0" applyFont="1" applyAlignment="1">
      <alignment vertical="center"/>
    </xf>
    <xf numFmtId="0" fontId="12" fillId="0" borderId="0" xfId="0" applyFont="1" applyAlignment="1">
      <alignment vertical="center"/>
    </xf>
    <xf numFmtId="0" fontId="13" fillId="0" borderId="0" xfId="0" applyFont="1"/>
    <xf numFmtId="0" fontId="12" fillId="0" borderId="0" xfId="0" applyFont="1" applyAlignment="1">
      <alignment vertical="center" wrapText="1"/>
    </xf>
    <xf numFmtId="0" fontId="6" fillId="0" borderId="0" xfId="0" applyFont="1" applyAlignment="1">
      <alignment horizontal="left" wrapText="1"/>
    </xf>
    <xf numFmtId="0" fontId="5" fillId="0" borderId="0" xfId="0" applyFont="1" applyAlignment="1">
      <alignment horizontal="left" wrapText="1"/>
    </xf>
    <xf numFmtId="0" fontId="0" fillId="0" borderId="0" xfId="0" applyAlignment="1">
      <alignment horizontal="left" wrapText="1"/>
    </xf>
    <xf numFmtId="0" fontId="3" fillId="0" borderId="0" xfId="0" applyFont="1" applyAlignment="1">
      <alignment horizontal="left" wrapText="1"/>
    </xf>
    <xf numFmtId="0" fontId="0" fillId="0" borderId="0" xfId="0" applyAlignment="1">
      <alignment horizontal="left" vertical="top" wrapText="1"/>
    </xf>
    <xf numFmtId="0" fontId="0" fillId="7" borderId="16" xfId="0" applyFill="1" applyBorder="1"/>
    <xf numFmtId="0" fontId="0" fillId="7" borderId="16" xfId="0" applyFill="1" applyBorder="1" applyAlignment="1">
      <alignment horizontal="center" vertical="center"/>
    </xf>
    <xf numFmtId="0" fontId="0" fillId="9" borderId="16" xfId="0" applyFill="1" applyBorder="1" applyAlignment="1">
      <alignment horizontal="center"/>
    </xf>
    <xf numFmtId="0" fontId="0" fillId="8" borderId="16" xfId="0" applyFill="1" applyBorder="1" applyAlignment="1">
      <alignment horizontal="center"/>
    </xf>
    <xf numFmtId="0" fontId="0" fillId="0" borderId="0" xfId="0" applyBorder="1"/>
    <xf numFmtId="0" fontId="0" fillId="10" borderId="16" xfId="0" applyFill="1" applyBorder="1" applyAlignment="1">
      <alignment horizontal="center" wrapText="1"/>
    </xf>
    <xf numFmtId="0" fontId="0" fillId="10" borderId="16" xfId="0" applyFill="1" applyBorder="1" applyAlignment="1">
      <alignment horizontal="center"/>
    </xf>
    <xf numFmtId="0" fontId="0" fillId="0" borderId="0" xfId="0" applyBorder="1" applyAlignment="1">
      <alignment horizontal="center"/>
    </xf>
    <xf numFmtId="0" fontId="0" fillId="8" borderId="17" xfId="0" applyFill="1" applyBorder="1" applyAlignment="1">
      <alignment horizontal="center"/>
    </xf>
    <xf numFmtId="0" fontId="0" fillId="0" borderId="10" xfId="0" applyBorder="1"/>
    <xf numFmtId="0" fontId="0" fillId="6" borderId="16"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3</xdr:col>
      <xdr:colOff>7326</xdr:colOff>
      <xdr:row>32</xdr:row>
      <xdr:rowOff>95250</xdr:rowOff>
    </xdr:from>
    <xdr:to>
      <xdr:col>3</xdr:col>
      <xdr:colOff>351692</xdr:colOff>
      <xdr:row>32</xdr:row>
      <xdr:rowOff>95250</xdr:rowOff>
    </xdr:to>
    <xdr:cxnSp macro="">
      <xdr:nvCxnSpPr>
        <xdr:cNvPr id="2" name="Straight Connector 1">
          <a:extLst>
            <a:ext uri="{FF2B5EF4-FFF2-40B4-BE49-F238E27FC236}">
              <a16:creationId xmlns:a16="http://schemas.microsoft.com/office/drawing/2014/main" id="{FE3DF9D2-880C-482C-86CE-A9CF98962435}"/>
            </a:ext>
          </a:extLst>
        </xdr:cNvPr>
        <xdr:cNvCxnSpPr/>
      </xdr:nvCxnSpPr>
      <xdr:spPr>
        <a:xfrm>
          <a:off x="2188551" y="12201525"/>
          <a:ext cx="344366"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7326</xdr:colOff>
      <xdr:row>40</xdr:row>
      <xdr:rowOff>95250</xdr:rowOff>
    </xdr:from>
    <xdr:to>
      <xdr:col>11</xdr:col>
      <xdr:colOff>351692</xdr:colOff>
      <xdr:row>40</xdr:row>
      <xdr:rowOff>95250</xdr:rowOff>
    </xdr:to>
    <xdr:cxnSp macro="">
      <xdr:nvCxnSpPr>
        <xdr:cNvPr id="3" name="Straight Connector 2">
          <a:extLst>
            <a:ext uri="{FF2B5EF4-FFF2-40B4-BE49-F238E27FC236}">
              <a16:creationId xmlns:a16="http://schemas.microsoft.com/office/drawing/2014/main" id="{851AEDB0-81FF-438E-8B4A-01B3894EE641}"/>
            </a:ext>
          </a:extLst>
        </xdr:cNvPr>
        <xdr:cNvCxnSpPr/>
      </xdr:nvCxnSpPr>
      <xdr:spPr>
        <a:xfrm>
          <a:off x="6484326" y="13725525"/>
          <a:ext cx="230066"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7326</xdr:colOff>
      <xdr:row>42</xdr:row>
      <xdr:rowOff>95250</xdr:rowOff>
    </xdr:from>
    <xdr:to>
      <xdr:col>11</xdr:col>
      <xdr:colOff>351692</xdr:colOff>
      <xdr:row>42</xdr:row>
      <xdr:rowOff>95250</xdr:rowOff>
    </xdr:to>
    <xdr:cxnSp macro="">
      <xdr:nvCxnSpPr>
        <xdr:cNvPr id="4" name="Straight Connector 3">
          <a:extLst>
            <a:ext uri="{FF2B5EF4-FFF2-40B4-BE49-F238E27FC236}">
              <a16:creationId xmlns:a16="http://schemas.microsoft.com/office/drawing/2014/main" id="{E1E07C38-989B-4CDA-BF63-32A3E48FCC20}"/>
            </a:ext>
          </a:extLst>
        </xdr:cNvPr>
        <xdr:cNvCxnSpPr/>
      </xdr:nvCxnSpPr>
      <xdr:spPr>
        <a:xfrm>
          <a:off x="6484326" y="14106525"/>
          <a:ext cx="230066"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7326</xdr:colOff>
      <xdr:row>36</xdr:row>
      <xdr:rowOff>119063</xdr:rowOff>
    </xdr:from>
    <xdr:to>
      <xdr:col>11</xdr:col>
      <xdr:colOff>351692</xdr:colOff>
      <xdr:row>36</xdr:row>
      <xdr:rowOff>119063</xdr:rowOff>
    </xdr:to>
    <xdr:cxnSp macro="">
      <xdr:nvCxnSpPr>
        <xdr:cNvPr id="5" name="Straight Connector 4">
          <a:extLst>
            <a:ext uri="{FF2B5EF4-FFF2-40B4-BE49-F238E27FC236}">
              <a16:creationId xmlns:a16="http://schemas.microsoft.com/office/drawing/2014/main" id="{E3CF3EF7-C565-46C2-B869-3286B4E86850}"/>
            </a:ext>
          </a:extLst>
        </xdr:cNvPr>
        <xdr:cNvCxnSpPr/>
      </xdr:nvCxnSpPr>
      <xdr:spPr>
        <a:xfrm>
          <a:off x="6484326" y="12987338"/>
          <a:ext cx="230066"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7326</xdr:colOff>
      <xdr:row>31</xdr:row>
      <xdr:rowOff>134940</xdr:rowOff>
    </xdr:from>
    <xdr:to>
      <xdr:col>14</xdr:col>
      <xdr:colOff>855</xdr:colOff>
      <xdr:row>31</xdr:row>
      <xdr:rowOff>134940</xdr:rowOff>
    </xdr:to>
    <xdr:cxnSp macro="">
      <xdr:nvCxnSpPr>
        <xdr:cNvPr id="6" name="Straight Connector 5">
          <a:extLst>
            <a:ext uri="{FF2B5EF4-FFF2-40B4-BE49-F238E27FC236}">
              <a16:creationId xmlns:a16="http://schemas.microsoft.com/office/drawing/2014/main" id="{F61C6E48-A731-4A84-9A37-6F7C629E9BA8}"/>
            </a:ext>
          </a:extLst>
        </xdr:cNvPr>
        <xdr:cNvCxnSpPr/>
      </xdr:nvCxnSpPr>
      <xdr:spPr>
        <a:xfrm>
          <a:off x="7160601" y="12050715"/>
          <a:ext cx="279279"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174625</xdr:colOff>
      <xdr:row>52</xdr:row>
      <xdr:rowOff>23813</xdr:rowOff>
    </xdr:from>
    <xdr:to>
      <xdr:col>6</xdr:col>
      <xdr:colOff>179510</xdr:colOff>
      <xdr:row>54</xdr:row>
      <xdr:rowOff>174626</xdr:rowOff>
    </xdr:to>
    <xdr:cxnSp macro="">
      <xdr:nvCxnSpPr>
        <xdr:cNvPr id="7" name="Straight Arrow Connector 6">
          <a:extLst>
            <a:ext uri="{FF2B5EF4-FFF2-40B4-BE49-F238E27FC236}">
              <a16:creationId xmlns:a16="http://schemas.microsoft.com/office/drawing/2014/main" id="{D50A01A7-A8F4-4EDA-83B4-7D39F83902AF}"/>
            </a:ext>
          </a:extLst>
        </xdr:cNvPr>
        <xdr:cNvCxnSpPr/>
      </xdr:nvCxnSpPr>
      <xdr:spPr>
        <a:xfrm flipH="1">
          <a:off x="3746500" y="15949613"/>
          <a:ext cx="4885" cy="53181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341924</xdr:colOff>
      <xdr:row>51</xdr:row>
      <xdr:rowOff>111735</xdr:rowOff>
    </xdr:from>
    <xdr:to>
      <xdr:col>7</xdr:col>
      <xdr:colOff>238125</xdr:colOff>
      <xdr:row>51</xdr:row>
      <xdr:rowOff>190499</xdr:rowOff>
    </xdr:to>
    <xdr:cxnSp macro="">
      <xdr:nvCxnSpPr>
        <xdr:cNvPr id="8" name="Straight Arrow Connector 7">
          <a:extLst>
            <a:ext uri="{FF2B5EF4-FFF2-40B4-BE49-F238E27FC236}">
              <a16:creationId xmlns:a16="http://schemas.microsoft.com/office/drawing/2014/main" id="{9E1CC263-B047-46D9-916D-AD5CEBC58CEB}"/>
            </a:ext>
          </a:extLst>
        </xdr:cNvPr>
        <xdr:cNvCxnSpPr/>
      </xdr:nvCxnSpPr>
      <xdr:spPr>
        <a:xfrm flipH="1" flipV="1">
          <a:off x="3913799" y="15847035"/>
          <a:ext cx="248626" cy="7876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7326</xdr:colOff>
      <xdr:row>32</xdr:row>
      <xdr:rowOff>95250</xdr:rowOff>
    </xdr:from>
    <xdr:to>
      <xdr:col>6</xdr:col>
      <xdr:colOff>637442</xdr:colOff>
      <xdr:row>32</xdr:row>
      <xdr:rowOff>95250</xdr:rowOff>
    </xdr:to>
    <xdr:cxnSp macro="">
      <xdr:nvCxnSpPr>
        <xdr:cNvPr id="9" name="Straight Connector 8">
          <a:extLst>
            <a:ext uri="{FF2B5EF4-FFF2-40B4-BE49-F238E27FC236}">
              <a16:creationId xmlns:a16="http://schemas.microsoft.com/office/drawing/2014/main" id="{B6065DA8-705D-49C5-8F66-F37F0A040C71}"/>
            </a:ext>
          </a:extLst>
        </xdr:cNvPr>
        <xdr:cNvCxnSpPr/>
      </xdr:nvCxnSpPr>
      <xdr:spPr>
        <a:xfrm>
          <a:off x="3579201" y="12201525"/>
          <a:ext cx="344366"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7326</xdr:colOff>
      <xdr:row>32</xdr:row>
      <xdr:rowOff>95250</xdr:rowOff>
    </xdr:from>
    <xdr:to>
      <xdr:col>6</xdr:col>
      <xdr:colOff>637442</xdr:colOff>
      <xdr:row>32</xdr:row>
      <xdr:rowOff>95250</xdr:rowOff>
    </xdr:to>
    <xdr:cxnSp macro="">
      <xdr:nvCxnSpPr>
        <xdr:cNvPr id="10" name="Straight Connector 9">
          <a:extLst>
            <a:ext uri="{FF2B5EF4-FFF2-40B4-BE49-F238E27FC236}">
              <a16:creationId xmlns:a16="http://schemas.microsoft.com/office/drawing/2014/main" id="{C7AC8F46-7C1F-4139-9C2E-3AAB864D0F67}"/>
            </a:ext>
          </a:extLst>
        </xdr:cNvPr>
        <xdr:cNvCxnSpPr/>
      </xdr:nvCxnSpPr>
      <xdr:spPr>
        <a:xfrm>
          <a:off x="3579201" y="12201525"/>
          <a:ext cx="344366"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166687</xdr:colOff>
      <xdr:row>47</xdr:row>
      <xdr:rowOff>182562</xdr:rowOff>
    </xdr:from>
    <xdr:to>
      <xdr:col>6</xdr:col>
      <xdr:colOff>174625</xdr:colOff>
      <xdr:row>49</xdr:row>
      <xdr:rowOff>158750</xdr:rowOff>
    </xdr:to>
    <xdr:cxnSp macro="">
      <xdr:nvCxnSpPr>
        <xdr:cNvPr id="11" name="Straight Arrow Connector 10">
          <a:extLst>
            <a:ext uri="{FF2B5EF4-FFF2-40B4-BE49-F238E27FC236}">
              <a16:creationId xmlns:a16="http://schemas.microsoft.com/office/drawing/2014/main" id="{1CAC0A8C-12E9-4662-AB88-C4C158169864}"/>
            </a:ext>
          </a:extLst>
        </xdr:cNvPr>
        <xdr:cNvCxnSpPr/>
      </xdr:nvCxnSpPr>
      <xdr:spPr>
        <a:xfrm flipH="1">
          <a:off x="3738562" y="15155862"/>
          <a:ext cx="7938" cy="35718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0</xdr:colOff>
      <xdr:row>12</xdr:row>
      <xdr:rowOff>15199</xdr:rowOff>
    </xdr:from>
    <xdr:to>
      <xdr:col>8</xdr:col>
      <xdr:colOff>225884</xdr:colOff>
      <xdr:row>17</xdr:row>
      <xdr:rowOff>169025</xdr:rowOff>
    </xdr:to>
    <xdr:pic>
      <xdr:nvPicPr>
        <xdr:cNvPr id="12" name="Picture 11">
          <a:extLst>
            <a:ext uri="{FF2B5EF4-FFF2-40B4-BE49-F238E27FC236}">
              <a16:creationId xmlns:a16="http://schemas.microsoft.com/office/drawing/2014/main" id="{6571812B-B74A-46F8-8AAB-35801156E55C}"/>
            </a:ext>
          </a:extLst>
        </xdr:cNvPr>
        <xdr:cNvPicPr>
          <a:picLocks noChangeAspect="1"/>
        </xdr:cNvPicPr>
      </xdr:nvPicPr>
      <xdr:blipFill>
        <a:blip xmlns:r="http://schemas.openxmlformats.org/officeDocument/2006/relationships" r:embed="rId1"/>
        <a:stretch>
          <a:fillRect/>
        </a:stretch>
      </xdr:blipFill>
      <xdr:spPr>
        <a:xfrm>
          <a:off x="0" y="5596849"/>
          <a:ext cx="4788359" cy="3799996"/>
        </a:xfrm>
        <a:prstGeom prst="rect">
          <a:avLst/>
        </a:prstGeom>
      </xdr:spPr>
    </xdr:pic>
    <xdr:clientData/>
  </xdr:twoCellAnchor>
  <xdr:twoCellAnchor editAs="oneCell">
    <xdr:from>
      <xdr:col>18</xdr:col>
      <xdr:colOff>0</xdr:colOff>
      <xdr:row>28</xdr:row>
      <xdr:rowOff>0</xdr:rowOff>
    </xdr:from>
    <xdr:to>
      <xdr:col>18</xdr:col>
      <xdr:colOff>304800</xdr:colOff>
      <xdr:row>29</xdr:row>
      <xdr:rowOff>114300</xdr:rowOff>
    </xdr:to>
    <xdr:sp macro="" textlink="">
      <xdr:nvSpPr>
        <xdr:cNvPr id="13" name="AutoShape 1" descr="{\displaystyle a\gets a+(b\times c)}">
          <a:extLst>
            <a:ext uri="{FF2B5EF4-FFF2-40B4-BE49-F238E27FC236}">
              <a16:creationId xmlns:a16="http://schemas.microsoft.com/office/drawing/2014/main" id="{F0A1E897-AAF8-42B1-8EE2-2E3853117147}"/>
            </a:ext>
          </a:extLst>
        </xdr:cNvPr>
        <xdr:cNvSpPr>
          <a:spLocks noChangeAspect="1" noChangeArrowheads="1"/>
        </xdr:cNvSpPr>
      </xdr:nvSpPr>
      <xdr:spPr bwMode="auto">
        <a:xfrm>
          <a:off x="8648700" y="11334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7326</xdr:colOff>
      <xdr:row>34</xdr:row>
      <xdr:rowOff>95250</xdr:rowOff>
    </xdr:from>
    <xdr:to>
      <xdr:col>3</xdr:col>
      <xdr:colOff>351692</xdr:colOff>
      <xdr:row>34</xdr:row>
      <xdr:rowOff>95250</xdr:rowOff>
    </xdr:to>
    <xdr:cxnSp macro="">
      <xdr:nvCxnSpPr>
        <xdr:cNvPr id="14" name="Straight Connector 13">
          <a:extLst>
            <a:ext uri="{FF2B5EF4-FFF2-40B4-BE49-F238E27FC236}">
              <a16:creationId xmlns:a16="http://schemas.microsoft.com/office/drawing/2014/main" id="{A8D29CE7-7B6A-49FD-810B-C5B7DF8AC625}"/>
            </a:ext>
          </a:extLst>
        </xdr:cNvPr>
        <xdr:cNvCxnSpPr/>
      </xdr:nvCxnSpPr>
      <xdr:spPr>
        <a:xfrm>
          <a:off x="2188551" y="12582525"/>
          <a:ext cx="344366"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0</xdr:colOff>
      <xdr:row>227</xdr:row>
      <xdr:rowOff>157307</xdr:rowOff>
    </xdr:from>
    <xdr:to>
      <xdr:col>4</xdr:col>
      <xdr:colOff>282522</xdr:colOff>
      <xdr:row>238</xdr:row>
      <xdr:rowOff>19628</xdr:rowOff>
    </xdr:to>
    <xdr:pic>
      <xdr:nvPicPr>
        <xdr:cNvPr id="15" name="Picture 14">
          <a:extLst>
            <a:ext uri="{FF2B5EF4-FFF2-40B4-BE49-F238E27FC236}">
              <a16:creationId xmlns:a16="http://schemas.microsoft.com/office/drawing/2014/main" id="{79EF0668-4F5B-4C12-A6CC-84C86A7F9278}"/>
            </a:ext>
          </a:extLst>
        </xdr:cNvPr>
        <xdr:cNvPicPr>
          <a:picLocks noChangeAspect="1"/>
        </xdr:cNvPicPr>
      </xdr:nvPicPr>
      <xdr:blipFill>
        <a:blip xmlns:r="http://schemas.openxmlformats.org/officeDocument/2006/relationships" r:embed="rId2"/>
        <a:stretch>
          <a:fillRect/>
        </a:stretch>
      </xdr:blipFill>
      <xdr:spPr>
        <a:xfrm>
          <a:off x="0" y="49420607"/>
          <a:ext cx="2819982" cy="1948296"/>
        </a:xfrm>
        <a:prstGeom prst="rect">
          <a:avLst/>
        </a:prstGeom>
      </xdr:spPr>
    </xdr:pic>
    <xdr:clientData/>
  </xdr:twoCellAnchor>
  <xdr:twoCellAnchor editAs="oneCell">
    <xdr:from>
      <xdr:col>18</xdr:col>
      <xdr:colOff>210911</xdr:colOff>
      <xdr:row>12</xdr:row>
      <xdr:rowOff>163649</xdr:rowOff>
    </xdr:from>
    <xdr:to>
      <xdr:col>23</xdr:col>
      <xdr:colOff>478835</xdr:colOff>
      <xdr:row>16</xdr:row>
      <xdr:rowOff>364214</xdr:rowOff>
    </xdr:to>
    <xdr:pic>
      <xdr:nvPicPr>
        <xdr:cNvPr id="16" name="Picture 15">
          <a:extLst>
            <a:ext uri="{FF2B5EF4-FFF2-40B4-BE49-F238E27FC236}">
              <a16:creationId xmlns:a16="http://schemas.microsoft.com/office/drawing/2014/main" id="{04F97DBD-352F-40AE-BFEB-A57286E96190}"/>
            </a:ext>
          </a:extLst>
        </xdr:cNvPr>
        <xdr:cNvPicPr>
          <a:picLocks noChangeAspect="1"/>
        </xdr:cNvPicPr>
      </xdr:nvPicPr>
      <xdr:blipFill>
        <a:blip xmlns:r="http://schemas.openxmlformats.org/officeDocument/2006/relationships" r:embed="rId3"/>
        <a:stretch>
          <a:fillRect/>
        </a:stretch>
      </xdr:blipFill>
      <xdr:spPr>
        <a:xfrm>
          <a:off x="8859611" y="5745299"/>
          <a:ext cx="3780744" cy="3080925"/>
        </a:xfrm>
        <a:prstGeom prst="rect">
          <a:avLst/>
        </a:prstGeom>
      </xdr:spPr>
    </xdr:pic>
    <xdr:clientData/>
  </xdr:twoCellAnchor>
  <xdr:twoCellAnchor>
    <xdr:from>
      <xdr:col>21</xdr:col>
      <xdr:colOff>556190</xdr:colOff>
      <xdr:row>13</xdr:row>
      <xdr:rowOff>516317</xdr:rowOff>
    </xdr:from>
    <xdr:to>
      <xdr:col>23</xdr:col>
      <xdr:colOff>563845</xdr:colOff>
      <xdr:row>13</xdr:row>
      <xdr:rowOff>1006175</xdr:rowOff>
    </xdr:to>
    <xdr:sp macro="" textlink="">
      <xdr:nvSpPr>
        <xdr:cNvPr id="17" name="TextBox 16">
          <a:extLst>
            <a:ext uri="{FF2B5EF4-FFF2-40B4-BE49-F238E27FC236}">
              <a16:creationId xmlns:a16="http://schemas.microsoft.com/office/drawing/2014/main" id="{A0D3BA76-0C99-4DC8-B0BE-C6EAC007970B}"/>
            </a:ext>
          </a:extLst>
        </xdr:cNvPr>
        <xdr:cNvSpPr txBox="1"/>
      </xdr:nvSpPr>
      <xdr:spPr>
        <a:xfrm>
          <a:off x="11490890" y="6288467"/>
          <a:ext cx="1226855" cy="489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solidFill>
                <a:srgbClr val="7030A0"/>
              </a:solidFill>
            </a:rPr>
            <a:t>PR1 Pipeline Register (array of 4 entries)</a:t>
          </a:r>
        </a:p>
      </xdr:txBody>
    </xdr:sp>
    <xdr:clientData/>
  </xdr:twoCellAnchor>
  <xdr:twoCellAnchor>
    <xdr:from>
      <xdr:col>21</xdr:col>
      <xdr:colOff>549386</xdr:colOff>
      <xdr:row>12</xdr:row>
      <xdr:rowOff>156483</xdr:rowOff>
    </xdr:from>
    <xdr:to>
      <xdr:col>23</xdr:col>
      <xdr:colOff>550238</xdr:colOff>
      <xdr:row>13</xdr:row>
      <xdr:rowOff>455841</xdr:rowOff>
    </xdr:to>
    <xdr:sp macro="" textlink="">
      <xdr:nvSpPr>
        <xdr:cNvPr id="18" name="TextBox 17">
          <a:extLst>
            <a:ext uri="{FF2B5EF4-FFF2-40B4-BE49-F238E27FC236}">
              <a16:creationId xmlns:a16="http://schemas.microsoft.com/office/drawing/2014/main" id="{98508B2D-229A-4BE3-9062-616EE17C08C4}"/>
            </a:ext>
          </a:extLst>
        </xdr:cNvPr>
        <xdr:cNvSpPr txBox="1"/>
      </xdr:nvSpPr>
      <xdr:spPr>
        <a:xfrm>
          <a:off x="11484086" y="5738133"/>
          <a:ext cx="1220052" cy="489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solidFill>
                <a:srgbClr val="00B0F0"/>
              </a:solidFill>
            </a:rPr>
            <a:t>PR0 Pipeline Register (array of 5 products)</a:t>
          </a:r>
        </a:p>
      </xdr:txBody>
    </xdr:sp>
    <xdr:clientData/>
  </xdr:twoCellAnchor>
  <xdr:twoCellAnchor>
    <xdr:from>
      <xdr:col>21</xdr:col>
      <xdr:colOff>566773</xdr:colOff>
      <xdr:row>13</xdr:row>
      <xdr:rowOff>1194405</xdr:rowOff>
    </xdr:from>
    <xdr:to>
      <xdr:col>23</xdr:col>
      <xdr:colOff>574428</xdr:colOff>
      <xdr:row>14</xdr:row>
      <xdr:rowOff>467179</xdr:rowOff>
    </xdr:to>
    <xdr:sp macro="" textlink="">
      <xdr:nvSpPr>
        <xdr:cNvPr id="19" name="TextBox 18">
          <a:extLst>
            <a:ext uri="{FF2B5EF4-FFF2-40B4-BE49-F238E27FC236}">
              <a16:creationId xmlns:a16="http://schemas.microsoft.com/office/drawing/2014/main" id="{4E581114-F85A-45FB-B79C-9AD2766D3831}"/>
            </a:ext>
          </a:extLst>
        </xdr:cNvPr>
        <xdr:cNvSpPr txBox="1"/>
      </xdr:nvSpPr>
      <xdr:spPr>
        <a:xfrm>
          <a:off x="11501473" y="6966555"/>
          <a:ext cx="1226855" cy="4919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solidFill>
                <a:srgbClr val="FF0000"/>
              </a:solidFill>
            </a:rPr>
            <a:t>PR2 Pipeline Register (array of 3 entries)</a:t>
          </a:r>
        </a:p>
      </xdr:txBody>
    </xdr:sp>
    <xdr:clientData/>
  </xdr:twoCellAnchor>
  <xdr:twoCellAnchor>
    <xdr:from>
      <xdr:col>20</xdr:col>
      <xdr:colOff>304460</xdr:colOff>
      <xdr:row>13</xdr:row>
      <xdr:rowOff>136072</xdr:rowOff>
    </xdr:from>
    <xdr:to>
      <xdr:col>22</xdr:col>
      <xdr:colOff>263638</xdr:colOff>
      <xdr:row>13</xdr:row>
      <xdr:rowOff>136072</xdr:rowOff>
    </xdr:to>
    <xdr:cxnSp macro="">
      <xdr:nvCxnSpPr>
        <xdr:cNvPr id="20" name="Straight Connector 19">
          <a:extLst>
            <a:ext uri="{FF2B5EF4-FFF2-40B4-BE49-F238E27FC236}">
              <a16:creationId xmlns:a16="http://schemas.microsoft.com/office/drawing/2014/main" id="{19445868-63EE-413C-9D04-5168C6A891EF}"/>
            </a:ext>
          </a:extLst>
        </xdr:cNvPr>
        <xdr:cNvCxnSpPr/>
      </xdr:nvCxnSpPr>
      <xdr:spPr>
        <a:xfrm flipH="1">
          <a:off x="10562885" y="5908222"/>
          <a:ext cx="1245053" cy="0"/>
        </a:xfrm>
        <a:prstGeom prst="line">
          <a:avLst/>
        </a:prstGeom>
        <a:ln w="19050">
          <a:solidFill>
            <a:srgbClr val="00B0F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297656</xdr:colOff>
      <xdr:row>13</xdr:row>
      <xdr:rowOff>136072</xdr:rowOff>
    </xdr:from>
    <xdr:to>
      <xdr:col>20</xdr:col>
      <xdr:colOff>297656</xdr:colOff>
      <xdr:row>16</xdr:row>
      <xdr:rowOff>408214</xdr:rowOff>
    </xdr:to>
    <xdr:cxnSp macro="">
      <xdr:nvCxnSpPr>
        <xdr:cNvPr id="21" name="Straight Connector 20">
          <a:extLst>
            <a:ext uri="{FF2B5EF4-FFF2-40B4-BE49-F238E27FC236}">
              <a16:creationId xmlns:a16="http://schemas.microsoft.com/office/drawing/2014/main" id="{BF3E92FA-CECB-4822-BA41-29C4AECA9D85}"/>
            </a:ext>
          </a:extLst>
        </xdr:cNvPr>
        <xdr:cNvCxnSpPr/>
      </xdr:nvCxnSpPr>
      <xdr:spPr>
        <a:xfrm>
          <a:off x="10556081" y="5908222"/>
          <a:ext cx="0" cy="2958192"/>
        </a:xfrm>
        <a:prstGeom prst="line">
          <a:avLst/>
        </a:prstGeom>
        <a:ln w="19050">
          <a:solidFill>
            <a:srgbClr val="00B0F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461697</xdr:colOff>
      <xdr:row>13</xdr:row>
      <xdr:rowOff>686405</xdr:rowOff>
    </xdr:from>
    <xdr:to>
      <xdr:col>22</xdr:col>
      <xdr:colOff>263638</xdr:colOff>
      <xdr:row>13</xdr:row>
      <xdr:rowOff>686405</xdr:rowOff>
    </xdr:to>
    <xdr:cxnSp macro="">
      <xdr:nvCxnSpPr>
        <xdr:cNvPr id="22" name="Straight Connector 21">
          <a:extLst>
            <a:ext uri="{FF2B5EF4-FFF2-40B4-BE49-F238E27FC236}">
              <a16:creationId xmlns:a16="http://schemas.microsoft.com/office/drawing/2014/main" id="{52A497ED-08FB-4AE5-BD29-4153EF637298}"/>
            </a:ext>
          </a:extLst>
        </xdr:cNvPr>
        <xdr:cNvCxnSpPr/>
      </xdr:nvCxnSpPr>
      <xdr:spPr>
        <a:xfrm flipH="1">
          <a:off x="10720122" y="6458555"/>
          <a:ext cx="1087816" cy="0"/>
        </a:xfrm>
        <a:prstGeom prst="line">
          <a:avLst/>
        </a:prstGeom>
        <a:ln w="19050">
          <a:solidFill>
            <a:srgbClr val="7030A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456406</xdr:colOff>
      <xdr:row>13</xdr:row>
      <xdr:rowOff>677334</xdr:rowOff>
    </xdr:from>
    <xdr:to>
      <xdr:col>20</xdr:col>
      <xdr:colOff>456406</xdr:colOff>
      <xdr:row>16</xdr:row>
      <xdr:rowOff>408214</xdr:rowOff>
    </xdr:to>
    <xdr:cxnSp macro="">
      <xdr:nvCxnSpPr>
        <xdr:cNvPr id="23" name="Straight Connector 22">
          <a:extLst>
            <a:ext uri="{FF2B5EF4-FFF2-40B4-BE49-F238E27FC236}">
              <a16:creationId xmlns:a16="http://schemas.microsoft.com/office/drawing/2014/main" id="{404C889C-6C63-45CA-80D1-3A3A589217C7}"/>
            </a:ext>
          </a:extLst>
        </xdr:cNvPr>
        <xdr:cNvCxnSpPr/>
      </xdr:nvCxnSpPr>
      <xdr:spPr>
        <a:xfrm>
          <a:off x="10714831" y="6449484"/>
          <a:ext cx="0" cy="2416930"/>
        </a:xfrm>
        <a:prstGeom prst="line">
          <a:avLst/>
        </a:prstGeom>
        <a:ln w="19050">
          <a:solidFill>
            <a:srgbClr val="7030A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631031</xdr:colOff>
      <xdr:row>14</xdr:row>
      <xdr:rowOff>141363</xdr:rowOff>
    </xdr:from>
    <xdr:to>
      <xdr:col>22</xdr:col>
      <xdr:colOff>263638</xdr:colOff>
      <xdr:row>14</xdr:row>
      <xdr:rowOff>141363</xdr:rowOff>
    </xdr:to>
    <xdr:cxnSp macro="">
      <xdr:nvCxnSpPr>
        <xdr:cNvPr id="24" name="Straight Connector 23">
          <a:extLst>
            <a:ext uri="{FF2B5EF4-FFF2-40B4-BE49-F238E27FC236}">
              <a16:creationId xmlns:a16="http://schemas.microsoft.com/office/drawing/2014/main" id="{253540FC-FAD2-4869-8B85-94CFDF969F3A}"/>
            </a:ext>
          </a:extLst>
        </xdr:cNvPr>
        <xdr:cNvCxnSpPr/>
      </xdr:nvCxnSpPr>
      <xdr:spPr>
        <a:xfrm flipH="1">
          <a:off x="10889456" y="7132713"/>
          <a:ext cx="918482" cy="0"/>
        </a:xfrm>
        <a:prstGeom prst="line">
          <a:avLst/>
        </a:prstGeom>
        <a:ln w="19050">
          <a:solidFill>
            <a:srgbClr val="FF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631031</xdr:colOff>
      <xdr:row>14</xdr:row>
      <xdr:rowOff>148166</xdr:rowOff>
    </xdr:from>
    <xdr:to>
      <xdr:col>20</xdr:col>
      <xdr:colOff>631031</xdr:colOff>
      <xdr:row>16</xdr:row>
      <xdr:rowOff>408214</xdr:rowOff>
    </xdr:to>
    <xdr:cxnSp macro="">
      <xdr:nvCxnSpPr>
        <xdr:cNvPr id="25" name="Straight Connector 24">
          <a:extLst>
            <a:ext uri="{FF2B5EF4-FFF2-40B4-BE49-F238E27FC236}">
              <a16:creationId xmlns:a16="http://schemas.microsoft.com/office/drawing/2014/main" id="{3871BF71-1574-42F4-9CAE-36A6646CAD67}"/>
            </a:ext>
          </a:extLst>
        </xdr:cNvPr>
        <xdr:cNvCxnSpPr/>
      </xdr:nvCxnSpPr>
      <xdr:spPr>
        <a:xfrm>
          <a:off x="10889456" y="7139516"/>
          <a:ext cx="0" cy="1726898"/>
        </a:xfrm>
        <a:prstGeom prst="line">
          <a:avLst/>
        </a:prstGeom>
        <a:ln w="19050">
          <a:solidFill>
            <a:srgbClr val="FF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566773</xdr:colOff>
      <xdr:row>14</xdr:row>
      <xdr:rowOff>522363</xdr:rowOff>
    </xdr:from>
    <xdr:to>
      <xdr:col>23</xdr:col>
      <xdr:colOff>574428</xdr:colOff>
      <xdr:row>15</xdr:row>
      <xdr:rowOff>324305</xdr:rowOff>
    </xdr:to>
    <xdr:sp macro="" textlink="">
      <xdr:nvSpPr>
        <xdr:cNvPr id="26" name="TextBox 25">
          <a:extLst>
            <a:ext uri="{FF2B5EF4-FFF2-40B4-BE49-F238E27FC236}">
              <a16:creationId xmlns:a16="http://schemas.microsoft.com/office/drawing/2014/main" id="{E5DF19AB-7C41-4A18-B0B9-E75810715530}"/>
            </a:ext>
          </a:extLst>
        </xdr:cNvPr>
        <xdr:cNvSpPr txBox="1"/>
      </xdr:nvSpPr>
      <xdr:spPr>
        <a:xfrm>
          <a:off x="11501473" y="7513713"/>
          <a:ext cx="1226855" cy="487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solidFill>
                <a:srgbClr val="0000CC"/>
              </a:solidFill>
            </a:rPr>
            <a:t>PR3 Pipeline Register (array of 2 entries)</a:t>
          </a:r>
        </a:p>
      </xdr:txBody>
    </xdr:sp>
    <xdr:clientData/>
  </xdr:twoCellAnchor>
  <xdr:twoCellAnchor>
    <xdr:from>
      <xdr:col>21</xdr:col>
      <xdr:colOff>100540</xdr:colOff>
      <xdr:row>15</xdr:row>
      <xdr:rowOff>1795</xdr:rowOff>
    </xdr:from>
    <xdr:to>
      <xdr:col>22</xdr:col>
      <xdr:colOff>263638</xdr:colOff>
      <xdr:row>15</xdr:row>
      <xdr:rowOff>1795</xdr:rowOff>
    </xdr:to>
    <xdr:cxnSp macro="">
      <xdr:nvCxnSpPr>
        <xdr:cNvPr id="27" name="Straight Connector 26">
          <a:extLst>
            <a:ext uri="{FF2B5EF4-FFF2-40B4-BE49-F238E27FC236}">
              <a16:creationId xmlns:a16="http://schemas.microsoft.com/office/drawing/2014/main" id="{123D90C3-04AE-4AFD-AF17-F33E1476FEC4}"/>
            </a:ext>
          </a:extLst>
        </xdr:cNvPr>
        <xdr:cNvCxnSpPr/>
      </xdr:nvCxnSpPr>
      <xdr:spPr>
        <a:xfrm flipH="1">
          <a:off x="11035240" y="7678945"/>
          <a:ext cx="772698" cy="0"/>
        </a:xfrm>
        <a:prstGeom prst="line">
          <a:avLst/>
        </a:prstGeom>
        <a:ln w="19050">
          <a:solidFill>
            <a:srgbClr val="0000FF"/>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95249</xdr:colOff>
      <xdr:row>15</xdr:row>
      <xdr:rowOff>3306</xdr:rowOff>
    </xdr:from>
    <xdr:to>
      <xdr:col>21</xdr:col>
      <xdr:colOff>95249</xdr:colOff>
      <xdr:row>16</xdr:row>
      <xdr:rowOff>408214</xdr:rowOff>
    </xdr:to>
    <xdr:cxnSp macro="">
      <xdr:nvCxnSpPr>
        <xdr:cNvPr id="28" name="Straight Connector 27">
          <a:extLst>
            <a:ext uri="{FF2B5EF4-FFF2-40B4-BE49-F238E27FC236}">
              <a16:creationId xmlns:a16="http://schemas.microsoft.com/office/drawing/2014/main" id="{A4AE2677-E365-439A-AD6A-79AAF6C8F65B}"/>
            </a:ext>
          </a:extLst>
        </xdr:cNvPr>
        <xdr:cNvCxnSpPr/>
      </xdr:nvCxnSpPr>
      <xdr:spPr>
        <a:xfrm>
          <a:off x="11029949" y="7680456"/>
          <a:ext cx="0" cy="1185958"/>
        </a:xfrm>
        <a:prstGeom prst="line">
          <a:avLst/>
        </a:prstGeom>
        <a:ln w="19050">
          <a:solidFill>
            <a:srgbClr val="0000FF"/>
          </a:solidFill>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8</xdr:col>
      <xdr:colOff>249180</xdr:colOff>
      <xdr:row>13</xdr:row>
      <xdr:rowOff>504529</xdr:rowOff>
    </xdr:from>
    <xdr:to>
      <xdr:col>17</xdr:col>
      <xdr:colOff>99059</xdr:colOff>
      <xdr:row>18</xdr:row>
      <xdr:rowOff>60330</xdr:rowOff>
    </xdr:to>
    <xdr:pic>
      <xdr:nvPicPr>
        <xdr:cNvPr id="29" name="Picture 28">
          <a:extLst>
            <a:ext uri="{FF2B5EF4-FFF2-40B4-BE49-F238E27FC236}">
              <a16:creationId xmlns:a16="http://schemas.microsoft.com/office/drawing/2014/main" id="{AA983B85-5D8E-46D6-AA17-341B0A099886}"/>
            </a:ext>
          </a:extLst>
        </xdr:cNvPr>
        <xdr:cNvPicPr>
          <a:picLocks noChangeAspect="1"/>
        </xdr:cNvPicPr>
      </xdr:nvPicPr>
      <xdr:blipFill>
        <a:blip xmlns:r="http://schemas.openxmlformats.org/officeDocument/2006/relationships" r:embed="rId4"/>
        <a:stretch>
          <a:fillRect/>
        </a:stretch>
      </xdr:blipFill>
      <xdr:spPr>
        <a:xfrm>
          <a:off x="4811655" y="6276679"/>
          <a:ext cx="3713219" cy="3221021"/>
        </a:xfrm>
        <a:prstGeom prst="rect">
          <a:avLst/>
        </a:prstGeom>
      </xdr:spPr>
    </xdr:pic>
    <xdr:clientData/>
  </xdr:twoCellAnchor>
  <xdr:twoCellAnchor editAs="oneCell">
    <xdr:from>
      <xdr:col>4</xdr:col>
      <xdr:colOff>484186</xdr:colOff>
      <xdr:row>228</xdr:row>
      <xdr:rowOff>23812</xdr:rowOff>
    </xdr:from>
    <xdr:to>
      <xdr:col>17</xdr:col>
      <xdr:colOff>170137</xdr:colOff>
      <xdr:row>238</xdr:row>
      <xdr:rowOff>133523</xdr:rowOff>
    </xdr:to>
    <xdr:pic>
      <xdr:nvPicPr>
        <xdr:cNvPr id="30" name="Picture 29">
          <a:extLst>
            <a:ext uri="{FF2B5EF4-FFF2-40B4-BE49-F238E27FC236}">
              <a16:creationId xmlns:a16="http://schemas.microsoft.com/office/drawing/2014/main" id="{2D371135-7DC2-4471-97EE-DD2FD5810E09}"/>
            </a:ext>
          </a:extLst>
        </xdr:cNvPr>
        <xdr:cNvPicPr>
          <a:picLocks noChangeAspect="1"/>
        </xdr:cNvPicPr>
      </xdr:nvPicPr>
      <xdr:blipFill>
        <a:blip xmlns:r="http://schemas.openxmlformats.org/officeDocument/2006/relationships" r:embed="rId5"/>
        <a:stretch>
          <a:fillRect/>
        </a:stretch>
      </xdr:blipFill>
      <xdr:spPr>
        <a:xfrm>
          <a:off x="3017836" y="49477612"/>
          <a:ext cx="5595261" cy="2005186"/>
        </a:xfrm>
        <a:prstGeom prst="rect">
          <a:avLst/>
        </a:prstGeom>
      </xdr:spPr>
    </xdr:pic>
    <xdr:clientData/>
  </xdr:twoCellAnchor>
  <xdr:twoCellAnchor>
    <xdr:from>
      <xdr:col>5</xdr:col>
      <xdr:colOff>404813</xdr:colOff>
      <xdr:row>49</xdr:row>
      <xdr:rowOff>150812</xdr:rowOff>
    </xdr:from>
    <xdr:to>
      <xdr:col>7</xdr:col>
      <xdr:colOff>31750</xdr:colOff>
      <xdr:row>52</xdr:row>
      <xdr:rowOff>15874</xdr:rowOff>
    </xdr:to>
    <xdr:sp macro="" textlink="">
      <xdr:nvSpPr>
        <xdr:cNvPr id="31" name="Oval 30">
          <a:extLst>
            <a:ext uri="{FF2B5EF4-FFF2-40B4-BE49-F238E27FC236}">
              <a16:creationId xmlns:a16="http://schemas.microsoft.com/office/drawing/2014/main" id="{7AE87671-BDF4-4C7C-81CA-69E750C830DC}"/>
            </a:ext>
          </a:extLst>
        </xdr:cNvPr>
        <xdr:cNvSpPr/>
      </xdr:nvSpPr>
      <xdr:spPr>
        <a:xfrm>
          <a:off x="3529013" y="15505112"/>
          <a:ext cx="427037" cy="436562"/>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7938</xdr:colOff>
      <xdr:row>50</xdr:row>
      <xdr:rowOff>23812</xdr:rowOff>
    </xdr:from>
    <xdr:to>
      <xdr:col>7</xdr:col>
      <xdr:colOff>39688</xdr:colOff>
      <xdr:row>51</xdr:row>
      <xdr:rowOff>142874</xdr:rowOff>
    </xdr:to>
    <xdr:sp macro="" textlink="">
      <xdr:nvSpPr>
        <xdr:cNvPr id="32" name="TextBox 31">
          <a:extLst>
            <a:ext uri="{FF2B5EF4-FFF2-40B4-BE49-F238E27FC236}">
              <a16:creationId xmlns:a16="http://schemas.microsoft.com/office/drawing/2014/main" id="{BC444CF0-AE95-4404-8654-6F54F75EBF4B}"/>
            </a:ext>
          </a:extLst>
        </xdr:cNvPr>
        <xdr:cNvSpPr txBox="1"/>
      </xdr:nvSpPr>
      <xdr:spPr>
        <a:xfrm>
          <a:off x="3579813" y="15568612"/>
          <a:ext cx="384175" cy="3095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S0</a:t>
          </a:r>
        </a:p>
      </xdr:txBody>
    </xdr:sp>
    <xdr:clientData/>
  </xdr:twoCellAnchor>
  <xdr:twoCellAnchor>
    <xdr:from>
      <xdr:col>6</xdr:col>
      <xdr:colOff>269875</xdr:colOff>
      <xdr:row>49</xdr:row>
      <xdr:rowOff>31750</xdr:rowOff>
    </xdr:from>
    <xdr:to>
      <xdr:col>8</xdr:col>
      <xdr:colOff>103187</xdr:colOff>
      <xdr:row>52</xdr:row>
      <xdr:rowOff>7938</xdr:rowOff>
    </xdr:to>
    <xdr:sp macro="" textlink="">
      <xdr:nvSpPr>
        <xdr:cNvPr id="33" name="Arc 32">
          <a:extLst>
            <a:ext uri="{FF2B5EF4-FFF2-40B4-BE49-F238E27FC236}">
              <a16:creationId xmlns:a16="http://schemas.microsoft.com/office/drawing/2014/main" id="{7E8944E0-E13F-4D25-BF63-B484627C40C8}"/>
            </a:ext>
          </a:extLst>
        </xdr:cNvPr>
        <xdr:cNvSpPr/>
      </xdr:nvSpPr>
      <xdr:spPr>
        <a:xfrm>
          <a:off x="3841750" y="15386050"/>
          <a:ext cx="823912" cy="547688"/>
        </a:xfrm>
        <a:prstGeom prst="arc">
          <a:avLst>
            <a:gd name="adj1" fmla="val 12011151"/>
            <a:gd name="adj2" fmla="val 8880545"/>
          </a:avLst>
        </a:prstGeom>
      </xdr:spPr>
      <xdr:style>
        <a:lnRef idx="1">
          <a:schemeClr val="dk1"/>
        </a:lnRef>
        <a:fillRef idx="0">
          <a:schemeClr val="dk1"/>
        </a:fillRef>
        <a:effectRef idx="0">
          <a:schemeClr val="dk1"/>
        </a:effectRef>
        <a:fontRef idx="minor">
          <a:schemeClr val="tx1"/>
        </a:fontRef>
      </xdr:style>
      <xdr:txBody>
        <a:bodyPr rtlCol="0" anchor="ctr"/>
        <a:lstStyle/>
        <a:p>
          <a:pPr algn="l"/>
          <a:endParaRPr lang="en-US" sz="1100"/>
        </a:p>
      </xdr:txBody>
    </xdr:sp>
    <xdr:clientData/>
  </xdr:twoCellAnchor>
  <xdr:twoCellAnchor>
    <xdr:from>
      <xdr:col>5</xdr:col>
      <xdr:colOff>412750</xdr:colOff>
      <xdr:row>55</xdr:row>
      <xdr:rowOff>0</xdr:rowOff>
    </xdr:from>
    <xdr:to>
      <xdr:col>7</xdr:col>
      <xdr:colOff>39687</xdr:colOff>
      <xdr:row>57</xdr:row>
      <xdr:rowOff>55562</xdr:rowOff>
    </xdr:to>
    <xdr:sp macro="" textlink="">
      <xdr:nvSpPr>
        <xdr:cNvPr id="34" name="Oval 33">
          <a:extLst>
            <a:ext uri="{FF2B5EF4-FFF2-40B4-BE49-F238E27FC236}">
              <a16:creationId xmlns:a16="http://schemas.microsoft.com/office/drawing/2014/main" id="{0D93B74E-F38B-4D13-9490-FAB40A0D34A1}"/>
            </a:ext>
          </a:extLst>
        </xdr:cNvPr>
        <xdr:cNvSpPr/>
      </xdr:nvSpPr>
      <xdr:spPr>
        <a:xfrm>
          <a:off x="3536950" y="16497300"/>
          <a:ext cx="427037" cy="436562"/>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15875</xdr:colOff>
      <xdr:row>55</xdr:row>
      <xdr:rowOff>63500</xdr:rowOff>
    </xdr:from>
    <xdr:to>
      <xdr:col>7</xdr:col>
      <xdr:colOff>47625</xdr:colOff>
      <xdr:row>56</xdr:row>
      <xdr:rowOff>182562</xdr:rowOff>
    </xdr:to>
    <xdr:sp macro="" textlink="">
      <xdr:nvSpPr>
        <xdr:cNvPr id="35" name="TextBox 34">
          <a:extLst>
            <a:ext uri="{FF2B5EF4-FFF2-40B4-BE49-F238E27FC236}">
              <a16:creationId xmlns:a16="http://schemas.microsoft.com/office/drawing/2014/main" id="{A73D66C2-4BDD-483E-BA83-A86880044976}"/>
            </a:ext>
          </a:extLst>
        </xdr:cNvPr>
        <xdr:cNvSpPr txBox="1"/>
      </xdr:nvSpPr>
      <xdr:spPr>
        <a:xfrm>
          <a:off x="3587750" y="16560800"/>
          <a:ext cx="384175" cy="3095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S1</a:t>
          </a:r>
        </a:p>
        <a:p>
          <a:endParaRPr lang="en-US" sz="1100"/>
        </a:p>
      </xdr:txBody>
    </xdr:sp>
    <xdr:clientData/>
  </xdr:twoCellAnchor>
  <xdr:twoCellAnchor>
    <xdr:from>
      <xdr:col>5</xdr:col>
      <xdr:colOff>404814</xdr:colOff>
      <xdr:row>50</xdr:row>
      <xdr:rowOff>178594</xdr:rowOff>
    </xdr:from>
    <xdr:to>
      <xdr:col>5</xdr:col>
      <xdr:colOff>412751</xdr:colOff>
      <xdr:row>56</xdr:row>
      <xdr:rowOff>27782</xdr:rowOff>
    </xdr:to>
    <xdr:cxnSp macro="">
      <xdr:nvCxnSpPr>
        <xdr:cNvPr id="36" name="Connector: Elbow 35">
          <a:extLst>
            <a:ext uri="{FF2B5EF4-FFF2-40B4-BE49-F238E27FC236}">
              <a16:creationId xmlns:a16="http://schemas.microsoft.com/office/drawing/2014/main" id="{825B75A7-907F-4B48-8FC7-82A03B145F24}"/>
            </a:ext>
          </a:extLst>
        </xdr:cNvPr>
        <xdr:cNvCxnSpPr>
          <a:stCxn id="34" idx="2"/>
          <a:endCxn id="31" idx="2"/>
        </xdr:cNvCxnSpPr>
      </xdr:nvCxnSpPr>
      <xdr:spPr>
        <a:xfrm rot="10800000">
          <a:off x="3529014" y="15723394"/>
          <a:ext cx="7937" cy="992188"/>
        </a:xfrm>
        <a:prstGeom prst="bentConnector3">
          <a:avLst>
            <a:gd name="adj1" fmla="val 298018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0</xdr:colOff>
      <xdr:row>82</xdr:row>
      <xdr:rowOff>0</xdr:rowOff>
    </xdr:from>
    <xdr:to>
      <xdr:col>17</xdr:col>
      <xdr:colOff>173416</xdr:colOff>
      <xdr:row>88</xdr:row>
      <xdr:rowOff>169248</xdr:rowOff>
    </xdr:to>
    <xdr:pic>
      <xdr:nvPicPr>
        <xdr:cNvPr id="37" name="Picture 36">
          <a:extLst>
            <a:ext uri="{FF2B5EF4-FFF2-40B4-BE49-F238E27FC236}">
              <a16:creationId xmlns:a16="http://schemas.microsoft.com/office/drawing/2014/main" id="{344CE967-0616-4589-B971-EB3A98489B2E}"/>
            </a:ext>
          </a:extLst>
        </xdr:cNvPr>
        <xdr:cNvPicPr>
          <a:picLocks noChangeAspect="1"/>
        </xdr:cNvPicPr>
      </xdr:nvPicPr>
      <xdr:blipFill>
        <a:blip xmlns:r="http://schemas.openxmlformats.org/officeDocument/2006/relationships" r:embed="rId6"/>
        <a:stretch>
          <a:fillRect/>
        </a:stretch>
      </xdr:blipFill>
      <xdr:spPr>
        <a:xfrm>
          <a:off x="0" y="21640800"/>
          <a:ext cx="8610661" cy="1308438"/>
        </a:xfrm>
        <a:prstGeom prst="rect">
          <a:avLst/>
        </a:prstGeom>
      </xdr:spPr>
    </xdr:pic>
    <xdr:clientData/>
  </xdr:twoCellAnchor>
  <xdr:twoCellAnchor editAs="oneCell">
    <xdr:from>
      <xdr:col>0</xdr:col>
      <xdr:colOff>0</xdr:colOff>
      <xdr:row>60</xdr:row>
      <xdr:rowOff>71437</xdr:rowOff>
    </xdr:from>
    <xdr:to>
      <xdr:col>1</xdr:col>
      <xdr:colOff>740024</xdr:colOff>
      <xdr:row>81</xdr:row>
      <xdr:rowOff>129993</xdr:rowOff>
    </xdr:to>
    <xdr:pic>
      <xdr:nvPicPr>
        <xdr:cNvPr id="38" name="Picture 37">
          <a:extLst>
            <a:ext uri="{FF2B5EF4-FFF2-40B4-BE49-F238E27FC236}">
              <a16:creationId xmlns:a16="http://schemas.microsoft.com/office/drawing/2014/main" id="{A1E14337-42FB-4185-A265-B920EED0D443}"/>
            </a:ext>
          </a:extLst>
        </xdr:cNvPr>
        <xdr:cNvPicPr>
          <a:picLocks noChangeAspect="1"/>
        </xdr:cNvPicPr>
      </xdr:nvPicPr>
      <xdr:blipFill>
        <a:blip xmlns:r="http://schemas.openxmlformats.org/officeDocument/2006/relationships" r:embed="rId7"/>
        <a:stretch>
          <a:fillRect/>
        </a:stretch>
      </xdr:blipFill>
      <xdr:spPr>
        <a:xfrm>
          <a:off x="0" y="17521237"/>
          <a:ext cx="1505834" cy="4055246"/>
        </a:xfrm>
        <a:prstGeom prst="rect">
          <a:avLst/>
        </a:prstGeom>
      </xdr:spPr>
    </xdr:pic>
    <xdr:clientData/>
  </xdr:twoCellAnchor>
  <xdr:twoCellAnchor editAs="oneCell">
    <xdr:from>
      <xdr:col>0</xdr:col>
      <xdr:colOff>0</xdr:colOff>
      <xdr:row>115</xdr:row>
      <xdr:rowOff>0</xdr:rowOff>
    </xdr:from>
    <xdr:to>
      <xdr:col>10</xdr:col>
      <xdr:colOff>460375</xdr:colOff>
      <xdr:row>157</xdr:row>
      <xdr:rowOff>57876</xdr:rowOff>
    </xdr:to>
    <xdr:pic>
      <xdr:nvPicPr>
        <xdr:cNvPr id="39" name="Picture 38">
          <a:extLst>
            <a:ext uri="{FF2B5EF4-FFF2-40B4-BE49-F238E27FC236}">
              <a16:creationId xmlns:a16="http://schemas.microsoft.com/office/drawing/2014/main" id="{899C5F57-BA50-4983-AEE3-CFE10D7A313E}"/>
            </a:ext>
          </a:extLst>
        </xdr:cNvPr>
        <xdr:cNvPicPr>
          <a:picLocks noChangeAspect="1"/>
        </xdr:cNvPicPr>
      </xdr:nvPicPr>
      <xdr:blipFill>
        <a:blip xmlns:r="http://schemas.openxmlformats.org/officeDocument/2006/relationships" r:embed="rId8"/>
        <a:stretch>
          <a:fillRect/>
        </a:stretch>
      </xdr:blipFill>
      <xdr:spPr>
        <a:xfrm>
          <a:off x="0" y="27927300"/>
          <a:ext cx="6327775" cy="8045541"/>
        </a:xfrm>
        <a:prstGeom prst="rect">
          <a:avLst/>
        </a:prstGeom>
      </xdr:spPr>
    </xdr:pic>
    <xdr:clientData/>
  </xdr:twoCellAnchor>
  <xdr:twoCellAnchor editAs="oneCell">
    <xdr:from>
      <xdr:col>0</xdr:col>
      <xdr:colOff>0</xdr:colOff>
      <xdr:row>158</xdr:row>
      <xdr:rowOff>63499</xdr:rowOff>
    </xdr:from>
    <xdr:to>
      <xdr:col>10</xdr:col>
      <xdr:colOff>474662</xdr:colOff>
      <xdr:row>186</xdr:row>
      <xdr:rowOff>154230</xdr:rowOff>
    </xdr:to>
    <xdr:pic>
      <xdr:nvPicPr>
        <xdr:cNvPr id="40" name="Picture 39">
          <a:extLst>
            <a:ext uri="{FF2B5EF4-FFF2-40B4-BE49-F238E27FC236}">
              <a16:creationId xmlns:a16="http://schemas.microsoft.com/office/drawing/2014/main" id="{4F2C58FA-26F1-4FB7-9F9F-345B5CFAA57C}"/>
            </a:ext>
          </a:extLst>
        </xdr:cNvPr>
        <xdr:cNvPicPr>
          <a:picLocks noChangeAspect="1"/>
        </xdr:cNvPicPr>
      </xdr:nvPicPr>
      <xdr:blipFill>
        <a:blip xmlns:r="http://schemas.openxmlformats.org/officeDocument/2006/relationships" r:embed="rId9"/>
        <a:stretch>
          <a:fillRect/>
        </a:stretch>
      </xdr:blipFill>
      <xdr:spPr>
        <a:xfrm>
          <a:off x="0" y="36182299"/>
          <a:ext cx="6351587" cy="5424731"/>
        </a:xfrm>
        <a:prstGeom prst="rect">
          <a:avLst/>
        </a:prstGeom>
      </xdr:spPr>
    </xdr:pic>
    <xdr:clientData/>
  </xdr:twoCellAnchor>
  <xdr:twoCellAnchor editAs="oneCell">
    <xdr:from>
      <xdr:col>0</xdr:col>
      <xdr:colOff>0</xdr:colOff>
      <xdr:row>241</xdr:row>
      <xdr:rowOff>0</xdr:rowOff>
    </xdr:from>
    <xdr:to>
      <xdr:col>17</xdr:col>
      <xdr:colOff>173416</xdr:colOff>
      <xdr:row>247</xdr:row>
      <xdr:rowOff>169248</xdr:rowOff>
    </xdr:to>
    <xdr:pic>
      <xdr:nvPicPr>
        <xdr:cNvPr id="41" name="Picture 40">
          <a:extLst>
            <a:ext uri="{FF2B5EF4-FFF2-40B4-BE49-F238E27FC236}">
              <a16:creationId xmlns:a16="http://schemas.microsoft.com/office/drawing/2014/main" id="{56DF3982-3B04-4787-86F7-CE941644B806}"/>
            </a:ext>
          </a:extLst>
        </xdr:cNvPr>
        <xdr:cNvPicPr>
          <a:picLocks noChangeAspect="1"/>
        </xdr:cNvPicPr>
      </xdr:nvPicPr>
      <xdr:blipFill>
        <a:blip xmlns:r="http://schemas.openxmlformats.org/officeDocument/2006/relationships" r:embed="rId6"/>
        <a:stretch>
          <a:fillRect/>
        </a:stretch>
      </xdr:blipFill>
      <xdr:spPr>
        <a:xfrm>
          <a:off x="0" y="51930300"/>
          <a:ext cx="8610661" cy="1308438"/>
        </a:xfrm>
        <a:prstGeom prst="rect">
          <a:avLst/>
        </a:prstGeom>
      </xdr:spPr>
    </xdr:pic>
    <xdr:clientData/>
  </xdr:twoCellAnchor>
  <xdr:twoCellAnchor editAs="oneCell">
    <xdr:from>
      <xdr:col>0</xdr:col>
      <xdr:colOff>1</xdr:colOff>
      <xdr:row>92</xdr:row>
      <xdr:rowOff>23812</xdr:rowOff>
    </xdr:from>
    <xdr:to>
      <xdr:col>14</xdr:col>
      <xdr:colOff>79375</xdr:colOff>
      <xdr:row>112</xdr:row>
      <xdr:rowOff>170497</xdr:rowOff>
    </xdr:to>
    <xdr:pic>
      <xdr:nvPicPr>
        <xdr:cNvPr id="42" name="Picture 41">
          <a:extLst>
            <a:ext uri="{FF2B5EF4-FFF2-40B4-BE49-F238E27FC236}">
              <a16:creationId xmlns:a16="http://schemas.microsoft.com/office/drawing/2014/main" id="{0139A277-4C56-42D9-984C-4CFDAA4B6BB2}"/>
            </a:ext>
          </a:extLst>
        </xdr:cNvPr>
        <xdr:cNvPicPr>
          <a:picLocks noChangeAspect="1"/>
        </xdr:cNvPicPr>
      </xdr:nvPicPr>
      <xdr:blipFill rotWithShape="1">
        <a:blip xmlns:r="http://schemas.openxmlformats.org/officeDocument/2006/relationships" r:embed="rId10"/>
        <a:srcRect b="1799"/>
        <a:stretch/>
      </xdr:blipFill>
      <xdr:spPr>
        <a:xfrm>
          <a:off x="1" y="23569612"/>
          <a:ext cx="7518399" cy="3952875"/>
        </a:xfrm>
        <a:prstGeom prst="rect">
          <a:avLst/>
        </a:prstGeom>
      </xdr:spPr>
    </xdr:pic>
    <xdr:clientData/>
  </xdr:twoCellAnchor>
  <xdr:twoCellAnchor editAs="oneCell">
    <xdr:from>
      <xdr:col>0</xdr:col>
      <xdr:colOff>0</xdr:colOff>
      <xdr:row>189</xdr:row>
      <xdr:rowOff>15873</xdr:rowOff>
    </xdr:from>
    <xdr:to>
      <xdr:col>16</xdr:col>
      <xdr:colOff>284242</xdr:colOff>
      <xdr:row>221</xdr:row>
      <xdr:rowOff>170228</xdr:rowOff>
    </xdr:to>
    <xdr:pic>
      <xdr:nvPicPr>
        <xdr:cNvPr id="43" name="Picture 42">
          <a:extLst>
            <a:ext uri="{FF2B5EF4-FFF2-40B4-BE49-F238E27FC236}">
              <a16:creationId xmlns:a16="http://schemas.microsoft.com/office/drawing/2014/main" id="{F046FB94-8C83-478C-AF6E-253A8565E158}"/>
            </a:ext>
          </a:extLst>
        </xdr:cNvPr>
        <xdr:cNvPicPr>
          <a:picLocks noChangeAspect="1"/>
        </xdr:cNvPicPr>
      </xdr:nvPicPr>
      <xdr:blipFill>
        <a:blip xmlns:r="http://schemas.openxmlformats.org/officeDocument/2006/relationships" r:embed="rId11"/>
        <a:stretch>
          <a:fillRect/>
        </a:stretch>
      </xdr:blipFill>
      <xdr:spPr>
        <a:xfrm>
          <a:off x="0" y="42040173"/>
          <a:ext cx="8393827" cy="6254165"/>
        </a:xfrm>
        <a:prstGeom prst="rect">
          <a:avLst/>
        </a:prstGeom>
      </xdr:spPr>
    </xdr:pic>
    <xdr:clientData/>
  </xdr:twoCellAnchor>
  <xdr:twoCellAnchor editAs="oneCell">
    <xdr:from>
      <xdr:col>0</xdr:col>
      <xdr:colOff>0</xdr:colOff>
      <xdr:row>294</xdr:row>
      <xdr:rowOff>190499</xdr:rowOff>
    </xdr:from>
    <xdr:to>
      <xdr:col>17</xdr:col>
      <xdr:colOff>914</xdr:colOff>
      <xdr:row>350</xdr:row>
      <xdr:rowOff>135255</xdr:rowOff>
    </xdr:to>
    <xdr:pic>
      <xdr:nvPicPr>
        <xdr:cNvPr id="44" name="Picture 43">
          <a:extLst>
            <a:ext uri="{FF2B5EF4-FFF2-40B4-BE49-F238E27FC236}">
              <a16:creationId xmlns:a16="http://schemas.microsoft.com/office/drawing/2014/main" id="{4A6D56EF-1744-4B60-8578-4994FE65C6E7}"/>
            </a:ext>
          </a:extLst>
        </xdr:cNvPr>
        <xdr:cNvPicPr>
          <a:picLocks noChangeAspect="1"/>
        </xdr:cNvPicPr>
      </xdr:nvPicPr>
      <xdr:blipFill>
        <a:blip xmlns:r="http://schemas.openxmlformats.org/officeDocument/2006/relationships" r:embed="rId12"/>
        <a:stretch>
          <a:fillRect/>
        </a:stretch>
      </xdr:blipFill>
      <xdr:spPr>
        <a:xfrm>
          <a:off x="0" y="62217299"/>
          <a:ext cx="8430539" cy="10620376"/>
        </a:xfrm>
        <a:prstGeom prst="rect">
          <a:avLst/>
        </a:prstGeom>
      </xdr:spPr>
    </xdr:pic>
    <xdr:clientData/>
  </xdr:twoCellAnchor>
  <xdr:twoCellAnchor editAs="oneCell">
    <xdr:from>
      <xdr:col>0</xdr:col>
      <xdr:colOff>0</xdr:colOff>
      <xdr:row>362</xdr:row>
      <xdr:rowOff>0</xdr:rowOff>
    </xdr:from>
    <xdr:to>
      <xdr:col>17</xdr:col>
      <xdr:colOff>135029</xdr:colOff>
      <xdr:row>388</xdr:row>
      <xdr:rowOff>18415</xdr:rowOff>
    </xdr:to>
    <xdr:pic>
      <xdr:nvPicPr>
        <xdr:cNvPr id="45" name="Picture 44">
          <a:extLst>
            <a:ext uri="{FF2B5EF4-FFF2-40B4-BE49-F238E27FC236}">
              <a16:creationId xmlns:a16="http://schemas.microsoft.com/office/drawing/2014/main" id="{A48A91F7-BB5D-469A-82C9-1D194C1A91F3}"/>
            </a:ext>
          </a:extLst>
        </xdr:cNvPr>
        <xdr:cNvPicPr>
          <a:picLocks noChangeAspect="1"/>
        </xdr:cNvPicPr>
      </xdr:nvPicPr>
      <xdr:blipFill>
        <a:blip xmlns:r="http://schemas.openxmlformats.org/officeDocument/2006/relationships" r:embed="rId13"/>
        <a:stretch>
          <a:fillRect/>
        </a:stretch>
      </xdr:blipFill>
      <xdr:spPr>
        <a:xfrm>
          <a:off x="0" y="74980800"/>
          <a:ext cx="8551319" cy="4984750"/>
        </a:xfrm>
        <a:prstGeom prst="rect">
          <a:avLst/>
        </a:prstGeom>
      </xdr:spPr>
    </xdr:pic>
    <xdr:clientData/>
  </xdr:twoCellAnchor>
  <xdr:twoCellAnchor editAs="oneCell">
    <xdr:from>
      <xdr:col>0</xdr:col>
      <xdr:colOff>0</xdr:colOff>
      <xdr:row>390</xdr:row>
      <xdr:rowOff>0</xdr:rowOff>
    </xdr:from>
    <xdr:to>
      <xdr:col>17</xdr:col>
      <xdr:colOff>170815</xdr:colOff>
      <xdr:row>407</xdr:row>
      <xdr:rowOff>174267</xdr:rowOff>
    </xdr:to>
    <xdr:pic>
      <xdr:nvPicPr>
        <xdr:cNvPr id="46" name="Picture 45">
          <a:extLst>
            <a:ext uri="{FF2B5EF4-FFF2-40B4-BE49-F238E27FC236}">
              <a16:creationId xmlns:a16="http://schemas.microsoft.com/office/drawing/2014/main" id="{32BB3F79-33AB-44B8-8D3B-086BD06FF66C}"/>
            </a:ext>
          </a:extLst>
        </xdr:cNvPr>
        <xdr:cNvPicPr>
          <a:picLocks noChangeAspect="1"/>
        </xdr:cNvPicPr>
      </xdr:nvPicPr>
      <xdr:blipFill>
        <a:blip xmlns:r="http://schemas.openxmlformats.org/officeDocument/2006/relationships" r:embed="rId14"/>
        <a:stretch>
          <a:fillRect/>
        </a:stretch>
      </xdr:blipFill>
      <xdr:spPr>
        <a:xfrm>
          <a:off x="0" y="80314800"/>
          <a:ext cx="8604250" cy="3428007"/>
        </a:xfrm>
        <a:prstGeom prst="rect">
          <a:avLst/>
        </a:prstGeom>
      </xdr:spPr>
    </xdr:pic>
    <xdr:clientData/>
  </xdr:twoCellAnchor>
  <xdr:twoCellAnchor editAs="oneCell">
    <xdr:from>
      <xdr:col>0</xdr:col>
      <xdr:colOff>39688</xdr:colOff>
      <xdr:row>408</xdr:row>
      <xdr:rowOff>71435</xdr:rowOff>
    </xdr:from>
    <xdr:to>
      <xdr:col>5</xdr:col>
      <xdr:colOff>379185</xdr:colOff>
      <xdr:row>424</xdr:row>
      <xdr:rowOff>246</xdr:rowOff>
    </xdr:to>
    <xdr:pic>
      <xdr:nvPicPr>
        <xdr:cNvPr id="47" name="Picture 46">
          <a:extLst>
            <a:ext uri="{FF2B5EF4-FFF2-40B4-BE49-F238E27FC236}">
              <a16:creationId xmlns:a16="http://schemas.microsoft.com/office/drawing/2014/main" id="{27EC641F-8F36-4246-B576-625DDE591F38}"/>
            </a:ext>
          </a:extLst>
        </xdr:cNvPr>
        <xdr:cNvPicPr>
          <a:picLocks noChangeAspect="1"/>
        </xdr:cNvPicPr>
      </xdr:nvPicPr>
      <xdr:blipFill>
        <a:blip xmlns:r="http://schemas.openxmlformats.org/officeDocument/2006/relationships" r:embed="rId15"/>
        <a:stretch>
          <a:fillRect/>
        </a:stretch>
      </xdr:blipFill>
      <xdr:spPr>
        <a:xfrm>
          <a:off x="39688" y="83815235"/>
          <a:ext cx="3463697" cy="2970779"/>
        </a:xfrm>
        <a:prstGeom prst="rect">
          <a:avLst/>
        </a:prstGeom>
      </xdr:spPr>
    </xdr:pic>
    <xdr:clientData/>
  </xdr:twoCellAnchor>
  <xdr:twoCellAnchor editAs="oneCell">
    <xdr:from>
      <xdr:col>0</xdr:col>
      <xdr:colOff>0</xdr:colOff>
      <xdr:row>427</xdr:row>
      <xdr:rowOff>31750</xdr:rowOff>
    </xdr:from>
    <xdr:to>
      <xdr:col>17</xdr:col>
      <xdr:colOff>173537</xdr:colOff>
      <xdr:row>455</xdr:row>
      <xdr:rowOff>2407</xdr:rowOff>
    </xdr:to>
    <xdr:pic>
      <xdr:nvPicPr>
        <xdr:cNvPr id="48" name="Picture 47">
          <a:extLst>
            <a:ext uri="{FF2B5EF4-FFF2-40B4-BE49-F238E27FC236}">
              <a16:creationId xmlns:a16="http://schemas.microsoft.com/office/drawing/2014/main" id="{CC5C301A-28F8-4C5F-9034-E96A10EF85FB}"/>
            </a:ext>
          </a:extLst>
        </xdr:cNvPr>
        <xdr:cNvPicPr>
          <a:picLocks noChangeAspect="1"/>
        </xdr:cNvPicPr>
      </xdr:nvPicPr>
      <xdr:blipFill>
        <a:blip xmlns:r="http://schemas.openxmlformats.org/officeDocument/2006/relationships" r:embed="rId16"/>
        <a:stretch>
          <a:fillRect/>
        </a:stretch>
      </xdr:blipFill>
      <xdr:spPr>
        <a:xfrm>
          <a:off x="0" y="87395050"/>
          <a:ext cx="8610782" cy="5304657"/>
        </a:xfrm>
        <a:prstGeom prst="rect">
          <a:avLst/>
        </a:prstGeom>
      </xdr:spPr>
    </xdr:pic>
    <xdr:clientData/>
  </xdr:twoCellAnchor>
  <xdr:twoCellAnchor editAs="oneCell">
    <xdr:from>
      <xdr:col>0</xdr:col>
      <xdr:colOff>0</xdr:colOff>
      <xdr:row>455</xdr:row>
      <xdr:rowOff>79376</xdr:rowOff>
    </xdr:from>
    <xdr:to>
      <xdr:col>17</xdr:col>
      <xdr:colOff>172722</xdr:colOff>
      <xdr:row>481</xdr:row>
      <xdr:rowOff>22350</xdr:rowOff>
    </xdr:to>
    <xdr:pic>
      <xdr:nvPicPr>
        <xdr:cNvPr id="49" name="Picture 48">
          <a:extLst>
            <a:ext uri="{FF2B5EF4-FFF2-40B4-BE49-F238E27FC236}">
              <a16:creationId xmlns:a16="http://schemas.microsoft.com/office/drawing/2014/main" id="{D803CB2B-0429-4FB4-9817-A4A159154450}"/>
            </a:ext>
          </a:extLst>
        </xdr:cNvPr>
        <xdr:cNvPicPr>
          <a:picLocks noChangeAspect="1"/>
        </xdr:cNvPicPr>
      </xdr:nvPicPr>
      <xdr:blipFill>
        <a:blip xmlns:r="http://schemas.openxmlformats.org/officeDocument/2006/relationships" r:embed="rId17"/>
        <a:stretch>
          <a:fillRect/>
        </a:stretch>
      </xdr:blipFill>
      <xdr:spPr>
        <a:xfrm>
          <a:off x="0" y="92776676"/>
          <a:ext cx="8606157" cy="4899784"/>
        </a:xfrm>
        <a:prstGeom prst="rect">
          <a:avLst/>
        </a:prstGeom>
      </xdr:spPr>
    </xdr:pic>
    <xdr:clientData/>
  </xdr:twoCellAnchor>
  <xdr:twoCellAnchor editAs="oneCell">
    <xdr:from>
      <xdr:col>0</xdr:col>
      <xdr:colOff>0</xdr:colOff>
      <xdr:row>488</xdr:row>
      <xdr:rowOff>0</xdr:rowOff>
    </xdr:from>
    <xdr:to>
      <xdr:col>17</xdr:col>
      <xdr:colOff>170815</xdr:colOff>
      <xdr:row>513</xdr:row>
      <xdr:rowOff>173197</xdr:rowOff>
    </xdr:to>
    <xdr:pic>
      <xdr:nvPicPr>
        <xdr:cNvPr id="50" name="Picture 49">
          <a:extLst>
            <a:ext uri="{FF2B5EF4-FFF2-40B4-BE49-F238E27FC236}">
              <a16:creationId xmlns:a16="http://schemas.microsoft.com/office/drawing/2014/main" id="{DF1F181B-C754-4AFA-9F99-3FED85BE6377}"/>
            </a:ext>
          </a:extLst>
        </xdr:cNvPr>
        <xdr:cNvPicPr>
          <a:picLocks noChangeAspect="1"/>
        </xdr:cNvPicPr>
      </xdr:nvPicPr>
      <xdr:blipFill>
        <a:blip xmlns:r="http://schemas.openxmlformats.org/officeDocument/2006/relationships" r:embed="rId18"/>
        <a:stretch>
          <a:fillRect/>
        </a:stretch>
      </xdr:blipFill>
      <xdr:spPr>
        <a:xfrm>
          <a:off x="0" y="98983800"/>
          <a:ext cx="8604250" cy="4931887"/>
        </a:xfrm>
        <a:prstGeom prst="rect">
          <a:avLst/>
        </a:prstGeom>
      </xdr:spPr>
    </xdr:pic>
    <xdr:clientData/>
  </xdr:twoCellAnchor>
  <xdr:twoCellAnchor editAs="oneCell">
    <xdr:from>
      <xdr:col>0</xdr:col>
      <xdr:colOff>0</xdr:colOff>
      <xdr:row>514</xdr:row>
      <xdr:rowOff>134938</xdr:rowOff>
    </xdr:from>
    <xdr:to>
      <xdr:col>17</xdr:col>
      <xdr:colOff>168934</xdr:colOff>
      <xdr:row>542</xdr:row>
      <xdr:rowOff>151644</xdr:rowOff>
    </xdr:to>
    <xdr:pic>
      <xdr:nvPicPr>
        <xdr:cNvPr id="51" name="Picture 50">
          <a:extLst>
            <a:ext uri="{FF2B5EF4-FFF2-40B4-BE49-F238E27FC236}">
              <a16:creationId xmlns:a16="http://schemas.microsoft.com/office/drawing/2014/main" id="{8E7CA6F3-79F3-42D4-B7A5-4F76796703E5}"/>
            </a:ext>
          </a:extLst>
        </xdr:cNvPr>
        <xdr:cNvPicPr>
          <a:picLocks noChangeAspect="1"/>
        </xdr:cNvPicPr>
      </xdr:nvPicPr>
      <xdr:blipFill>
        <a:blip xmlns:r="http://schemas.openxmlformats.org/officeDocument/2006/relationships" r:embed="rId19"/>
        <a:stretch>
          <a:fillRect/>
        </a:stretch>
      </xdr:blipFill>
      <xdr:spPr>
        <a:xfrm>
          <a:off x="0" y="104071738"/>
          <a:ext cx="8594749" cy="5350706"/>
        </a:xfrm>
        <a:prstGeom prst="rect">
          <a:avLst/>
        </a:prstGeom>
      </xdr:spPr>
    </xdr:pic>
    <xdr:clientData/>
  </xdr:twoCellAnchor>
  <xdr:twoCellAnchor editAs="oneCell">
    <xdr:from>
      <xdr:col>0</xdr:col>
      <xdr:colOff>0</xdr:colOff>
      <xdr:row>612</xdr:row>
      <xdr:rowOff>0</xdr:rowOff>
    </xdr:from>
    <xdr:to>
      <xdr:col>9</xdr:col>
      <xdr:colOff>930592</xdr:colOff>
      <xdr:row>629</xdr:row>
      <xdr:rowOff>21908</xdr:rowOff>
    </xdr:to>
    <xdr:pic>
      <xdr:nvPicPr>
        <xdr:cNvPr id="55" name="Picture 54" descr="A group of graphs with numbers&#10;&#10;Description automatically generated with medium confidence">
          <a:extLst>
            <a:ext uri="{FF2B5EF4-FFF2-40B4-BE49-F238E27FC236}">
              <a16:creationId xmlns:a16="http://schemas.microsoft.com/office/drawing/2014/main" id="{8BA5A1F7-2E32-A33C-EC3E-CE13E62C577C}"/>
            </a:ext>
          </a:extLst>
        </xdr:cNvPr>
        <xdr:cNvPicPr>
          <a:picLocks noChangeAspect="1"/>
        </xdr:cNvPicPr>
      </xdr:nvPicPr>
      <xdr:blipFill>
        <a:blip xmlns:r="http://schemas.openxmlformats.org/officeDocument/2006/relationships" r:embed="rId20"/>
        <a:stretch>
          <a:fillRect/>
        </a:stretch>
      </xdr:blipFill>
      <xdr:spPr>
        <a:xfrm>
          <a:off x="0" y="117300375"/>
          <a:ext cx="5943600" cy="31292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30480</xdr:colOff>
      <xdr:row>4</xdr:row>
      <xdr:rowOff>0</xdr:rowOff>
    </xdr:from>
    <xdr:to>
      <xdr:col>8</xdr:col>
      <xdr:colOff>38100</xdr:colOff>
      <xdr:row>4</xdr:row>
      <xdr:rowOff>0</xdr:rowOff>
    </xdr:to>
    <xdr:cxnSp macro="">
      <xdr:nvCxnSpPr>
        <xdr:cNvPr id="8" name="Straight Arrow Connector 7">
          <a:extLst>
            <a:ext uri="{FF2B5EF4-FFF2-40B4-BE49-F238E27FC236}">
              <a16:creationId xmlns:a16="http://schemas.microsoft.com/office/drawing/2014/main" id="{F94B4CAF-AD0C-4683-BF6A-34754364C4D1}"/>
            </a:ext>
          </a:extLst>
        </xdr:cNvPr>
        <xdr:cNvCxnSpPr/>
      </xdr:nvCxnSpPr>
      <xdr:spPr>
        <a:xfrm>
          <a:off x="6515100" y="723900"/>
          <a:ext cx="937260" cy="0"/>
        </a:xfrm>
        <a:prstGeom prst="straightConnector1">
          <a:avLst/>
        </a:prstGeom>
        <a:ln w="444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xdr:colOff>
      <xdr:row>4</xdr:row>
      <xdr:rowOff>30480</xdr:rowOff>
    </xdr:from>
    <xdr:to>
      <xdr:col>5</xdr:col>
      <xdr:colOff>967740</xdr:colOff>
      <xdr:row>4</xdr:row>
      <xdr:rowOff>30480</xdr:rowOff>
    </xdr:to>
    <xdr:cxnSp macro="">
      <xdr:nvCxnSpPr>
        <xdr:cNvPr id="9" name="Straight Arrow Connector 8">
          <a:extLst>
            <a:ext uri="{FF2B5EF4-FFF2-40B4-BE49-F238E27FC236}">
              <a16:creationId xmlns:a16="http://schemas.microsoft.com/office/drawing/2014/main" id="{B8C77C1B-B05B-40B8-BFF6-F1527EE2B488}"/>
            </a:ext>
          </a:extLst>
        </xdr:cNvPr>
        <xdr:cNvCxnSpPr/>
      </xdr:nvCxnSpPr>
      <xdr:spPr>
        <a:xfrm>
          <a:off x="4579620" y="754380"/>
          <a:ext cx="937260" cy="0"/>
        </a:xfrm>
        <a:prstGeom prst="straightConnector1">
          <a:avLst/>
        </a:prstGeom>
        <a:ln w="444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586740</xdr:colOff>
      <xdr:row>4</xdr:row>
      <xdr:rowOff>76200</xdr:rowOff>
    </xdr:from>
    <xdr:to>
      <xdr:col>2</xdr:col>
      <xdr:colOff>914400</xdr:colOff>
      <xdr:row>4</xdr:row>
      <xdr:rowOff>76200</xdr:rowOff>
    </xdr:to>
    <xdr:cxnSp macro="">
      <xdr:nvCxnSpPr>
        <xdr:cNvPr id="11" name="Straight Arrow Connector 10">
          <a:extLst>
            <a:ext uri="{FF2B5EF4-FFF2-40B4-BE49-F238E27FC236}">
              <a16:creationId xmlns:a16="http://schemas.microsoft.com/office/drawing/2014/main" id="{CF3C5F41-3431-4ACA-88AF-5C8AB3E71426}"/>
            </a:ext>
          </a:extLst>
        </xdr:cNvPr>
        <xdr:cNvCxnSpPr/>
      </xdr:nvCxnSpPr>
      <xdr:spPr>
        <a:xfrm>
          <a:off x="586740" y="800100"/>
          <a:ext cx="937260" cy="0"/>
        </a:xfrm>
        <a:prstGeom prst="straightConnector1">
          <a:avLst/>
        </a:prstGeom>
        <a:ln w="4445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1C91-4713-45B2-AF22-3F7343D9765D}">
  <sheetPr>
    <pageSetUpPr fitToPage="1"/>
  </sheetPr>
  <dimension ref="A1:AK644"/>
  <sheetViews>
    <sheetView showGridLines="0" view="pageBreakPreview" topLeftCell="A11" zoomScale="120" zoomScaleNormal="120" zoomScaleSheetLayoutView="120" workbookViewId="0">
      <selection activeCell="J41" sqref="J41"/>
    </sheetView>
  </sheetViews>
  <sheetFormatPr defaultRowHeight="14.4" x14ac:dyDescent="0.3"/>
  <cols>
    <col min="1" max="2" width="11.44140625" customWidth="1"/>
    <col min="3" max="3" width="9.88671875" customWidth="1"/>
    <col min="4" max="4" width="5.33203125" customWidth="1"/>
    <col min="5" max="5" width="8.88671875" customWidth="1"/>
    <col min="6" max="6" width="6.6640625" customWidth="1"/>
    <col min="7" max="7" width="5.33203125" customWidth="1"/>
    <col min="8" max="8" width="9.5546875" customWidth="1"/>
    <col min="9" max="9" width="4.88671875" customWidth="1"/>
    <col min="10" max="10" width="14.6640625" bestFit="1" customWidth="1"/>
    <col min="12" max="12" width="3.5546875" customWidth="1"/>
    <col min="13" max="13" width="6.5546875" customWidth="1"/>
    <col min="14" max="14" width="4.33203125" bestFit="1" customWidth="1"/>
    <col min="15" max="15" width="4.88671875" customWidth="1"/>
    <col min="16" max="17" width="5" customWidth="1"/>
    <col min="18" max="18" width="3.33203125" customWidth="1"/>
    <col min="19" max="19" width="13.33203125" bestFit="1" customWidth="1"/>
    <col min="20" max="20" width="10.88671875" bestFit="1" customWidth="1"/>
    <col min="21" max="21" width="10.109375" bestFit="1" customWidth="1"/>
  </cols>
  <sheetData>
    <row r="1" spans="1:37" x14ac:dyDescent="0.3">
      <c r="A1" s="1" t="s">
        <v>0</v>
      </c>
      <c r="L1" t="s">
        <v>65</v>
      </c>
    </row>
    <row r="2" spans="1:37" x14ac:dyDescent="0.3">
      <c r="A2" s="1" t="s">
        <v>64</v>
      </c>
    </row>
    <row r="3" spans="1:37" x14ac:dyDescent="0.3">
      <c r="A3" s="2" t="s">
        <v>1</v>
      </c>
      <c r="B3" s="3" t="s">
        <v>2</v>
      </c>
    </row>
    <row r="4" spans="1:37" x14ac:dyDescent="0.3">
      <c r="A4" s="2" t="s">
        <v>63</v>
      </c>
      <c r="B4" s="3"/>
    </row>
    <row r="5" spans="1:37" x14ac:dyDescent="0.3">
      <c r="A5" s="55" t="s">
        <v>3</v>
      </c>
      <c r="B5" s="55"/>
      <c r="C5" s="55"/>
      <c r="D5" s="55"/>
      <c r="E5" s="55"/>
      <c r="F5" s="55"/>
      <c r="G5" s="55"/>
      <c r="H5" s="55"/>
      <c r="I5" s="55"/>
      <c r="J5" s="55"/>
      <c r="K5" s="55"/>
      <c r="L5" s="55"/>
      <c r="M5" s="55"/>
      <c r="N5" s="55"/>
      <c r="O5" s="55"/>
      <c r="P5" s="55"/>
      <c r="Q5" s="55"/>
      <c r="R5" s="55"/>
    </row>
    <row r="6" spans="1:37" ht="70.8" customHeight="1" x14ac:dyDescent="0.3">
      <c r="A6" s="53" t="s">
        <v>59</v>
      </c>
      <c r="B6" s="53"/>
      <c r="C6" s="53"/>
      <c r="D6" s="53"/>
      <c r="E6" s="53"/>
      <c r="F6" s="53"/>
      <c r="G6" s="53"/>
      <c r="H6" s="53"/>
      <c r="I6" s="53"/>
      <c r="J6" s="53"/>
      <c r="K6" s="53"/>
      <c r="L6" s="53"/>
      <c r="M6" s="53"/>
      <c r="N6" s="53"/>
      <c r="O6" s="53"/>
      <c r="P6" s="53"/>
      <c r="Q6" s="53"/>
      <c r="R6" s="53"/>
    </row>
    <row r="7" spans="1:37" ht="75" customHeight="1" x14ac:dyDescent="0.3">
      <c r="A7" s="54" t="s">
        <v>61</v>
      </c>
      <c r="B7" s="54"/>
      <c r="C7" s="54"/>
      <c r="D7" s="54"/>
      <c r="E7" s="54"/>
      <c r="F7" s="54"/>
      <c r="G7" s="54"/>
      <c r="H7" s="54"/>
      <c r="I7" s="54"/>
      <c r="J7" s="54"/>
      <c r="K7" s="54"/>
      <c r="L7" s="54"/>
      <c r="M7" s="54"/>
      <c r="N7" s="54"/>
      <c r="O7" s="54"/>
      <c r="P7" s="54"/>
      <c r="Q7" s="54"/>
      <c r="R7" s="54"/>
    </row>
    <row r="8" spans="1:37" s="6" customFormat="1" ht="79.2" customHeight="1" x14ac:dyDescent="0.3">
      <c r="A8" s="54" t="s">
        <v>60</v>
      </c>
      <c r="B8" s="54"/>
      <c r="C8" s="54"/>
      <c r="D8" s="54"/>
      <c r="E8" s="54"/>
      <c r="F8" s="54"/>
      <c r="G8" s="54"/>
      <c r="H8" s="54"/>
      <c r="I8" s="54"/>
      <c r="J8" s="54"/>
      <c r="K8" s="54"/>
      <c r="L8" s="54"/>
      <c r="M8" s="54"/>
      <c r="N8" s="54"/>
      <c r="O8" s="54"/>
      <c r="P8" s="54"/>
      <c r="Q8" s="54"/>
      <c r="R8" s="54"/>
    </row>
    <row r="9" spans="1:37" x14ac:dyDescent="0.3">
      <c r="A9" s="7"/>
      <c r="B9" s="7"/>
      <c r="C9" s="7"/>
      <c r="D9" s="7"/>
      <c r="E9" s="7"/>
      <c r="F9" s="7"/>
      <c r="G9" s="7"/>
      <c r="H9" s="7"/>
      <c r="I9" s="7"/>
      <c r="J9" s="7"/>
      <c r="K9" s="7"/>
      <c r="L9" s="7"/>
      <c r="M9" s="7"/>
      <c r="N9" s="7"/>
      <c r="O9" s="7"/>
      <c r="P9" s="7"/>
      <c r="Q9" s="7"/>
      <c r="R9" s="7"/>
    </row>
    <row r="10" spans="1:37" x14ac:dyDescent="0.3">
      <c r="A10" s="4" t="s">
        <v>4</v>
      </c>
      <c r="S10" s="56"/>
      <c r="T10" s="56"/>
      <c r="U10" s="56"/>
      <c r="V10" s="56"/>
      <c r="W10" s="56"/>
      <c r="X10" s="56"/>
      <c r="Y10" s="56"/>
      <c r="Z10" s="56"/>
      <c r="AA10" s="56"/>
      <c r="AB10" s="56"/>
      <c r="AC10" s="56"/>
      <c r="AD10" s="56"/>
      <c r="AE10" s="56"/>
      <c r="AF10" s="56"/>
      <c r="AG10" s="56"/>
      <c r="AH10" s="56"/>
      <c r="AI10" s="56"/>
      <c r="AJ10" s="56"/>
    </row>
    <row r="11" spans="1:37" ht="69" customHeight="1" x14ac:dyDescent="0.3">
      <c r="A11" s="54" t="s">
        <v>56</v>
      </c>
      <c r="B11" s="54"/>
      <c r="C11" s="54"/>
      <c r="D11" s="54"/>
      <c r="E11" s="54"/>
      <c r="F11" s="54"/>
      <c r="G11" s="54"/>
      <c r="H11" s="54"/>
      <c r="I11" s="54"/>
      <c r="J11" s="54"/>
      <c r="K11" s="54"/>
      <c r="L11" s="54"/>
      <c r="M11" s="54"/>
      <c r="N11" s="54"/>
      <c r="O11" s="54"/>
      <c r="P11" s="54"/>
      <c r="Q11" s="54"/>
      <c r="R11" s="54"/>
      <c r="T11" s="53"/>
      <c r="U11" s="53"/>
      <c r="V11" s="53"/>
      <c r="W11" s="53"/>
      <c r="X11" s="53"/>
      <c r="Y11" s="53"/>
      <c r="Z11" s="53"/>
      <c r="AA11" s="53"/>
      <c r="AB11" s="53"/>
      <c r="AC11" s="53"/>
      <c r="AD11" s="53"/>
      <c r="AE11" s="53"/>
      <c r="AF11" s="53"/>
      <c r="AG11" s="53"/>
      <c r="AH11" s="53"/>
      <c r="AI11" s="53"/>
      <c r="AJ11" s="53"/>
      <c r="AK11" s="53"/>
    </row>
    <row r="12" spans="1:37" x14ac:dyDescent="0.3">
      <c r="B12" s="8"/>
      <c r="C12" s="8"/>
      <c r="D12" s="8"/>
      <c r="E12" s="8"/>
      <c r="F12" s="8"/>
      <c r="G12" s="8"/>
      <c r="H12" s="8"/>
      <c r="I12" s="8"/>
      <c r="J12" s="8"/>
      <c r="K12" s="8"/>
      <c r="L12" s="8"/>
      <c r="M12" s="8"/>
      <c r="N12" s="8"/>
      <c r="O12" s="8"/>
      <c r="P12" s="8"/>
      <c r="Q12" s="8"/>
      <c r="R12" s="8"/>
    </row>
    <row r="13" spans="1:37" x14ac:dyDescent="0.3">
      <c r="T13" s="52"/>
      <c r="U13" s="52"/>
      <c r="V13" s="52"/>
      <c r="W13" s="52"/>
      <c r="X13" s="52"/>
      <c r="Y13" s="52"/>
      <c r="Z13" s="52"/>
      <c r="AA13" s="52"/>
      <c r="AB13" s="52"/>
      <c r="AC13" s="52"/>
      <c r="AD13" s="52"/>
      <c r="AE13" s="52"/>
      <c r="AF13" s="52"/>
      <c r="AG13" s="52"/>
      <c r="AH13" s="52"/>
      <c r="AI13" s="52"/>
      <c r="AJ13" s="52"/>
      <c r="AK13" s="52"/>
    </row>
    <row r="14" spans="1:37" ht="96" customHeight="1" x14ac:dyDescent="0.3">
      <c r="T14" s="53"/>
      <c r="U14" s="53"/>
      <c r="V14" s="53"/>
      <c r="W14" s="53"/>
      <c r="X14" s="53"/>
      <c r="Y14" s="53"/>
      <c r="Z14" s="53"/>
      <c r="AA14" s="53"/>
      <c r="AB14" s="53"/>
      <c r="AC14" s="53"/>
      <c r="AD14" s="53"/>
      <c r="AE14" s="53"/>
      <c r="AF14" s="53"/>
      <c r="AG14" s="53"/>
      <c r="AH14" s="53"/>
      <c r="AI14" s="53"/>
      <c r="AJ14" s="53"/>
      <c r="AK14" s="53"/>
    </row>
    <row r="15" spans="1:37" ht="54" customHeight="1" x14ac:dyDescent="0.3">
      <c r="T15" s="53"/>
      <c r="U15" s="53"/>
      <c r="V15" s="53"/>
      <c r="W15" s="53"/>
      <c r="X15" s="53"/>
      <c r="Y15" s="53"/>
      <c r="Z15" s="53"/>
      <c r="AA15" s="53"/>
      <c r="AB15" s="53"/>
      <c r="AC15" s="53"/>
      <c r="AD15" s="53"/>
      <c r="AE15" s="53"/>
      <c r="AF15" s="53"/>
      <c r="AG15" s="53"/>
      <c r="AH15" s="53"/>
      <c r="AI15" s="53"/>
      <c r="AJ15" s="53"/>
      <c r="AK15" s="53"/>
    </row>
    <row r="16" spans="1:37" ht="61.5" customHeight="1" x14ac:dyDescent="0.3">
      <c r="A16" s="54"/>
      <c r="B16" s="54"/>
      <c r="C16" s="54"/>
      <c r="D16" s="54"/>
      <c r="E16" s="54"/>
      <c r="F16" s="54"/>
      <c r="G16" s="54"/>
      <c r="H16" s="54"/>
      <c r="I16" s="54"/>
      <c r="J16" s="54"/>
      <c r="K16" s="54"/>
      <c r="L16" s="54"/>
      <c r="M16" s="54"/>
      <c r="N16" s="54"/>
      <c r="O16" s="54"/>
      <c r="P16" s="54"/>
      <c r="Q16" s="54"/>
      <c r="R16" s="54"/>
      <c r="U16" s="9"/>
      <c r="V16" s="10"/>
    </row>
    <row r="17" spans="1:22" ht="61.5" customHeight="1" x14ac:dyDescent="0.3">
      <c r="A17" s="5"/>
      <c r="B17" s="5"/>
      <c r="C17" s="5"/>
      <c r="D17" s="5"/>
      <c r="E17" s="5"/>
      <c r="F17" s="5"/>
      <c r="G17" s="5"/>
      <c r="H17" s="5"/>
      <c r="I17" s="5"/>
      <c r="J17" s="5"/>
      <c r="K17" s="5"/>
      <c r="L17" s="5"/>
      <c r="M17" s="5"/>
      <c r="N17" s="5"/>
      <c r="O17" s="5"/>
      <c r="P17" s="5"/>
      <c r="Q17" s="5"/>
      <c r="R17" s="5"/>
      <c r="U17" s="9"/>
      <c r="V17" s="10"/>
    </row>
    <row r="18" spans="1:22" x14ac:dyDescent="0.3">
      <c r="A18" s="5"/>
      <c r="B18" s="5"/>
      <c r="C18" s="5"/>
      <c r="D18" s="5"/>
      <c r="E18" s="5"/>
      <c r="F18" s="5"/>
      <c r="G18" s="5"/>
      <c r="H18" s="5"/>
      <c r="I18" s="5"/>
      <c r="J18" s="5"/>
      <c r="K18" s="5"/>
      <c r="L18" s="5"/>
      <c r="M18" s="5"/>
      <c r="N18" s="5"/>
      <c r="O18" s="5"/>
      <c r="P18" s="5"/>
      <c r="Q18" s="5"/>
      <c r="R18" s="5"/>
      <c r="U18" s="9"/>
      <c r="V18" s="10"/>
    </row>
    <row r="19" spans="1:22" x14ac:dyDescent="0.3">
      <c r="A19" s="5"/>
      <c r="B19" s="5"/>
      <c r="C19" s="5"/>
      <c r="D19" s="5"/>
      <c r="E19" s="5"/>
      <c r="F19" s="5"/>
      <c r="G19" s="5"/>
      <c r="H19" s="5"/>
      <c r="I19" s="5"/>
      <c r="J19" s="5"/>
      <c r="K19" s="5"/>
      <c r="L19" s="5"/>
      <c r="M19" s="5"/>
      <c r="N19" s="5"/>
      <c r="O19" s="5"/>
      <c r="P19" s="5"/>
      <c r="Q19" s="5"/>
      <c r="R19" s="5"/>
      <c r="U19" s="9"/>
      <c r="V19" s="10"/>
    </row>
    <row r="20" spans="1:22" x14ac:dyDescent="0.3">
      <c r="A20" s="5"/>
      <c r="B20" s="6" t="s">
        <v>5</v>
      </c>
      <c r="C20" s="5"/>
      <c r="D20" s="5"/>
      <c r="E20" s="5"/>
      <c r="F20" s="5"/>
      <c r="G20" s="5"/>
      <c r="H20" s="5"/>
      <c r="I20" s="5"/>
      <c r="J20" s="6" t="s">
        <v>6</v>
      </c>
      <c r="K20" s="5"/>
      <c r="L20" s="5"/>
      <c r="M20" s="5"/>
      <c r="N20" s="5"/>
      <c r="O20" s="5"/>
      <c r="P20" s="5"/>
      <c r="Q20" s="5"/>
      <c r="R20" s="5"/>
      <c r="U20" s="9"/>
      <c r="V20" s="10"/>
    </row>
    <row r="21" spans="1:22" x14ac:dyDescent="0.3">
      <c r="A21" s="5"/>
      <c r="B21" s="5"/>
      <c r="C21" s="5"/>
      <c r="D21" s="5"/>
      <c r="E21" s="5"/>
      <c r="F21" s="5"/>
      <c r="G21" s="5"/>
      <c r="H21" s="5"/>
      <c r="I21" s="5"/>
      <c r="J21" s="6" t="s">
        <v>7</v>
      </c>
      <c r="K21" s="5"/>
      <c r="L21" s="5"/>
      <c r="M21" s="5"/>
      <c r="N21" s="5"/>
      <c r="O21" s="5"/>
      <c r="P21" s="5"/>
      <c r="Q21" s="5"/>
      <c r="R21" s="5"/>
      <c r="U21" s="9"/>
      <c r="V21" s="10"/>
    </row>
    <row r="22" spans="1:22" x14ac:dyDescent="0.3">
      <c r="A22" s="5"/>
      <c r="B22" s="5"/>
      <c r="C22" s="5"/>
      <c r="D22" s="5"/>
      <c r="E22" s="5"/>
      <c r="F22" s="5"/>
      <c r="G22" s="5"/>
      <c r="H22" s="5"/>
      <c r="I22" s="5"/>
      <c r="J22" s="5"/>
      <c r="K22" s="5"/>
      <c r="L22" s="5"/>
      <c r="M22" s="5"/>
      <c r="N22" s="5"/>
      <c r="O22" s="5"/>
      <c r="P22" s="5"/>
      <c r="Q22" s="5"/>
      <c r="R22" s="5"/>
      <c r="U22" s="9"/>
      <c r="V22" s="10"/>
    </row>
    <row r="23" spans="1:22" x14ac:dyDescent="0.3">
      <c r="A23" s="5"/>
      <c r="B23" s="5"/>
      <c r="C23" s="5"/>
      <c r="D23" s="5"/>
      <c r="E23" s="5"/>
      <c r="F23" s="5"/>
      <c r="G23" s="5"/>
      <c r="H23" s="5"/>
      <c r="I23" s="5"/>
      <c r="J23" s="5"/>
      <c r="K23" s="5"/>
      <c r="L23" s="5"/>
      <c r="M23" s="5"/>
      <c r="N23" s="5"/>
      <c r="O23" s="5"/>
      <c r="P23" s="5"/>
      <c r="Q23" s="5"/>
      <c r="R23" s="5"/>
      <c r="U23" s="9"/>
      <c r="V23" s="10"/>
    </row>
    <row r="24" spans="1:22" x14ac:dyDescent="0.3">
      <c r="A24" s="11" t="s">
        <v>8</v>
      </c>
      <c r="B24" s="12"/>
      <c r="C24" s="12"/>
      <c r="D24" s="12"/>
      <c r="E24" s="12"/>
      <c r="F24" s="12"/>
      <c r="G24" s="6"/>
      <c r="Q24" s="7"/>
      <c r="R24" s="7"/>
      <c r="U24" s="9"/>
      <c r="V24" s="10"/>
    </row>
    <row r="25" spans="1:22" ht="15" customHeight="1" x14ac:dyDescent="0.3">
      <c r="A25" s="6" t="s">
        <v>66</v>
      </c>
      <c r="B25" s="12"/>
      <c r="C25" s="12"/>
      <c r="D25" s="12"/>
      <c r="E25" s="12"/>
      <c r="F25" s="12"/>
      <c r="G25" s="6"/>
      <c r="Q25" s="7"/>
      <c r="R25" s="7"/>
      <c r="U25" s="9"/>
      <c r="V25" s="10"/>
    </row>
    <row r="26" spans="1:22" x14ac:dyDescent="0.3">
      <c r="A26" s="6"/>
      <c r="B26" s="12"/>
      <c r="C26" s="12"/>
      <c r="D26" s="12"/>
      <c r="E26" s="12"/>
      <c r="F26" s="12"/>
      <c r="G26" s="6"/>
      <c r="Q26" s="7"/>
      <c r="R26" s="7"/>
      <c r="U26" s="9"/>
      <c r="V26" s="10"/>
    </row>
    <row r="27" spans="1:22" x14ac:dyDescent="0.3">
      <c r="A27" s="6" t="s">
        <v>9</v>
      </c>
      <c r="B27" s="12"/>
      <c r="C27" s="12"/>
      <c r="D27" s="12"/>
      <c r="E27" s="12"/>
      <c r="F27" s="12"/>
      <c r="Q27" s="7"/>
      <c r="R27" s="7"/>
      <c r="U27" s="9"/>
      <c r="V27" s="10"/>
    </row>
    <row r="28" spans="1:22" x14ac:dyDescent="0.3">
      <c r="A28" s="6" t="s">
        <v>10</v>
      </c>
      <c r="B28" s="12"/>
      <c r="C28" s="12"/>
      <c r="D28" s="12"/>
      <c r="E28" s="12"/>
      <c r="F28" s="12"/>
      <c r="Q28" s="7"/>
      <c r="R28" s="7"/>
      <c r="U28" s="9"/>
      <c r="V28" s="10"/>
    </row>
    <row r="29" spans="1:22" x14ac:dyDescent="0.3">
      <c r="A29" s="11" t="s">
        <v>11</v>
      </c>
      <c r="B29" s="12"/>
      <c r="C29" s="12"/>
      <c r="D29" s="12"/>
      <c r="E29" s="12"/>
      <c r="F29" s="12"/>
      <c r="Q29" s="7"/>
      <c r="R29" s="7"/>
      <c r="U29" s="9"/>
      <c r="V29" s="10"/>
    </row>
    <row r="30" spans="1:22" x14ac:dyDescent="0.3">
      <c r="B30" s="12"/>
      <c r="C30" s="12"/>
      <c r="D30" s="13"/>
      <c r="E30" s="14" t="s">
        <v>12</v>
      </c>
      <c r="M30" s="15" t="s">
        <v>13</v>
      </c>
      <c r="Q30" s="7"/>
      <c r="R30" s="7"/>
      <c r="U30" s="9"/>
      <c r="V30" s="10"/>
    </row>
    <row r="31" spans="1:22" ht="15" thickBot="1" x14ac:dyDescent="0.35">
      <c r="A31" s="6"/>
      <c r="B31" s="12"/>
      <c r="C31" s="16" t="s">
        <v>14</v>
      </c>
      <c r="D31" s="12"/>
      <c r="H31" s="16" t="s">
        <v>15</v>
      </c>
      <c r="K31" s="16" t="s">
        <v>14</v>
      </c>
      <c r="O31" s="16" t="s">
        <v>15</v>
      </c>
      <c r="Q31" s="7"/>
      <c r="R31" s="7"/>
      <c r="U31" s="9"/>
      <c r="V31" s="10"/>
    </row>
    <row r="32" spans="1:22" x14ac:dyDescent="0.3">
      <c r="A32" s="6"/>
      <c r="B32" s="12"/>
      <c r="C32" s="12"/>
      <c r="D32" s="12"/>
      <c r="E32" s="17"/>
      <c r="F32" s="18"/>
      <c r="L32" s="19"/>
      <c r="M32" s="20"/>
      <c r="N32" s="19">
        <v>14</v>
      </c>
      <c r="O32" t="s">
        <v>16</v>
      </c>
      <c r="Q32" s="7"/>
      <c r="R32" s="7"/>
      <c r="U32" s="9"/>
      <c r="V32" s="10"/>
    </row>
    <row r="33" spans="1:26" x14ac:dyDescent="0.3">
      <c r="A33" s="12"/>
      <c r="B33" s="21" t="s">
        <v>17</v>
      </c>
      <c r="C33" s="22" t="s">
        <v>18</v>
      </c>
      <c r="E33" s="23"/>
      <c r="F33" s="24"/>
      <c r="H33" t="s">
        <v>19</v>
      </c>
      <c r="M33" s="25"/>
      <c r="N33" s="19"/>
      <c r="Q33" s="7"/>
      <c r="R33" s="7"/>
      <c r="U33" s="9"/>
      <c r="V33" s="10"/>
    </row>
    <row r="34" spans="1:26" x14ac:dyDescent="0.3">
      <c r="A34" s="12"/>
      <c r="B34" s="26"/>
      <c r="C34" s="27"/>
      <c r="D34" s="12"/>
      <c r="E34" s="23"/>
      <c r="F34" s="24"/>
      <c r="M34" s="25"/>
      <c r="U34" s="28"/>
      <c r="V34" s="10"/>
    </row>
    <row r="35" spans="1:26" x14ac:dyDescent="0.3">
      <c r="A35" s="12"/>
      <c r="B35" s="26"/>
      <c r="C35" s="27" t="s">
        <v>20</v>
      </c>
      <c r="E35" s="23"/>
      <c r="F35" s="24"/>
      <c r="M35" s="25"/>
      <c r="Q35" s="29"/>
      <c r="R35" s="29"/>
      <c r="U35" s="28"/>
      <c r="V35" s="10"/>
      <c r="W35" s="12"/>
      <c r="Y35" s="12"/>
      <c r="Z35" s="10"/>
    </row>
    <row r="36" spans="1:26" x14ac:dyDescent="0.3">
      <c r="A36" s="12"/>
      <c r="B36" s="26"/>
      <c r="C36" s="27"/>
      <c r="E36" s="23"/>
      <c r="F36" s="24"/>
      <c r="M36" s="25"/>
      <c r="Q36" s="29"/>
      <c r="R36" s="29"/>
    </row>
    <row r="37" spans="1:26" x14ac:dyDescent="0.3">
      <c r="A37" s="12"/>
      <c r="B37" s="26"/>
      <c r="C37" s="30"/>
      <c r="E37" s="23"/>
      <c r="F37" s="24"/>
      <c r="J37" s="31" t="s">
        <v>21</v>
      </c>
      <c r="K37" s="22" t="s">
        <v>22</v>
      </c>
      <c r="L37" s="19">
        <v>6</v>
      </c>
      <c r="M37" s="25"/>
      <c r="Q37" s="29"/>
      <c r="R37" s="29"/>
    </row>
    <row r="38" spans="1:26" x14ac:dyDescent="0.3">
      <c r="A38" s="12"/>
      <c r="B38" s="32"/>
      <c r="C38" s="33"/>
      <c r="E38" s="23"/>
      <c r="F38" s="24"/>
      <c r="J38" s="34"/>
      <c r="K38" s="27"/>
      <c r="L38" s="19"/>
      <c r="M38" s="25"/>
      <c r="Q38" s="29"/>
      <c r="R38" s="29"/>
    </row>
    <row r="39" spans="1:26" x14ac:dyDescent="0.3">
      <c r="A39" s="12"/>
      <c r="B39" s="12"/>
      <c r="C39" s="12"/>
      <c r="E39" s="23"/>
      <c r="F39" s="24"/>
      <c r="J39" s="34"/>
      <c r="K39" s="27"/>
      <c r="L39" s="19"/>
      <c r="M39" s="25"/>
      <c r="Q39" s="29"/>
      <c r="R39" s="29"/>
    </row>
    <row r="40" spans="1:26" x14ac:dyDescent="0.3">
      <c r="A40" s="12"/>
      <c r="B40" s="35"/>
      <c r="C40" s="10"/>
      <c r="E40" s="23"/>
      <c r="F40" s="24"/>
      <c r="J40" s="34"/>
      <c r="K40" s="27"/>
      <c r="M40" s="25"/>
      <c r="Q40" s="29"/>
      <c r="R40" s="29"/>
    </row>
    <row r="41" spans="1:26" x14ac:dyDescent="0.3">
      <c r="A41" s="12"/>
      <c r="C41" s="10"/>
      <c r="E41" s="23"/>
      <c r="F41" s="24"/>
      <c r="J41" s="34"/>
      <c r="K41" s="27" t="s">
        <v>18</v>
      </c>
      <c r="M41" s="25"/>
      <c r="Q41" s="29"/>
      <c r="R41" s="29"/>
    </row>
    <row r="42" spans="1:26" x14ac:dyDescent="0.3">
      <c r="A42" s="12"/>
      <c r="B42" s="12"/>
      <c r="C42" s="10"/>
      <c r="E42" s="23"/>
      <c r="F42" s="24"/>
      <c r="J42" s="34"/>
      <c r="K42" s="27"/>
      <c r="L42" s="12"/>
      <c r="M42" s="25"/>
      <c r="O42" s="6"/>
      <c r="Q42" s="29"/>
      <c r="R42" s="29"/>
    </row>
    <row r="43" spans="1:26" ht="15" thickBot="1" x14ac:dyDescent="0.35">
      <c r="A43" s="12"/>
      <c r="B43" s="12"/>
      <c r="C43" s="10"/>
      <c r="E43" s="36"/>
      <c r="F43" s="37"/>
      <c r="J43" s="38"/>
      <c r="K43" s="33" t="s">
        <v>20</v>
      </c>
      <c r="M43" s="39"/>
      <c r="Q43" s="29"/>
      <c r="R43" s="29"/>
    </row>
    <row r="44" spans="1:26" x14ac:dyDescent="0.3">
      <c r="Q44" s="29"/>
      <c r="R44" s="29"/>
    </row>
    <row r="45" spans="1:26" x14ac:dyDescent="0.3">
      <c r="Q45" s="29"/>
      <c r="R45" s="29"/>
    </row>
    <row r="46" spans="1:26" x14ac:dyDescent="0.3">
      <c r="A46" s="1" t="s">
        <v>23</v>
      </c>
      <c r="Q46" s="29"/>
      <c r="R46" s="29"/>
    </row>
    <row r="47" spans="1:26" x14ac:dyDescent="0.3">
      <c r="Q47" s="29"/>
      <c r="R47" s="29"/>
    </row>
    <row r="48" spans="1:26" x14ac:dyDescent="0.3">
      <c r="G48" t="s">
        <v>20</v>
      </c>
      <c r="Q48" s="29"/>
      <c r="R48" s="29"/>
    </row>
    <row r="49" spans="1:18" x14ac:dyDescent="0.3">
      <c r="Q49" s="29"/>
      <c r="R49" s="29"/>
    </row>
    <row r="50" spans="1:18" x14ac:dyDescent="0.3">
      <c r="A50" t="s">
        <v>24</v>
      </c>
      <c r="Q50" s="29"/>
      <c r="R50" s="29"/>
    </row>
    <row r="51" spans="1:18" x14ac:dyDescent="0.3">
      <c r="A51" s="12" t="s">
        <v>25</v>
      </c>
      <c r="B51" s="12"/>
      <c r="C51" s="12" t="s">
        <v>26</v>
      </c>
      <c r="J51" s="40" t="s">
        <v>27</v>
      </c>
      <c r="Q51" s="29"/>
      <c r="R51" s="29"/>
    </row>
    <row r="52" spans="1:18" x14ac:dyDescent="0.3">
      <c r="A52" s="12" t="s">
        <v>20</v>
      </c>
      <c r="B52" s="12"/>
      <c r="C52" s="12" t="s">
        <v>28</v>
      </c>
      <c r="D52" t="s">
        <v>29</v>
      </c>
      <c r="Q52" s="29"/>
      <c r="R52" s="29"/>
    </row>
    <row r="53" spans="1:18" x14ac:dyDescent="0.3">
      <c r="A53" s="12">
        <v>1</v>
      </c>
      <c r="B53" s="12"/>
      <c r="C53" s="12">
        <v>0</v>
      </c>
      <c r="D53" t="s">
        <v>30</v>
      </c>
      <c r="I53" s="41"/>
      <c r="J53" s="12"/>
      <c r="K53" s="42"/>
      <c r="L53" s="12"/>
      <c r="M53" s="12"/>
      <c r="N53" s="12"/>
      <c r="O53" s="12"/>
      <c r="Q53" s="29"/>
      <c r="R53" s="29"/>
    </row>
    <row r="54" spans="1:18" x14ac:dyDescent="0.3">
      <c r="A54" s="12">
        <v>0</v>
      </c>
      <c r="B54" s="12"/>
      <c r="C54" s="12">
        <v>1</v>
      </c>
      <c r="D54" t="s">
        <v>31</v>
      </c>
      <c r="E54" s="43" t="s">
        <v>27</v>
      </c>
      <c r="F54" s="12"/>
      <c r="G54" s="12"/>
      <c r="H54" s="44" t="s">
        <v>32</v>
      </c>
      <c r="I54" s="12"/>
      <c r="J54" s="6"/>
      <c r="K54" s="12"/>
      <c r="L54" s="12"/>
      <c r="M54" s="12"/>
      <c r="N54" s="12"/>
      <c r="O54" s="12"/>
      <c r="Q54" s="29"/>
      <c r="R54" s="29"/>
    </row>
    <row r="55" spans="1:18" x14ac:dyDescent="0.3">
      <c r="F55" s="12"/>
      <c r="G55" s="12"/>
      <c r="H55" s="12"/>
      <c r="I55" s="12"/>
      <c r="J55" s="6"/>
      <c r="K55" s="12"/>
      <c r="L55" s="12"/>
      <c r="M55" s="12"/>
      <c r="N55" s="12"/>
      <c r="O55" s="12"/>
      <c r="Q55" s="29"/>
      <c r="R55" s="29"/>
    </row>
    <row r="56" spans="1:18" x14ac:dyDescent="0.3">
      <c r="F56" s="12"/>
      <c r="H56" s="12"/>
      <c r="I56" s="12"/>
      <c r="J56" s="12"/>
      <c r="K56" s="12"/>
      <c r="L56" s="12"/>
      <c r="M56" s="12"/>
      <c r="N56" s="12"/>
      <c r="O56" s="12"/>
      <c r="Q56" s="29"/>
      <c r="R56" s="29"/>
    </row>
    <row r="57" spans="1:18" x14ac:dyDescent="0.3">
      <c r="Q57" s="29"/>
      <c r="R57" s="29"/>
    </row>
    <row r="58" spans="1:18" x14ac:dyDescent="0.3">
      <c r="Q58" s="29"/>
      <c r="R58" s="29"/>
    </row>
    <row r="59" spans="1:18" x14ac:dyDescent="0.3">
      <c r="Q59" s="29"/>
      <c r="R59" s="29"/>
    </row>
    <row r="60" spans="1:18" x14ac:dyDescent="0.3">
      <c r="A60" s="1" t="s">
        <v>33</v>
      </c>
      <c r="Q60" s="29"/>
      <c r="R60" s="29"/>
    </row>
    <row r="61" spans="1:18" x14ac:dyDescent="0.3">
      <c r="Q61" s="29"/>
      <c r="R61" s="29"/>
    </row>
    <row r="62" spans="1:18" x14ac:dyDescent="0.3">
      <c r="Q62" s="29"/>
      <c r="R62" s="29"/>
    </row>
    <row r="63" spans="1:18" x14ac:dyDescent="0.3">
      <c r="Q63" s="29"/>
      <c r="R63" s="29"/>
    </row>
    <row r="64" spans="1:18" x14ac:dyDescent="0.3">
      <c r="Q64" s="29"/>
      <c r="R64" s="29"/>
    </row>
    <row r="65" spans="17:18" x14ac:dyDescent="0.3">
      <c r="Q65" s="29"/>
      <c r="R65" s="29"/>
    </row>
    <row r="66" spans="17:18" x14ac:dyDescent="0.3">
      <c r="Q66" s="29"/>
      <c r="R66" s="29"/>
    </row>
    <row r="67" spans="17:18" x14ac:dyDescent="0.3">
      <c r="Q67" s="29"/>
      <c r="R67" s="29"/>
    </row>
    <row r="68" spans="17:18" x14ac:dyDescent="0.3">
      <c r="Q68" s="29"/>
      <c r="R68" s="29"/>
    </row>
    <row r="69" spans="17:18" x14ac:dyDescent="0.3">
      <c r="Q69" s="29"/>
      <c r="R69" s="29"/>
    </row>
    <row r="70" spans="17:18" x14ac:dyDescent="0.3">
      <c r="Q70" s="29"/>
      <c r="R70" s="29"/>
    </row>
    <row r="71" spans="17:18" x14ac:dyDescent="0.3">
      <c r="Q71" s="29"/>
      <c r="R71" s="29"/>
    </row>
    <row r="72" spans="17:18" x14ac:dyDescent="0.3">
      <c r="Q72" s="29"/>
      <c r="R72" s="29"/>
    </row>
    <row r="73" spans="17:18" x14ac:dyDescent="0.3">
      <c r="Q73" s="29"/>
      <c r="R73" s="29"/>
    </row>
    <row r="74" spans="17:18" x14ac:dyDescent="0.3">
      <c r="Q74" s="29"/>
      <c r="R74" s="29"/>
    </row>
    <row r="75" spans="17:18" x14ac:dyDescent="0.3">
      <c r="Q75" s="29"/>
      <c r="R75" s="29"/>
    </row>
    <row r="76" spans="17:18" x14ac:dyDescent="0.3">
      <c r="Q76" s="29"/>
      <c r="R76" s="29"/>
    </row>
    <row r="77" spans="17:18" x14ac:dyDescent="0.3">
      <c r="Q77" s="29"/>
      <c r="R77" s="29"/>
    </row>
    <row r="78" spans="17:18" x14ac:dyDescent="0.3">
      <c r="Q78" s="29"/>
      <c r="R78" s="29"/>
    </row>
    <row r="79" spans="17:18" x14ac:dyDescent="0.3">
      <c r="Q79" s="29"/>
      <c r="R79" s="29"/>
    </row>
    <row r="80" spans="17:18" x14ac:dyDescent="0.3">
      <c r="Q80" s="29"/>
      <c r="R80" s="29"/>
    </row>
    <row r="81" spans="1:18" x14ac:dyDescent="0.3">
      <c r="Q81" s="29"/>
      <c r="R81" s="29"/>
    </row>
    <row r="82" spans="1:18" x14ac:dyDescent="0.3">
      <c r="Q82" s="29"/>
      <c r="R82" s="29"/>
    </row>
    <row r="83" spans="1:18" x14ac:dyDescent="0.3">
      <c r="Q83" s="29"/>
      <c r="R83" s="29"/>
    </row>
    <row r="84" spans="1:18" x14ac:dyDescent="0.3">
      <c r="Q84" s="29"/>
      <c r="R84" s="29"/>
    </row>
    <row r="85" spans="1:18" x14ac:dyDescent="0.3">
      <c r="Q85" s="29"/>
      <c r="R85" s="29"/>
    </row>
    <row r="86" spans="1:18" x14ac:dyDescent="0.3">
      <c r="Q86" s="29"/>
      <c r="R86" s="29"/>
    </row>
    <row r="87" spans="1:18" x14ac:dyDescent="0.3">
      <c r="Q87" s="29"/>
      <c r="R87" s="29"/>
    </row>
    <row r="88" spans="1:18" x14ac:dyDescent="0.3">
      <c r="Q88" s="29"/>
      <c r="R88" s="29"/>
    </row>
    <row r="89" spans="1:18" x14ac:dyDescent="0.3">
      <c r="Q89" s="29"/>
      <c r="R89" s="29"/>
    </row>
    <row r="90" spans="1:18" x14ac:dyDescent="0.3">
      <c r="Q90" s="29"/>
      <c r="R90" s="29"/>
    </row>
    <row r="91" spans="1:18" x14ac:dyDescent="0.3">
      <c r="A91" s="1" t="s">
        <v>34</v>
      </c>
    </row>
    <row r="92" spans="1:18" x14ac:dyDescent="0.3">
      <c r="A92" t="s">
        <v>35</v>
      </c>
    </row>
    <row r="97" spans="31:31" x14ac:dyDescent="0.3">
      <c r="AE97" t="s">
        <v>36</v>
      </c>
    </row>
    <row r="115" spans="1:1" x14ac:dyDescent="0.3">
      <c r="A115" t="s">
        <v>37</v>
      </c>
    </row>
    <row r="189" spans="1:1" x14ac:dyDescent="0.3">
      <c r="A189" t="s">
        <v>38</v>
      </c>
    </row>
    <row r="227" spans="1:1" x14ac:dyDescent="0.3">
      <c r="A227" s="1" t="s">
        <v>39</v>
      </c>
    </row>
    <row r="263" spans="37:37" x14ac:dyDescent="0.3">
      <c r="AK263" t="s">
        <v>40</v>
      </c>
    </row>
    <row r="295" spans="1:1" x14ac:dyDescent="0.3">
      <c r="A295" s="1" t="s">
        <v>41</v>
      </c>
    </row>
    <row r="296" spans="1:1" x14ac:dyDescent="0.3">
      <c r="A296" s="45"/>
    </row>
    <row r="297" spans="1:1" x14ac:dyDescent="0.3">
      <c r="A297" s="1"/>
    </row>
    <row r="298" spans="1:1" x14ac:dyDescent="0.3">
      <c r="A298" s="1"/>
    </row>
    <row r="299" spans="1:1" x14ac:dyDescent="0.3">
      <c r="A299" s="1"/>
    </row>
    <row r="300" spans="1:1" x14ac:dyDescent="0.3">
      <c r="A300" s="1"/>
    </row>
    <row r="301" spans="1:1" x14ac:dyDescent="0.3">
      <c r="A301" s="1"/>
    </row>
    <row r="302" spans="1:1" x14ac:dyDescent="0.3">
      <c r="A302" s="1"/>
    </row>
    <row r="303" spans="1:1" x14ac:dyDescent="0.3">
      <c r="A303" s="1"/>
    </row>
    <row r="304" spans="1:1" x14ac:dyDescent="0.3">
      <c r="A304" s="1"/>
    </row>
    <row r="305" spans="1:1" x14ac:dyDescent="0.3">
      <c r="A305" s="1"/>
    </row>
    <row r="306" spans="1:1" x14ac:dyDescent="0.3">
      <c r="A306" s="1"/>
    </row>
    <row r="307" spans="1:1" x14ac:dyDescent="0.3">
      <c r="A307" s="1"/>
    </row>
    <row r="308" spans="1:1" x14ac:dyDescent="0.3">
      <c r="A308" s="1"/>
    </row>
    <row r="309" spans="1:1" x14ac:dyDescent="0.3">
      <c r="A309" s="1"/>
    </row>
    <row r="310" spans="1:1" x14ac:dyDescent="0.3">
      <c r="A310" s="1"/>
    </row>
    <row r="311" spans="1:1" x14ac:dyDescent="0.3">
      <c r="A311" s="1"/>
    </row>
    <row r="312" spans="1:1" x14ac:dyDescent="0.3">
      <c r="A312" s="1"/>
    </row>
    <row r="313" spans="1:1" x14ac:dyDescent="0.3">
      <c r="A313" s="1"/>
    </row>
    <row r="314" spans="1:1" x14ac:dyDescent="0.3">
      <c r="A314" s="1"/>
    </row>
    <row r="315" spans="1:1" x14ac:dyDescent="0.3">
      <c r="A315" s="1"/>
    </row>
    <row r="316" spans="1:1" x14ac:dyDescent="0.3">
      <c r="A316" s="1"/>
    </row>
    <row r="317" spans="1:1" x14ac:dyDescent="0.3">
      <c r="A317" s="1"/>
    </row>
    <row r="318" spans="1:1" x14ac:dyDescent="0.3">
      <c r="A318" s="1"/>
    </row>
    <row r="319" spans="1:1" x14ac:dyDescent="0.3">
      <c r="A319" s="1"/>
    </row>
    <row r="320" spans="1:1" x14ac:dyDescent="0.3">
      <c r="A320" s="1"/>
    </row>
    <row r="321" spans="1:1" x14ac:dyDescent="0.3">
      <c r="A321" s="1"/>
    </row>
    <row r="322" spans="1:1" x14ac:dyDescent="0.3">
      <c r="A322" s="1"/>
    </row>
    <row r="323" spans="1:1" x14ac:dyDescent="0.3">
      <c r="A323" s="1"/>
    </row>
    <row r="324" spans="1:1" x14ac:dyDescent="0.3">
      <c r="A324" s="1"/>
    </row>
    <row r="325" spans="1:1" x14ac:dyDescent="0.3">
      <c r="A325" s="1"/>
    </row>
    <row r="326" spans="1:1" x14ac:dyDescent="0.3">
      <c r="A326" s="1"/>
    </row>
    <row r="327" spans="1:1" x14ac:dyDescent="0.3">
      <c r="A327" s="1"/>
    </row>
    <row r="328" spans="1:1" x14ac:dyDescent="0.3">
      <c r="A328" s="1"/>
    </row>
    <row r="329" spans="1:1" x14ac:dyDescent="0.3">
      <c r="A329" s="1"/>
    </row>
    <row r="330" spans="1:1" x14ac:dyDescent="0.3">
      <c r="A330" s="1"/>
    </row>
    <row r="331" spans="1:1" x14ac:dyDescent="0.3">
      <c r="A331" s="1"/>
    </row>
    <row r="332" spans="1:1" x14ac:dyDescent="0.3">
      <c r="A332" s="1"/>
    </row>
    <row r="333" spans="1:1" x14ac:dyDescent="0.3">
      <c r="A333" s="1"/>
    </row>
    <row r="334" spans="1:1" x14ac:dyDescent="0.3">
      <c r="A334" s="1"/>
    </row>
    <row r="335" spans="1:1" x14ac:dyDescent="0.3">
      <c r="A335" s="1"/>
    </row>
    <row r="336" spans="1:1" x14ac:dyDescent="0.3">
      <c r="A336" s="1"/>
    </row>
    <row r="337" spans="1:1" x14ac:dyDescent="0.3">
      <c r="A337" s="1"/>
    </row>
    <row r="338" spans="1:1" x14ac:dyDescent="0.3">
      <c r="A338" s="1"/>
    </row>
    <row r="339" spans="1:1" x14ac:dyDescent="0.3">
      <c r="A339" s="1"/>
    </row>
    <row r="340" spans="1:1" x14ac:dyDescent="0.3">
      <c r="A340" s="1"/>
    </row>
    <row r="341" spans="1:1" x14ac:dyDescent="0.3">
      <c r="A341" s="1"/>
    </row>
    <row r="342" spans="1:1" x14ac:dyDescent="0.3">
      <c r="A342" s="1"/>
    </row>
    <row r="343" spans="1:1" x14ac:dyDescent="0.3">
      <c r="A343" s="1"/>
    </row>
    <row r="344" spans="1:1" x14ac:dyDescent="0.3">
      <c r="A344" s="1"/>
    </row>
    <row r="345" spans="1:1" x14ac:dyDescent="0.3">
      <c r="A345" s="1"/>
    </row>
    <row r="346" spans="1:1" x14ac:dyDescent="0.3">
      <c r="A346" s="1"/>
    </row>
    <row r="347" spans="1:1" x14ac:dyDescent="0.3">
      <c r="A347" s="1"/>
    </row>
    <row r="348" spans="1:1" x14ac:dyDescent="0.3">
      <c r="A348" s="1"/>
    </row>
    <row r="349" spans="1:1" x14ac:dyDescent="0.3">
      <c r="A349" s="1"/>
    </row>
    <row r="350" spans="1:1" x14ac:dyDescent="0.3">
      <c r="A350" s="1"/>
    </row>
    <row r="351" spans="1:1" x14ac:dyDescent="0.3">
      <c r="A351" s="1"/>
    </row>
    <row r="352" spans="1:1" x14ac:dyDescent="0.3">
      <c r="A352" s="1"/>
    </row>
    <row r="353" spans="1:1" x14ac:dyDescent="0.3">
      <c r="A353" s="1"/>
    </row>
    <row r="354" spans="1:1" x14ac:dyDescent="0.3">
      <c r="A354" s="1"/>
    </row>
    <row r="355" spans="1:1" x14ac:dyDescent="0.3">
      <c r="A355" s="1"/>
    </row>
    <row r="356" spans="1:1" x14ac:dyDescent="0.3">
      <c r="A356" s="1"/>
    </row>
    <row r="357" spans="1:1" x14ac:dyDescent="0.3">
      <c r="A357" s="1"/>
    </row>
    <row r="358" spans="1:1" x14ac:dyDescent="0.3">
      <c r="A358" s="1"/>
    </row>
    <row r="359" spans="1:1" x14ac:dyDescent="0.3">
      <c r="A359" s="1"/>
    </row>
    <row r="360" spans="1:1" x14ac:dyDescent="0.3">
      <c r="A360" s="1"/>
    </row>
    <row r="361" spans="1:1" x14ac:dyDescent="0.3">
      <c r="A361" s="1"/>
    </row>
    <row r="362" spans="1:1" x14ac:dyDescent="0.3">
      <c r="A362" s="1"/>
    </row>
    <row r="363" spans="1:1" x14ac:dyDescent="0.3">
      <c r="A363" s="1"/>
    </row>
    <row r="364" spans="1:1" x14ac:dyDescent="0.3">
      <c r="A364" s="1"/>
    </row>
    <row r="365" spans="1:1" x14ac:dyDescent="0.3">
      <c r="A365" s="1"/>
    </row>
    <row r="366" spans="1:1" x14ac:dyDescent="0.3">
      <c r="A366" s="1"/>
    </row>
    <row r="367" spans="1:1" x14ac:dyDescent="0.3">
      <c r="A367" s="1"/>
    </row>
    <row r="368" spans="1:1" x14ac:dyDescent="0.3">
      <c r="A368" s="1"/>
    </row>
    <row r="369" spans="1:1" x14ac:dyDescent="0.3">
      <c r="A369" s="1"/>
    </row>
    <row r="370" spans="1:1" x14ac:dyDescent="0.3">
      <c r="A370" s="1"/>
    </row>
    <row r="371" spans="1:1" x14ac:dyDescent="0.3">
      <c r="A371" s="1"/>
    </row>
    <row r="372" spans="1:1" x14ac:dyDescent="0.3">
      <c r="A372" s="1"/>
    </row>
    <row r="373" spans="1:1" x14ac:dyDescent="0.3">
      <c r="A373" s="1"/>
    </row>
    <row r="374" spans="1:1" x14ac:dyDescent="0.3">
      <c r="A374" s="1"/>
    </row>
    <row r="375" spans="1:1" x14ac:dyDescent="0.3">
      <c r="A375" s="1"/>
    </row>
    <row r="376" spans="1:1" x14ac:dyDescent="0.3">
      <c r="A376" s="1"/>
    </row>
    <row r="377" spans="1:1" x14ac:dyDescent="0.3">
      <c r="A377" s="1"/>
    </row>
    <row r="378" spans="1:1" x14ac:dyDescent="0.3">
      <c r="A378" s="1"/>
    </row>
    <row r="379" spans="1:1" x14ac:dyDescent="0.3">
      <c r="A379" s="1"/>
    </row>
    <row r="380" spans="1:1" x14ac:dyDescent="0.3">
      <c r="A380" s="1"/>
    </row>
    <row r="381" spans="1:1" x14ac:dyDescent="0.3">
      <c r="A381" s="1"/>
    </row>
    <row r="382" spans="1:1" x14ac:dyDescent="0.3">
      <c r="A382" s="1"/>
    </row>
    <row r="383" spans="1:1" x14ac:dyDescent="0.3">
      <c r="A383" s="1"/>
    </row>
    <row r="384" spans="1:1" x14ac:dyDescent="0.3">
      <c r="A384" s="1"/>
    </row>
    <row r="385" spans="1:1" x14ac:dyDescent="0.3">
      <c r="A385" s="1"/>
    </row>
    <row r="386" spans="1:1" x14ac:dyDescent="0.3">
      <c r="A386" s="1"/>
    </row>
    <row r="387" spans="1:1" x14ac:dyDescent="0.3">
      <c r="A387" s="1"/>
    </row>
    <row r="388" spans="1:1" x14ac:dyDescent="0.3">
      <c r="A388" s="1"/>
    </row>
    <row r="389" spans="1:1" x14ac:dyDescent="0.3">
      <c r="A389" s="1"/>
    </row>
    <row r="390" spans="1:1" x14ac:dyDescent="0.3">
      <c r="A390" s="1" t="s">
        <v>42</v>
      </c>
    </row>
    <row r="427" spans="1:1" x14ac:dyDescent="0.3">
      <c r="A427" s="1" t="s">
        <v>43</v>
      </c>
    </row>
    <row r="480" spans="2:7" x14ac:dyDescent="0.3">
      <c r="B480" s="45"/>
      <c r="C480" s="45"/>
      <c r="D480" s="45"/>
      <c r="E480" s="45"/>
      <c r="F480" s="45"/>
      <c r="G480" s="45"/>
    </row>
    <row r="481" spans="1:7" x14ac:dyDescent="0.3">
      <c r="B481" s="45"/>
      <c r="C481" s="45"/>
      <c r="D481" s="45"/>
      <c r="E481" s="45"/>
      <c r="F481" s="45"/>
      <c r="G481" s="45"/>
    </row>
    <row r="482" spans="1:7" x14ac:dyDescent="0.3">
      <c r="B482" s="45"/>
      <c r="C482" s="45"/>
      <c r="D482" s="45"/>
      <c r="E482" s="45"/>
      <c r="F482" s="45"/>
      <c r="G482" s="45"/>
    </row>
    <row r="483" spans="1:7" x14ac:dyDescent="0.3">
      <c r="B483" s="45"/>
      <c r="C483" s="45"/>
      <c r="D483" s="45"/>
      <c r="E483" s="45"/>
      <c r="F483" s="45"/>
      <c r="G483" s="45"/>
    </row>
    <row r="484" spans="1:7" x14ac:dyDescent="0.3">
      <c r="B484" s="45"/>
      <c r="C484" s="45"/>
      <c r="D484" s="45"/>
      <c r="E484" s="45"/>
      <c r="F484" s="45"/>
      <c r="G484" s="45"/>
    </row>
    <row r="485" spans="1:7" x14ac:dyDescent="0.3">
      <c r="B485" s="45"/>
      <c r="C485" s="45"/>
      <c r="D485" s="45"/>
      <c r="E485" s="45"/>
      <c r="F485" s="45"/>
      <c r="G485" s="45"/>
    </row>
    <row r="486" spans="1:7" x14ac:dyDescent="0.3">
      <c r="B486" s="45"/>
      <c r="C486" s="45"/>
      <c r="D486" s="45"/>
      <c r="E486" s="45"/>
      <c r="F486" s="45"/>
      <c r="G486" s="45"/>
    </row>
    <row r="487" spans="1:7" x14ac:dyDescent="0.3">
      <c r="B487" s="45"/>
      <c r="C487" s="45"/>
      <c r="D487" s="45"/>
      <c r="E487" s="45"/>
      <c r="F487" s="45"/>
      <c r="G487" s="45"/>
    </row>
    <row r="488" spans="1:7" x14ac:dyDescent="0.3">
      <c r="A488" s="1" t="s">
        <v>44</v>
      </c>
      <c r="B488" s="45"/>
      <c r="C488" s="45"/>
      <c r="D488" s="45"/>
      <c r="E488" s="45"/>
      <c r="F488" s="45"/>
      <c r="G488" s="45"/>
    </row>
    <row r="489" spans="1:7" x14ac:dyDescent="0.3">
      <c r="A489" s="45"/>
      <c r="B489" s="45"/>
      <c r="C489" s="45"/>
      <c r="D489" s="45"/>
      <c r="E489" s="45"/>
      <c r="F489" s="45"/>
      <c r="G489" s="45"/>
    </row>
    <row r="490" spans="1:7" x14ac:dyDescent="0.3">
      <c r="A490" s="45"/>
      <c r="B490" s="45"/>
      <c r="C490" s="45"/>
      <c r="D490" s="45"/>
      <c r="E490" s="45"/>
      <c r="F490" s="45"/>
      <c r="G490" s="45"/>
    </row>
    <row r="491" spans="1:7" x14ac:dyDescent="0.3">
      <c r="A491" s="45"/>
      <c r="B491" s="45"/>
      <c r="C491" s="45"/>
      <c r="D491" s="45"/>
      <c r="E491" s="45"/>
      <c r="F491" s="45"/>
      <c r="G491" s="45"/>
    </row>
    <row r="492" spans="1:7" x14ac:dyDescent="0.3">
      <c r="A492" s="45"/>
      <c r="B492" s="45"/>
      <c r="C492" s="45"/>
      <c r="D492" s="45"/>
      <c r="E492" s="45"/>
      <c r="F492" s="45"/>
      <c r="G492" s="45"/>
    </row>
    <row r="493" spans="1:7" x14ac:dyDescent="0.3">
      <c r="A493" s="45"/>
      <c r="B493" s="45"/>
      <c r="C493" s="45"/>
      <c r="D493" s="45"/>
      <c r="E493" s="45"/>
      <c r="F493" s="45"/>
      <c r="G493" s="45"/>
    </row>
    <row r="494" spans="1:7" x14ac:dyDescent="0.3">
      <c r="A494" s="45"/>
      <c r="B494" s="45"/>
      <c r="C494" s="45"/>
      <c r="D494" s="45"/>
      <c r="E494" s="45"/>
      <c r="F494" s="45"/>
      <c r="G494" s="45"/>
    </row>
    <row r="495" spans="1:7" x14ac:dyDescent="0.3">
      <c r="A495" s="45"/>
      <c r="B495" s="45"/>
      <c r="C495" s="45"/>
      <c r="D495" s="45"/>
      <c r="E495" s="45"/>
      <c r="F495" s="45"/>
      <c r="G495" s="45"/>
    </row>
    <row r="496" spans="1:7" x14ac:dyDescent="0.3">
      <c r="A496" s="45"/>
      <c r="B496" s="45"/>
      <c r="C496" s="45"/>
      <c r="D496" s="45"/>
      <c r="E496" s="45"/>
      <c r="F496" s="45"/>
      <c r="G496" s="45"/>
    </row>
    <row r="497" spans="1:7" x14ac:dyDescent="0.3">
      <c r="A497" s="45"/>
      <c r="B497" s="45"/>
      <c r="C497" s="45"/>
      <c r="D497" s="45"/>
      <c r="E497" s="45"/>
      <c r="F497" s="45"/>
      <c r="G497" s="45"/>
    </row>
    <row r="498" spans="1:7" x14ac:dyDescent="0.3">
      <c r="A498" s="45"/>
      <c r="B498" s="45"/>
      <c r="C498" s="45"/>
      <c r="D498" s="45"/>
      <c r="E498" s="45"/>
      <c r="F498" s="45"/>
      <c r="G498" s="45"/>
    </row>
    <row r="499" spans="1:7" x14ac:dyDescent="0.3">
      <c r="A499" s="45"/>
      <c r="B499" s="45"/>
      <c r="C499" s="45"/>
      <c r="D499" s="45"/>
      <c r="E499" s="45"/>
      <c r="F499" s="45"/>
      <c r="G499" s="45"/>
    </row>
    <row r="500" spans="1:7" x14ac:dyDescent="0.3">
      <c r="A500" s="45"/>
      <c r="B500" s="45"/>
      <c r="C500" s="45"/>
      <c r="D500" s="45"/>
      <c r="E500" s="45"/>
      <c r="F500" s="45"/>
      <c r="G500" s="45"/>
    </row>
    <row r="501" spans="1:7" x14ac:dyDescent="0.3">
      <c r="A501" s="45"/>
      <c r="B501" s="45"/>
      <c r="C501" s="45"/>
      <c r="D501" s="45"/>
      <c r="E501" s="45"/>
      <c r="F501" s="45"/>
      <c r="G501" s="45"/>
    </row>
    <row r="502" spans="1:7" x14ac:dyDescent="0.3">
      <c r="A502" s="45"/>
      <c r="B502" s="45"/>
      <c r="C502" s="45"/>
      <c r="D502" s="45"/>
      <c r="E502" s="45"/>
      <c r="F502" s="45"/>
      <c r="G502" s="45"/>
    </row>
    <row r="503" spans="1:7" x14ac:dyDescent="0.3">
      <c r="A503" s="45"/>
      <c r="B503" s="45"/>
      <c r="C503" s="45"/>
      <c r="D503" s="45"/>
      <c r="E503" s="45"/>
      <c r="F503" s="45"/>
      <c r="G503" s="45"/>
    </row>
    <row r="504" spans="1:7" x14ac:dyDescent="0.3">
      <c r="A504" s="45"/>
      <c r="B504" s="45"/>
      <c r="C504" s="45"/>
      <c r="D504" s="45"/>
      <c r="E504" s="45"/>
      <c r="F504" s="45"/>
      <c r="G504" s="45"/>
    </row>
    <row r="505" spans="1:7" x14ac:dyDescent="0.3">
      <c r="A505" s="45"/>
      <c r="B505" s="45"/>
      <c r="C505" s="45"/>
      <c r="D505" s="45"/>
      <c r="E505" s="45"/>
      <c r="F505" s="45"/>
      <c r="G505" s="45"/>
    </row>
    <row r="506" spans="1:7" x14ac:dyDescent="0.3">
      <c r="A506" s="45"/>
      <c r="B506" s="45"/>
      <c r="C506" s="45"/>
      <c r="D506" s="45"/>
      <c r="E506" s="45"/>
      <c r="F506" s="45"/>
      <c r="G506" s="45"/>
    </row>
    <row r="507" spans="1:7" x14ac:dyDescent="0.3">
      <c r="A507" s="45"/>
      <c r="B507" s="45"/>
      <c r="C507" s="45"/>
      <c r="D507" s="45"/>
      <c r="E507" s="45"/>
      <c r="F507" s="45"/>
      <c r="G507" s="45"/>
    </row>
    <row r="508" spans="1:7" x14ac:dyDescent="0.3">
      <c r="A508" s="45"/>
      <c r="B508" s="45"/>
      <c r="C508" s="45"/>
      <c r="D508" s="45"/>
      <c r="E508" s="45"/>
      <c r="F508" s="45"/>
      <c r="G508" s="45"/>
    </row>
    <row r="509" spans="1:7" x14ac:dyDescent="0.3">
      <c r="A509" s="45"/>
      <c r="B509" s="45"/>
      <c r="C509" s="45"/>
      <c r="D509" s="45"/>
      <c r="E509" s="45"/>
      <c r="F509" s="45"/>
      <c r="G509" s="45"/>
    </row>
    <row r="510" spans="1:7" x14ac:dyDescent="0.3">
      <c r="A510" s="45"/>
      <c r="B510" s="45"/>
      <c r="C510" s="45"/>
      <c r="D510" s="45"/>
      <c r="E510" s="45"/>
      <c r="F510" s="45"/>
      <c r="G510" s="45"/>
    </row>
    <row r="511" spans="1:7" x14ac:dyDescent="0.3">
      <c r="A511" s="45"/>
      <c r="B511" s="45"/>
      <c r="C511" s="45"/>
      <c r="D511" s="45"/>
      <c r="E511" s="45"/>
      <c r="F511" s="45"/>
      <c r="G511" s="45"/>
    </row>
    <row r="512" spans="1:7" x14ac:dyDescent="0.3">
      <c r="A512" s="45"/>
      <c r="B512" s="45"/>
      <c r="C512" s="45"/>
      <c r="D512" s="45"/>
      <c r="E512" s="45"/>
      <c r="F512" s="45"/>
      <c r="G512" s="45"/>
    </row>
    <row r="513" spans="1:7" x14ac:dyDescent="0.3">
      <c r="A513" s="45"/>
      <c r="B513" s="45"/>
      <c r="C513" s="45"/>
      <c r="D513" s="45"/>
      <c r="E513" s="45"/>
      <c r="F513" s="45"/>
      <c r="G513" s="45"/>
    </row>
    <row r="514" spans="1:7" x14ac:dyDescent="0.3">
      <c r="A514" s="45"/>
      <c r="B514" s="45"/>
      <c r="C514" s="45"/>
      <c r="D514" s="45"/>
      <c r="E514" s="45"/>
      <c r="F514" s="45"/>
      <c r="G514" s="45"/>
    </row>
    <row r="515" spans="1:7" x14ac:dyDescent="0.3">
      <c r="A515" s="45"/>
      <c r="B515" s="45"/>
      <c r="C515" s="45"/>
      <c r="D515" s="45"/>
      <c r="E515" s="45"/>
      <c r="F515" s="45"/>
      <c r="G515" s="45"/>
    </row>
    <row r="516" spans="1:7" x14ac:dyDescent="0.3">
      <c r="A516" s="45"/>
      <c r="B516" s="45"/>
      <c r="C516" s="45"/>
      <c r="D516" s="45"/>
      <c r="E516" s="45"/>
      <c r="F516" s="45"/>
      <c r="G516" s="45"/>
    </row>
    <row r="517" spans="1:7" x14ac:dyDescent="0.3">
      <c r="A517" s="45"/>
      <c r="B517" s="45"/>
      <c r="C517" s="45"/>
      <c r="D517" s="45"/>
      <c r="E517" s="45"/>
      <c r="F517" s="45"/>
      <c r="G517" s="45"/>
    </row>
    <row r="518" spans="1:7" x14ac:dyDescent="0.3">
      <c r="A518" s="45"/>
      <c r="B518" s="45"/>
      <c r="C518" s="45"/>
      <c r="D518" s="45"/>
      <c r="E518" s="45"/>
      <c r="F518" s="45"/>
      <c r="G518" s="45"/>
    </row>
    <row r="519" spans="1:7" x14ac:dyDescent="0.3">
      <c r="A519" s="45"/>
      <c r="B519" s="45"/>
      <c r="C519" s="45"/>
      <c r="D519" s="45"/>
      <c r="E519" s="45"/>
      <c r="F519" s="45"/>
      <c r="G519" s="45"/>
    </row>
    <row r="520" spans="1:7" x14ac:dyDescent="0.3">
      <c r="A520" s="45"/>
      <c r="B520" s="45"/>
      <c r="C520" s="45"/>
      <c r="D520" s="45"/>
      <c r="E520" s="45"/>
      <c r="F520" s="45"/>
      <c r="G520" s="45"/>
    </row>
    <row r="521" spans="1:7" x14ac:dyDescent="0.3">
      <c r="A521" s="45"/>
      <c r="B521" s="45"/>
      <c r="C521" s="45"/>
      <c r="D521" s="45"/>
      <c r="E521" s="45"/>
      <c r="F521" s="45"/>
      <c r="G521" s="45"/>
    </row>
    <row r="522" spans="1:7" x14ac:dyDescent="0.3">
      <c r="A522" s="45"/>
      <c r="B522" s="45"/>
      <c r="C522" s="45"/>
      <c r="D522" s="45"/>
      <c r="E522" s="45"/>
      <c r="F522" s="45"/>
      <c r="G522" s="45"/>
    </row>
    <row r="523" spans="1:7" x14ac:dyDescent="0.3">
      <c r="A523" s="45"/>
      <c r="B523" s="45"/>
      <c r="C523" s="45"/>
      <c r="D523" s="45"/>
      <c r="E523" s="45"/>
      <c r="F523" s="45"/>
      <c r="G523" s="45"/>
    </row>
    <row r="524" spans="1:7" x14ac:dyDescent="0.3">
      <c r="A524" s="45"/>
      <c r="B524" s="45"/>
      <c r="C524" s="45"/>
      <c r="D524" s="45"/>
      <c r="E524" s="45"/>
      <c r="F524" s="45"/>
      <c r="G524" s="45"/>
    </row>
    <row r="525" spans="1:7" x14ac:dyDescent="0.3">
      <c r="A525" s="45"/>
      <c r="B525" s="45"/>
      <c r="C525" s="45"/>
      <c r="D525" s="45"/>
      <c r="E525" s="45"/>
      <c r="F525" s="45"/>
      <c r="G525" s="45"/>
    </row>
    <row r="526" spans="1:7" x14ac:dyDescent="0.3">
      <c r="A526" s="45"/>
      <c r="B526" s="45"/>
      <c r="C526" s="45"/>
      <c r="D526" s="45"/>
      <c r="E526" s="45"/>
      <c r="F526" s="45"/>
      <c r="G526" s="45"/>
    </row>
    <row r="527" spans="1:7" x14ac:dyDescent="0.3">
      <c r="A527" s="45"/>
      <c r="B527" s="45"/>
      <c r="C527" s="45"/>
      <c r="D527" s="45"/>
      <c r="E527" s="45"/>
      <c r="F527" s="45"/>
      <c r="G527" s="45"/>
    </row>
    <row r="528" spans="1:7" x14ac:dyDescent="0.3">
      <c r="A528" s="45"/>
      <c r="B528" s="45"/>
      <c r="C528" s="45"/>
      <c r="D528" s="45"/>
      <c r="E528" s="45"/>
      <c r="F528" s="45"/>
      <c r="G528" s="45"/>
    </row>
    <row r="529" spans="1:7" x14ac:dyDescent="0.3">
      <c r="A529" s="45"/>
      <c r="B529" s="45"/>
      <c r="C529" s="45"/>
      <c r="D529" s="45"/>
      <c r="E529" s="45"/>
      <c r="F529" s="45"/>
      <c r="G529" s="45"/>
    </row>
    <row r="530" spans="1:7" x14ac:dyDescent="0.3">
      <c r="A530" s="45"/>
      <c r="B530" s="45"/>
      <c r="C530" s="45"/>
      <c r="D530" s="45"/>
      <c r="E530" s="45"/>
      <c r="F530" s="45"/>
      <c r="G530" s="45"/>
    </row>
    <row r="531" spans="1:7" x14ac:dyDescent="0.3">
      <c r="A531" s="45"/>
      <c r="B531" s="45"/>
      <c r="C531" s="45"/>
      <c r="D531" s="45"/>
      <c r="E531" s="45"/>
      <c r="F531" s="45"/>
      <c r="G531" s="45"/>
    </row>
    <row r="532" spans="1:7" x14ac:dyDescent="0.3">
      <c r="A532" s="45"/>
      <c r="B532" s="45"/>
      <c r="C532" s="45"/>
      <c r="D532" s="45"/>
      <c r="E532" s="45"/>
      <c r="F532" s="45"/>
      <c r="G532" s="45"/>
    </row>
    <row r="533" spans="1:7" x14ac:dyDescent="0.3">
      <c r="A533" s="45"/>
      <c r="B533" s="45"/>
      <c r="C533" s="45"/>
      <c r="D533" s="45"/>
      <c r="E533" s="45"/>
      <c r="F533" s="45"/>
      <c r="G533" s="45"/>
    </row>
    <row r="534" spans="1:7" x14ac:dyDescent="0.3">
      <c r="A534" s="45"/>
      <c r="B534" s="45"/>
      <c r="C534" s="45"/>
      <c r="D534" s="45"/>
      <c r="E534" s="45"/>
      <c r="F534" s="45"/>
      <c r="G534" s="45"/>
    </row>
    <row r="535" spans="1:7" x14ac:dyDescent="0.3">
      <c r="A535" s="45"/>
      <c r="B535" s="45"/>
      <c r="C535" s="45"/>
      <c r="D535" s="45"/>
      <c r="E535" s="45"/>
      <c r="F535" s="45"/>
      <c r="G535" s="45"/>
    </row>
    <row r="536" spans="1:7" x14ac:dyDescent="0.3">
      <c r="A536" s="45"/>
      <c r="B536" s="45"/>
      <c r="C536" s="45"/>
      <c r="D536" s="45"/>
      <c r="E536" s="45"/>
      <c r="F536" s="45"/>
      <c r="G536" s="45"/>
    </row>
    <row r="537" spans="1:7" x14ac:dyDescent="0.3">
      <c r="A537" s="45"/>
      <c r="B537" s="45"/>
      <c r="C537" s="45"/>
      <c r="D537" s="45"/>
      <c r="E537" s="45"/>
      <c r="F537" s="45"/>
      <c r="G537" s="45"/>
    </row>
    <row r="538" spans="1:7" x14ac:dyDescent="0.3">
      <c r="A538" s="45"/>
      <c r="B538" s="45"/>
      <c r="C538" s="45"/>
      <c r="D538" s="45"/>
      <c r="E538" s="45"/>
      <c r="F538" s="45"/>
      <c r="G538" s="45"/>
    </row>
    <row r="539" spans="1:7" x14ac:dyDescent="0.3">
      <c r="A539" s="45"/>
      <c r="B539" s="45"/>
      <c r="C539" s="45"/>
      <c r="D539" s="45"/>
      <c r="E539" s="45"/>
      <c r="F539" s="45"/>
      <c r="G539" s="45"/>
    </row>
    <row r="540" spans="1:7" x14ac:dyDescent="0.3">
      <c r="A540" s="45"/>
      <c r="B540" s="45"/>
      <c r="C540" s="45"/>
      <c r="D540" s="45"/>
      <c r="E540" s="45"/>
      <c r="F540" s="45"/>
      <c r="G540" s="45"/>
    </row>
    <row r="541" spans="1:7" x14ac:dyDescent="0.3">
      <c r="A541" s="45"/>
      <c r="B541" s="45"/>
      <c r="C541" s="45"/>
      <c r="D541" s="45"/>
      <c r="E541" s="45"/>
      <c r="F541" s="45"/>
      <c r="G541" s="45"/>
    </row>
    <row r="542" spans="1:7" x14ac:dyDescent="0.3">
      <c r="A542" s="45"/>
      <c r="B542" s="45"/>
      <c r="C542" s="45"/>
      <c r="D542" s="45"/>
      <c r="E542" s="45"/>
      <c r="F542" s="45"/>
      <c r="G542" s="45"/>
    </row>
    <row r="543" spans="1:7" x14ac:dyDescent="0.3">
      <c r="A543" s="45"/>
      <c r="B543" s="45"/>
      <c r="C543" s="45"/>
      <c r="D543" s="45"/>
      <c r="E543" s="45"/>
      <c r="F543" s="45"/>
      <c r="G543" s="45"/>
    </row>
    <row r="544" spans="1:7" x14ac:dyDescent="0.3">
      <c r="A544" s="45"/>
      <c r="B544" s="45"/>
      <c r="C544" s="45"/>
      <c r="D544" s="45"/>
      <c r="E544" s="45"/>
      <c r="F544" s="45"/>
      <c r="G544" s="45"/>
    </row>
    <row r="545" spans="1:7" x14ac:dyDescent="0.3">
      <c r="A545" s="1" t="s">
        <v>45</v>
      </c>
      <c r="B545" s="45"/>
      <c r="C545" s="45"/>
      <c r="D545" s="45"/>
      <c r="E545" s="45"/>
      <c r="F545" s="45"/>
      <c r="G545" s="45"/>
    </row>
    <row r="546" spans="1:7" x14ac:dyDescent="0.3">
      <c r="A546" s="45"/>
      <c r="B546" s="45"/>
      <c r="C546" s="45"/>
      <c r="D546" s="45"/>
      <c r="E546" s="45"/>
      <c r="F546" s="45"/>
      <c r="G546" s="45"/>
    </row>
    <row r="547" spans="1:7" x14ac:dyDescent="0.3">
      <c r="A547" s="45"/>
      <c r="B547" s="45"/>
      <c r="C547" s="45"/>
      <c r="D547" s="45"/>
      <c r="E547" s="45"/>
      <c r="F547" s="45"/>
      <c r="G547" s="45"/>
    </row>
    <row r="548" spans="1:7" x14ac:dyDescent="0.3">
      <c r="A548" s="45"/>
      <c r="B548" s="45"/>
      <c r="C548" s="45"/>
      <c r="D548" s="45"/>
      <c r="E548" s="45"/>
      <c r="F548" s="45"/>
      <c r="G548" s="45"/>
    </row>
    <row r="549" spans="1:7" x14ac:dyDescent="0.3">
      <c r="A549" s="45"/>
      <c r="B549" s="45"/>
      <c r="C549" s="45"/>
      <c r="D549" s="45"/>
      <c r="E549" s="45"/>
      <c r="F549" s="45"/>
      <c r="G549" s="45"/>
    </row>
    <row r="550" spans="1:7" x14ac:dyDescent="0.3">
      <c r="A550" s="45"/>
      <c r="B550" s="45"/>
      <c r="C550" s="45"/>
      <c r="D550" s="45"/>
      <c r="E550" s="45"/>
      <c r="F550" s="45"/>
      <c r="G550" s="45"/>
    </row>
    <row r="551" spans="1:7" x14ac:dyDescent="0.3">
      <c r="A551" s="45"/>
      <c r="B551" s="45"/>
      <c r="C551" s="45"/>
      <c r="D551" s="45"/>
      <c r="E551" s="45"/>
      <c r="F551" s="45"/>
      <c r="G551" s="45"/>
    </row>
    <row r="552" spans="1:7" x14ac:dyDescent="0.3">
      <c r="A552" s="45"/>
      <c r="B552" s="45"/>
      <c r="C552" s="45"/>
      <c r="D552" s="45"/>
      <c r="E552" s="45"/>
      <c r="F552" s="45"/>
      <c r="G552" s="45"/>
    </row>
    <row r="553" spans="1:7" x14ac:dyDescent="0.3">
      <c r="A553" s="45"/>
      <c r="B553" s="45"/>
      <c r="C553" s="45"/>
      <c r="D553" s="45"/>
      <c r="E553" s="45"/>
      <c r="F553" s="45"/>
      <c r="G553" s="45"/>
    </row>
    <row r="554" spans="1:7" x14ac:dyDescent="0.3">
      <c r="A554" s="45"/>
      <c r="B554" s="45"/>
      <c r="C554" s="45"/>
      <c r="D554" s="45"/>
      <c r="E554" s="45"/>
      <c r="F554" s="45"/>
      <c r="G554" s="45"/>
    </row>
    <row r="555" spans="1:7" x14ac:dyDescent="0.3">
      <c r="A555" s="45"/>
      <c r="B555" s="45"/>
      <c r="C555" s="45"/>
      <c r="D555" s="45"/>
      <c r="E555" s="45"/>
      <c r="F555" s="45"/>
      <c r="G555" s="45"/>
    </row>
    <row r="556" spans="1:7" x14ac:dyDescent="0.3">
      <c r="A556" s="45"/>
      <c r="B556" s="45"/>
      <c r="C556" s="45"/>
      <c r="D556" s="45"/>
      <c r="E556" s="45"/>
      <c r="F556" s="45"/>
      <c r="G556" s="45"/>
    </row>
    <row r="557" spans="1:7" x14ac:dyDescent="0.3">
      <c r="A557" s="45"/>
      <c r="B557" s="45"/>
      <c r="C557" s="45"/>
      <c r="D557" s="45"/>
      <c r="E557" s="45"/>
      <c r="F557" s="45"/>
      <c r="G557" s="45"/>
    </row>
    <row r="558" spans="1:7" x14ac:dyDescent="0.3">
      <c r="A558" s="45"/>
      <c r="B558" s="45"/>
      <c r="C558" s="45"/>
      <c r="D558" s="45"/>
      <c r="E558" s="45"/>
      <c r="F558" s="45"/>
      <c r="G558" s="45"/>
    </row>
    <row r="559" spans="1:7" x14ac:dyDescent="0.3">
      <c r="A559" s="45"/>
      <c r="B559" s="45"/>
      <c r="C559" s="45"/>
      <c r="D559" s="45"/>
      <c r="E559" s="45"/>
      <c r="F559" s="45"/>
      <c r="G559" s="45"/>
    </row>
    <row r="560" spans="1:7" x14ac:dyDescent="0.3">
      <c r="A560" s="45"/>
      <c r="B560" s="45"/>
      <c r="C560" s="45"/>
      <c r="D560" s="45"/>
      <c r="E560" s="45"/>
      <c r="F560" s="45"/>
      <c r="G560" s="45"/>
    </row>
    <row r="561" spans="1:7" x14ac:dyDescent="0.3">
      <c r="A561" s="45"/>
      <c r="B561" s="45"/>
      <c r="C561" s="45"/>
      <c r="D561" s="45"/>
      <c r="E561" s="45"/>
      <c r="F561" s="45"/>
      <c r="G561" s="45"/>
    </row>
    <row r="562" spans="1:7" x14ac:dyDescent="0.3">
      <c r="A562" s="45"/>
      <c r="B562" s="45"/>
      <c r="C562" s="45"/>
      <c r="D562" s="45"/>
      <c r="E562" s="45"/>
      <c r="F562" s="45"/>
      <c r="G562" s="45"/>
    </row>
    <row r="563" spans="1:7" x14ac:dyDescent="0.3">
      <c r="A563" s="45"/>
      <c r="B563" s="45"/>
      <c r="C563" s="45"/>
      <c r="D563" s="45"/>
      <c r="E563" s="45"/>
      <c r="F563" s="45"/>
      <c r="G563" s="45"/>
    </row>
    <row r="564" spans="1:7" x14ac:dyDescent="0.3">
      <c r="A564" s="45"/>
      <c r="B564" s="45"/>
      <c r="C564" s="45"/>
      <c r="D564" s="45"/>
      <c r="E564" s="45"/>
      <c r="F564" s="45"/>
      <c r="G564" s="45"/>
    </row>
    <row r="565" spans="1:7" x14ac:dyDescent="0.3">
      <c r="A565" s="45"/>
      <c r="B565" s="45"/>
      <c r="C565" s="45"/>
      <c r="D565" s="45"/>
      <c r="E565" s="45"/>
      <c r="F565" s="45"/>
      <c r="G565" s="45"/>
    </row>
    <row r="566" spans="1:7" x14ac:dyDescent="0.3">
      <c r="A566" s="45"/>
      <c r="B566" s="45"/>
      <c r="C566" s="45"/>
      <c r="D566" s="45"/>
      <c r="E566" s="45"/>
      <c r="F566" s="45"/>
      <c r="G566" s="45"/>
    </row>
    <row r="567" spans="1:7" x14ac:dyDescent="0.3">
      <c r="A567" s="45"/>
      <c r="B567" s="45"/>
      <c r="C567" s="45"/>
      <c r="D567" s="45"/>
      <c r="E567" s="45"/>
      <c r="F567" s="45"/>
      <c r="G567" s="45"/>
    </row>
    <row r="568" spans="1:7" x14ac:dyDescent="0.3">
      <c r="A568" s="45"/>
      <c r="B568" s="45"/>
      <c r="C568" s="45"/>
      <c r="D568" s="45"/>
      <c r="E568" s="45"/>
      <c r="F568" s="45"/>
      <c r="G568" s="45"/>
    </row>
    <row r="569" spans="1:7" x14ac:dyDescent="0.3">
      <c r="A569" s="45"/>
      <c r="B569" s="45"/>
      <c r="C569" s="45"/>
      <c r="D569" s="45"/>
      <c r="E569" s="45"/>
      <c r="F569" s="45"/>
      <c r="G569" s="45"/>
    </row>
    <row r="570" spans="1:7" x14ac:dyDescent="0.3">
      <c r="A570" s="45"/>
      <c r="B570" s="45"/>
      <c r="C570" s="45"/>
      <c r="D570" s="45"/>
      <c r="E570" s="45"/>
      <c r="F570" s="45"/>
      <c r="G570" s="45"/>
    </row>
    <row r="571" spans="1:7" x14ac:dyDescent="0.3">
      <c r="A571" s="45"/>
      <c r="B571" s="45"/>
      <c r="C571" s="45"/>
      <c r="D571" s="45"/>
      <c r="E571" s="45"/>
      <c r="F571" s="45"/>
      <c r="G571" s="45"/>
    </row>
    <row r="572" spans="1:7" x14ac:dyDescent="0.3">
      <c r="A572" s="45"/>
      <c r="B572" s="45"/>
      <c r="C572" s="45"/>
      <c r="D572" s="45"/>
      <c r="E572" s="45"/>
      <c r="F572" s="45"/>
      <c r="G572" s="45"/>
    </row>
    <row r="573" spans="1:7" x14ac:dyDescent="0.3">
      <c r="A573" s="45"/>
      <c r="B573" s="45"/>
      <c r="C573" s="45"/>
      <c r="D573" s="45"/>
      <c r="E573" s="45"/>
      <c r="F573" s="45"/>
      <c r="G573" s="45"/>
    </row>
    <row r="574" spans="1:7" x14ac:dyDescent="0.3">
      <c r="A574" s="45"/>
      <c r="B574" s="45"/>
      <c r="C574" s="45"/>
      <c r="D574" s="45"/>
      <c r="E574" s="45"/>
      <c r="F574" s="45"/>
      <c r="G574" s="45"/>
    </row>
    <row r="575" spans="1:7" x14ac:dyDescent="0.3">
      <c r="A575" s="45"/>
      <c r="B575" s="45"/>
      <c r="C575" s="45"/>
      <c r="D575" s="45"/>
      <c r="E575" s="45"/>
      <c r="F575" s="45"/>
      <c r="G575" s="45"/>
    </row>
    <row r="576" spans="1:7" x14ac:dyDescent="0.3">
      <c r="A576" s="45"/>
      <c r="B576" s="45"/>
      <c r="C576" s="45"/>
      <c r="D576" s="45"/>
      <c r="E576" s="45"/>
      <c r="F576" s="45"/>
      <c r="G576" s="45"/>
    </row>
    <row r="577" spans="1:7" x14ac:dyDescent="0.3">
      <c r="A577" s="45"/>
      <c r="B577" s="45"/>
      <c r="C577" s="45"/>
      <c r="D577" s="45"/>
      <c r="E577" s="45"/>
      <c r="F577" s="45"/>
      <c r="G577" s="45"/>
    </row>
    <row r="578" spans="1:7" x14ac:dyDescent="0.3">
      <c r="A578" s="45"/>
      <c r="B578" s="45"/>
      <c r="C578" s="45"/>
      <c r="D578" s="45"/>
      <c r="E578" s="45"/>
      <c r="F578" s="45"/>
      <c r="G578" s="45"/>
    </row>
    <row r="579" spans="1:7" x14ac:dyDescent="0.3">
      <c r="A579" s="45"/>
      <c r="B579" s="45"/>
      <c r="C579" s="45"/>
      <c r="D579" s="45"/>
      <c r="E579" s="45"/>
      <c r="F579" s="45"/>
      <c r="G579" s="45"/>
    </row>
    <row r="580" spans="1:7" x14ac:dyDescent="0.3">
      <c r="A580" s="45"/>
      <c r="B580" s="45"/>
      <c r="C580" s="45"/>
      <c r="D580" s="45"/>
      <c r="E580" s="45"/>
      <c r="F580" s="45"/>
      <c r="G580" s="45"/>
    </row>
    <row r="581" spans="1:7" x14ac:dyDescent="0.3">
      <c r="A581" s="45"/>
      <c r="B581" s="45"/>
      <c r="C581" s="45"/>
      <c r="D581" s="45"/>
      <c r="E581" s="45"/>
      <c r="F581" s="45"/>
      <c r="G581" s="45"/>
    </row>
    <row r="582" spans="1:7" x14ac:dyDescent="0.3">
      <c r="A582" s="45"/>
      <c r="B582" s="45"/>
      <c r="C582" s="45"/>
      <c r="D582" s="45"/>
      <c r="E582" s="45"/>
      <c r="F582" s="45"/>
      <c r="G582" s="45"/>
    </row>
    <row r="583" spans="1:7" x14ac:dyDescent="0.3">
      <c r="A583" s="45"/>
      <c r="B583" s="45"/>
      <c r="C583" s="45"/>
      <c r="D583" s="45"/>
      <c r="E583" s="45"/>
      <c r="F583" s="45"/>
      <c r="G583" s="45"/>
    </row>
    <row r="584" spans="1:7" x14ac:dyDescent="0.3">
      <c r="A584" s="45"/>
      <c r="B584" s="45"/>
      <c r="C584" s="45"/>
      <c r="D584" s="45"/>
      <c r="E584" s="45"/>
      <c r="F584" s="45"/>
      <c r="G584" s="45"/>
    </row>
    <row r="585" spans="1:7" x14ac:dyDescent="0.3">
      <c r="A585" s="45"/>
      <c r="B585" s="45"/>
      <c r="C585" s="45"/>
      <c r="D585" s="45"/>
      <c r="E585" s="45"/>
      <c r="F585" s="45"/>
      <c r="G585" s="45"/>
    </row>
    <row r="586" spans="1:7" x14ac:dyDescent="0.3">
      <c r="A586" s="45"/>
      <c r="B586" s="45"/>
      <c r="C586" s="45"/>
      <c r="D586" s="45"/>
      <c r="E586" s="45"/>
      <c r="F586" s="45"/>
      <c r="G586" s="45"/>
    </row>
    <row r="587" spans="1:7" x14ac:dyDescent="0.3">
      <c r="A587" s="45"/>
      <c r="B587" s="45"/>
      <c r="C587" s="45"/>
      <c r="D587" s="45"/>
      <c r="E587" s="45"/>
      <c r="F587" s="45"/>
      <c r="G587" s="45"/>
    </row>
    <row r="588" spans="1:7" x14ac:dyDescent="0.3">
      <c r="A588" s="45"/>
      <c r="B588" s="45"/>
      <c r="C588" s="45"/>
      <c r="D588" s="45"/>
      <c r="E588" s="45"/>
      <c r="F588" s="45"/>
      <c r="G588" s="45"/>
    </row>
    <row r="589" spans="1:7" x14ac:dyDescent="0.3">
      <c r="A589" s="45"/>
      <c r="B589" s="45"/>
      <c r="C589" s="45"/>
      <c r="D589" s="45"/>
      <c r="E589" s="45"/>
      <c r="F589" s="45"/>
      <c r="G589" s="45"/>
    </row>
    <row r="590" spans="1:7" x14ac:dyDescent="0.3">
      <c r="A590" s="45"/>
      <c r="B590" s="45"/>
      <c r="C590" s="45"/>
      <c r="D590" s="45"/>
      <c r="E590" s="45"/>
      <c r="F590" s="45"/>
      <c r="G590" s="45"/>
    </row>
    <row r="591" spans="1:7" x14ac:dyDescent="0.3">
      <c r="A591" s="45"/>
      <c r="B591" s="45"/>
      <c r="C591" s="45"/>
      <c r="D591" s="45"/>
      <c r="E591" s="45"/>
      <c r="F591" s="45"/>
      <c r="G591" s="45"/>
    </row>
    <row r="592" spans="1:7" x14ac:dyDescent="0.3">
      <c r="A592" s="45"/>
      <c r="B592" s="45"/>
      <c r="C592" s="45"/>
      <c r="D592" s="45"/>
      <c r="E592" s="45"/>
      <c r="F592" s="45"/>
      <c r="G592" s="45"/>
    </row>
    <row r="593" spans="1:7" x14ac:dyDescent="0.3">
      <c r="A593" s="45"/>
      <c r="B593" s="45"/>
      <c r="C593" s="45"/>
      <c r="D593" s="45"/>
      <c r="E593" s="45"/>
      <c r="F593" s="45"/>
      <c r="G593" s="45"/>
    </row>
    <row r="594" spans="1:7" x14ac:dyDescent="0.3">
      <c r="A594" s="45"/>
      <c r="B594" s="45"/>
      <c r="C594" s="45"/>
      <c r="D594" s="45"/>
      <c r="E594" s="45"/>
      <c r="F594" s="45"/>
      <c r="G594" s="45"/>
    </row>
    <row r="595" spans="1:7" x14ac:dyDescent="0.3">
      <c r="A595" s="45"/>
      <c r="B595" s="45"/>
      <c r="C595" s="45"/>
      <c r="D595" s="45"/>
      <c r="E595" s="45"/>
      <c r="F595" s="45"/>
      <c r="G595" s="45"/>
    </row>
    <row r="596" spans="1:7" x14ac:dyDescent="0.3">
      <c r="A596" s="45"/>
      <c r="B596" s="45"/>
      <c r="C596" s="45"/>
      <c r="D596" s="45"/>
      <c r="E596" s="45"/>
      <c r="F596" s="45"/>
      <c r="G596" s="45"/>
    </row>
    <row r="597" spans="1:7" x14ac:dyDescent="0.3">
      <c r="A597" s="45"/>
      <c r="B597" s="45"/>
      <c r="C597" s="45"/>
      <c r="D597" s="45"/>
      <c r="E597" s="45"/>
      <c r="F597" s="45"/>
      <c r="G597" s="45"/>
    </row>
    <row r="598" spans="1:7" x14ac:dyDescent="0.3">
      <c r="A598" s="45"/>
      <c r="B598" s="45"/>
      <c r="C598" s="45"/>
      <c r="D598" s="45"/>
      <c r="E598" s="45"/>
      <c r="F598" s="45"/>
      <c r="G598" s="45"/>
    </row>
    <row r="599" spans="1:7" x14ac:dyDescent="0.3">
      <c r="A599" s="45"/>
      <c r="B599" s="45"/>
      <c r="C599" s="45"/>
      <c r="D599" s="45"/>
      <c r="E599" s="45"/>
      <c r="F599" s="45"/>
      <c r="G599" s="45"/>
    </row>
    <row r="600" spans="1:7" x14ac:dyDescent="0.3">
      <c r="A600" s="1"/>
      <c r="B600" s="45"/>
      <c r="C600" s="45"/>
      <c r="D600" s="45"/>
      <c r="E600" s="45"/>
      <c r="F600" s="45"/>
      <c r="G600" s="45"/>
    </row>
    <row r="601" spans="1:7" x14ac:dyDescent="0.3">
      <c r="B601" s="45"/>
      <c r="C601" s="45"/>
      <c r="D601" s="45"/>
      <c r="E601" s="45"/>
      <c r="F601" s="45"/>
      <c r="G601" s="45"/>
    </row>
    <row r="602" spans="1:7" x14ac:dyDescent="0.3">
      <c r="B602" s="45"/>
      <c r="C602" s="45"/>
      <c r="D602" s="45"/>
      <c r="E602" s="45"/>
      <c r="F602" s="45"/>
      <c r="G602" s="45"/>
    </row>
    <row r="603" spans="1:7" x14ac:dyDescent="0.3">
      <c r="B603" s="45"/>
      <c r="C603" s="45"/>
      <c r="D603" s="45"/>
      <c r="E603" s="45"/>
      <c r="F603" s="45"/>
      <c r="G603" s="45"/>
    </row>
    <row r="604" spans="1:7" x14ac:dyDescent="0.3">
      <c r="B604" s="45"/>
      <c r="C604" s="45"/>
      <c r="D604" s="45"/>
      <c r="E604" s="45"/>
      <c r="F604" s="45"/>
      <c r="G604" s="45"/>
    </row>
    <row r="605" spans="1:7" x14ac:dyDescent="0.3">
      <c r="A605" s="45"/>
      <c r="B605" s="45"/>
      <c r="C605" s="45"/>
      <c r="D605" s="45"/>
      <c r="E605" s="45"/>
      <c r="F605" s="45"/>
      <c r="G605" s="45"/>
    </row>
    <row r="606" spans="1:7" x14ac:dyDescent="0.3">
      <c r="A606" s="45"/>
      <c r="B606" s="45"/>
      <c r="C606" s="45"/>
      <c r="D606" s="45"/>
      <c r="E606" s="45"/>
      <c r="F606" s="45"/>
      <c r="G606" s="45"/>
    </row>
    <row r="607" spans="1:7" x14ac:dyDescent="0.3">
      <c r="A607" s="45"/>
      <c r="B607" s="45"/>
      <c r="C607" s="45"/>
      <c r="D607" s="45"/>
      <c r="E607" s="45"/>
      <c r="F607" s="45"/>
      <c r="G607" s="45"/>
    </row>
    <row r="608" spans="1:7" x14ac:dyDescent="0.3">
      <c r="A608" s="45"/>
      <c r="B608" s="45"/>
      <c r="C608" s="45"/>
      <c r="D608" s="45"/>
      <c r="E608" s="45"/>
      <c r="F608" s="45"/>
      <c r="G608" s="45"/>
    </row>
    <row r="609" spans="1:18" x14ac:dyDescent="0.3">
      <c r="A609" s="45"/>
      <c r="B609" s="45"/>
      <c r="C609" s="45"/>
      <c r="D609" s="45"/>
      <c r="E609" s="45"/>
      <c r="F609" s="45"/>
      <c r="G609" s="45"/>
    </row>
    <row r="610" spans="1:18" x14ac:dyDescent="0.3">
      <c r="A610" s="1"/>
      <c r="B610" s="45"/>
      <c r="C610" s="45"/>
      <c r="D610" s="45"/>
      <c r="E610" s="45"/>
      <c r="F610" s="45"/>
      <c r="G610" s="45"/>
    </row>
    <row r="611" spans="1:18" x14ac:dyDescent="0.3">
      <c r="A611" s="45"/>
      <c r="B611" s="45"/>
      <c r="C611" s="45"/>
      <c r="D611" s="45"/>
      <c r="E611" s="45"/>
      <c r="F611" s="45"/>
      <c r="G611" s="45"/>
    </row>
    <row r="612" spans="1:18" x14ac:dyDescent="0.3">
      <c r="A612" s="53"/>
      <c r="B612" s="53"/>
      <c r="C612" s="53"/>
      <c r="D612" s="53"/>
      <c r="E612" s="53"/>
      <c r="F612" s="53"/>
      <c r="G612" s="53"/>
      <c r="H612" s="53"/>
      <c r="I612" s="53"/>
      <c r="J612" s="53"/>
      <c r="K612" s="53"/>
      <c r="L612" s="53"/>
      <c r="M612" s="53"/>
      <c r="N612" s="53"/>
      <c r="O612" s="53"/>
      <c r="P612" s="53"/>
      <c r="Q612" s="53"/>
      <c r="R612" s="53"/>
    </row>
    <row r="631" spans="1:1" x14ac:dyDescent="0.3">
      <c r="A631" s="46" t="s">
        <v>46</v>
      </c>
    </row>
    <row r="632" spans="1:1" x14ac:dyDescent="0.3">
      <c r="A632" s="47" t="s">
        <v>47</v>
      </c>
    </row>
    <row r="633" spans="1:1" x14ac:dyDescent="0.3">
      <c r="A633" s="47" t="s">
        <v>48</v>
      </c>
    </row>
    <row r="634" spans="1:1" x14ac:dyDescent="0.3">
      <c r="A634" s="48" t="s">
        <v>49</v>
      </c>
    </row>
    <row r="635" spans="1:1" x14ac:dyDescent="0.3">
      <c r="A635" s="49" t="s">
        <v>50</v>
      </c>
    </row>
    <row r="636" spans="1:1" x14ac:dyDescent="0.3">
      <c r="A636" s="49" t="s">
        <v>51</v>
      </c>
    </row>
    <row r="637" spans="1:1" x14ac:dyDescent="0.3">
      <c r="A637" s="49" t="s">
        <v>52</v>
      </c>
    </row>
    <row r="638" spans="1:1" x14ac:dyDescent="0.3">
      <c r="A638" s="49" t="s">
        <v>53</v>
      </c>
    </row>
    <row r="639" spans="1:1" x14ac:dyDescent="0.3">
      <c r="A639" s="49" t="s">
        <v>54</v>
      </c>
    </row>
    <row r="641" spans="1:15" x14ac:dyDescent="0.3">
      <c r="A641" s="46" t="s">
        <v>55</v>
      </c>
    </row>
    <row r="642" spans="1:15" x14ac:dyDescent="0.3">
      <c r="A642" s="49" t="s">
        <v>62</v>
      </c>
      <c r="B642" s="50"/>
      <c r="C642" s="50"/>
      <c r="D642" s="50"/>
      <c r="E642" s="50"/>
      <c r="F642" s="50"/>
      <c r="G642" s="50"/>
      <c r="H642" s="50"/>
      <c r="I642" s="50"/>
      <c r="J642" s="50"/>
      <c r="K642" s="50"/>
      <c r="L642" s="50"/>
      <c r="M642" s="50"/>
      <c r="N642" s="50"/>
      <c r="O642" s="50"/>
    </row>
    <row r="643" spans="1:15" ht="14.4" customHeight="1" x14ac:dyDescent="0.3">
      <c r="A643" s="51" t="s">
        <v>57</v>
      </c>
      <c r="B643" s="51"/>
      <c r="C643" s="51"/>
      <c r="D643" s="51"/>
      <c r="E643" s="51"/>
      <c r="F643" s="51"/>
      <c r="G643" s="51"/>
      <c r="H643" s="51"/>
      <c r="I643" s="51"/>
      <c r="J643" s="51"/>
      <c r="K643" s="51"/>
      <c r="L643" s="51"/>
      <c r="M643" s="51"/>
      <c r="N643" s="51"/>
      <c r="O643" s="51"/>
    </row>
    <row r="644" spans="1:15" ht="14.4" customHeight="1" x14ac:dyDescent="0.3">
      <c r="A644" s="51" t="s">
        <v>58</v>
      </c>
      <c r="B644" s="51"/>
      <c r="C644" s="51"/>
      <c r="D644" s="51"/>
      <c r="E644" s="51"/>
      <c r="F644" s="51"/>
      <c r="G644" s="51"/>
      <c r="H644" s="51"/>
      <c r="I644" s="51"/>
      <c r="J644" s="51"/>
      <c r="K644" s="51"/>
      <c r="L644" s="51"/>
      <c r="M644" s="51"/>
      <c r="N644" s="51"/>
      <c r="O644" s="51"/>
    </row>
  </sheetData>
  <mergeCells count="14">
    <mergeCell ref="A11:R11"/>
    <mergeCell ref="T11:AK11"/>
    <mergeCell ref="A5:R5"/>
    <mergeCell ref="A6:R6"/>
    <mergeCell ref="A7:R7"/>
    <mergeCell ref="A8:R8"/>
    <mergeCell ref="S10:AJ10"/>
    <mergeCell ref="A643:O643"/>
    <mergeCell ref="A644:O644"/>
    <mergeCell ref="T13:AK13"/>
    <mergeCell ref="T14:AK14"/>
    <mergeCell ref="T15:AK15"/>
    <mergeCell ref="A16:R16"/>
    <mergeCell ref="A612:R612"/>
  </mergeCells>
  <pageMargins left="0.7" right="0.7" top="0.75" bottom="0.75" header="0.3" footer="0.3"/>
  <pageSetup scale="69" fitToHeight="0" orientation="portrait" r:id="rId1"/>
  <rowBreaks count="8" manualBreakCount="8">
    <brk id="23" max="17" man="1"/>
    <brk id="90" max="17" man="1"/>
    <brk id="226" max="17" man="1"/>
    <brk id="294" max="17" man="1"/>
    <brk id="389" max="17" man="1"/>
    <brk id="426" max="17" man="1"/>
    <brk id="487" max="17" man="1"/>
    <brk id="544" max="17" man="1"/>
  </rowBreaks>
  <colBreaks count="1" manualBreakCount="1">
    <brk id="10" max="642"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BF4E4-3DF9-4FB9-BFA6-ED9800478107}">
  <dimension ref="B2:I22"/>
  <sheetViews>
    <sheetView tabSelected="1" workbookViewId="0">
      <selection activeCell="B2" sqref="B2:I7"/>
    </sheetView>
  </sheetViews>
  <sheetFormatPr defaultRowHeight="14.4" x14ac:dyDescent="0.3"/>
  <cols>
    <col min="3" max="3" width="13.44140625" customWidth="1"/>
    <col min="4" max="4" width="10.21875" style="12" customWidth="1"/>
    <col min="5" max="6" width="14.6640625" style="12" customWidth="1"/>
    <col min="7" max="7" width="13.5546875" bestFit="1" customWidth="1"/>
    <col min="8" max="8" width="13.5546875" customWidth="1"/>
    <col min="9" max="9" width="12.5546875" customWidth="1"/>
  </cols>
  <sheetData>
    <row r="2" spans="2:9" ht="28.2" customHeight="1" x14ac:dyDescent="0.3">
      <c r="B2" s="57" t="s">
        <v>67</v>
      </c>
      <c r="C2" s="61"/>
      <c r="D2" s="60" t="s">
        <v>69</v>
      </c>
      <c r="E2" s="67" t="s">
        <v>68</v>
      </c>
      <c r="G2" s="59" t="s">
        <v>70</v>
      </c>
      <c r="H2" s="12"/>
      <c r="I2" s="62" t="s">
        <v>71</v>
      </c>
    </row>
    <row r="3" spans="2:9" x14ac:dyDescent="0.3">
      <c r="B3" s="58">
        <v>6</v>
      </c>
      <c r="C3" s="61"/>
      <c r="D3" s="60">
        <v>6</v>
      </c>
      <c r="E3" s="67">
        <v>7</v>
      </c>
      <c r="G3" s="59">
        <f>D3*E3</f>
        <v>42</v>
      </c>
      <c r="H3" s="12" t="s">
        <v>72</v>
      </c>
      <c r="I3" s="63">
        <f>0+G3</f>
        <v>42</v>
      </c>
    </row>
    <row r="4" spans="2:9" x14ac:dyDescent="0.3">
      <c r="B4" s="58"/>
      <c r="C4" s="64" t="s">
        <v>67</v>
      </c>
      <c r="D4" s="60">
        <v>6</v>
      </c>
      <c r="E4" s="67">
        <v>8</v>
      </c>
      <c r="F4" s="12" t="s">
        <v>70</v>
      </c>
      <c r="G4" s="59">
        <f>D4*E4</f>
        <v>48</v>
      </c>
      <c r="H4" s="12" t="s">
        <v>73</v>
      </c>
      <c r="I4" s="63">
        <f>G3+G4</f>
        <v>90</v>
      </c>
    </row>
    <row r="5" spans="2:9" x14ac:dyDescent="0.3">
      <c r="B5" s="58"/>
      <c r="C5" s="61"/>
      <c r="D5" s="60">
        <v>6</v>
      </c>
      <c r="E5" s="67">
        <v>9</v>
      </c>
      <c r="G5" s="59">
        <f>D5*E5</f>
        <v>54</v>
      </c>
      <c r="H5" s="12" t="s">
        <v>74</v>
      </c>
      <c r="I5" s="63">
        <f>SUM(G3:G5)</f>
        <v>144</v>
      </c>
    </row>
    <row r="6" spans="2:9" x14ac:dyDescent="0.3">
      <c r="B6" s="58"/>
      <c r="C6" s="61"/>
      <c r="D6" s="60">
        <v>6</v>
      </c>
      <c r="E6" s="67">
        <v>12</v>
      </c>
      <c r="G6" s="59">
        <f>D6*E6</f>
        <v>72</v>
      </c>
      <c r="H6" s="12" t="s">
        <v>75</v>
      </c>
      <c r="I6" s="63">
        <f>SUM(G3:G6)</f>
        <v>216</v>
      </c>
    </row>
    <row r="7" spans="2:9" x14ac:dyDescent="0.3">
      <c r="B7" s="58"/>
      <c r="C7" s="66"/>
      <c r="D7" s="65">
        <v>6</v>
      </c>
      <c r="E7" s="67">
        <v>4</v>
      </c>
      <c r="G7" s="59">
        <f>D7*E7</f>
        <v>24</v>
      </c>
      <c r="H7" s="12" t="s">
        <v>76</v>
      </c>
      <c r="I7" s="63">
        <f>SUM(G3:G7)</f>
        <v>240</v>
      </c>
    </row>
    <row r="8" spans="2:9" x14ac:dyDescent="0.3">
      <c r="C8" s="61"/>
      <c r="G8" s="12"/>
      <c r="H8" s="12"/>
    </row>
    <row r="9" spans="2:9" x14ac:dyDescent="0.3">
      <c r="C9" s="61"/>
      <c r="G9" s="12"/>
      <c r="H9" s="12"/>
    </row>
    <row r="10" spans="2:9" x14ac:dyDescent="0.3">
      <c r="C10" s="61"/>
      <c r="G10" s="12"/>
      <c r="H10" s="12"/>
    </row>
    <row r="11" spans="2:9" x14ac:dyDescent="0.3">
      <c r="C11" s="61"/>
      <c r="G11" s="12"/>
      <c r="H11" s="12"/>
    </row>
    <row r="12" spans="2:9" x14ac:dyDescent="0.3">
      <c r="C12" s="61"/>
      <c r="G12" s="12"/>
      <c r="H12" s="12"/>
    </row>
    <row r="13" spans="2:9" x14ac:dyDescent="0.3">
      <c r="C13" s="61"/>
      <c r="G13" s="12"/>
      <c r="H13" s="12"/>
    </row>
    <row r="14" spans="2:9" x14ac:dyDescent="0.3">
      <c r="C14" s="61"/>
      <c r="G14" s="12"/>
      <c r="H14" s="12"/>
    </row>
    <row r="15" spans="2:9" x14ac:dyDescent="0.3">
      <c r="C15" s="61"/>
      <c r="G15" s="12"/>
      <c r="H15" s="12"/>
    </row>
    <row r="16" spans="2:9" x14ac:dyDescent="0.3">
      <c r="C16" s="61"/>
      <c r="G16" s="12"/>
      <c r="H16" s="12"/>
    </row>
    <row r="17" spans="7:7" x14ac:dyDescent="0.3">
      <c r="G17" s="12"/>
    </row>
    <row r="18" spans="7:7" x14ac:dyDescent="0.3">
      <c r="G18" s="12"/>
    </row>
    <row r="19" spans="7:7" x14ac:dyDescent="0.3">
      <c r="G19" s="12"/>
    </row>
    <row r="20" spans="7:7" x14ac:dyDescent="0.3">
      <c r="G20" s="12"/>
    </row>
    <row r="21" spans="7:7" x14ac:dyDescent="0.3">
      <c r="G21" s="12"/>
    </row>
    <row r="22" spans="7:7" x14ac:dyDescent="0.3">
      <c r="G22" s="12"/>
    </row>
  </sheetData>
  <mergeCells count="1">
    <mergeCell ref="B3:B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ED5A0-B4F2-4758-8666-AF8CC357C167}">
  <dimension ref="A1"/>
  <sheetViews>
    <sheetView workbookViewId="0"/>
  </sheetViews>
  <sheetFormatPr defaultRowHeight="14.4" x14ac:dyDescent="0.3"/>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L12A2</vt:lpstr>
      <vt:lpstr>Sheet2</vt:lpstr>
      <vt:lpstr>Sheet1</vt:lpstr>
      <vt:lpstr>L12A2!Print_Area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Ron Kalin</dc:creator>
  <cp:keywords/>
  <dc:description/>
  <cp:lastModifiedBy>Lamin Jammeh</cp:lastModifiedBy>
  <cp:revision/>
  <cp:lastPrinted>2024-08-04T15:20:03Z</cp:lastPrinted>
  <dcterms:created xsi:type="dcterms:W3CDTF">2024-08-03T03:55:04Z</dcterms:created>
  <dcterms:modified xsi:type="dcterms:W3CDTF">2024-09-01T23:42:09Z</dcterms:modified>
  <cp:category/>
  <cp:contentStatus/>
</cp:coreProperties>
</file>