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Villas &amp; Hotels" sheetId="1" r:id="rId1"/>
    <sheet name="Car Rentals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5" i="1" l="1"/>
  <c r="S23" i="1" l="1"/>
  <c r="S22" i="1"/>
  <c r="S21" i="1"/>
  <c r="S20" i="1"/>
  <c r="S19" i="1"/>
  <c r="S18" i="1"/>
  <c r="S17" i="1"/>
  <c r="S16" i="1"/>
  <c r="S14" i="1"/>
  <c r="S13" i="1"/>
  <c r="S12" i="1"/>
  <c r="O11" i="1"/>
  <c r="S11" i="1" s="1"/>
  <c r="S10" i="1"/>
  <c r="O9" i="1"/>
  <c r="S9" i="1" s="1"/>
  <c r="O8" i="1"/>
  <c r="S8" i="1" s="1"/>
  <c r="O7" i="1"/>
  <c r="S7" i="1" s="1"/>
  <c r="O6" i="1"/>
  <c r="S6" i="1" s="1"/>
  <c r="O5" i="1"/>
  <c r="S5" i="1" s="1"/>
  <c r="O4" i="1"/>
  <c r="S4" i="1" s="1"/>
  <c r="O3" i="1"/>
  <c r="S3" i="1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" i="2"/>
  <c r="O2" i="1"/>
  <c r="S2" i="1" s="1"/>
</calcChain>
</file>

<file path=xl/sharedStrings.xml><?xml version="1.0" encoding="utf-8"?>
<sst xmlns="http://schemas.openxmlformats.org/spreadsheetml/2006/main" count="160" uniqueCount="66">
  <si>
    <t>Base Rate</t>
  </si>
  <si>
    <t>Tax &amp; Service Charge</t>
  </si>
  <si>
    <t>Government Levy</t>
  </si>
  <si>
    <t>Per Night</t>
  </si>
  <si>
    <t>The Pool House</t>
  </si>
  <si>
    <t>CJRP Service Charge</t>
  </si>
  <si>
    <t>Name Of Hotel &amp; Villas</t>
  </si>
  <si>
    <t>Car Rental</t>
  </si>
  <si>
    <t>Gumbsie Car Rental</t>
  </si>
  <si>
    <t>Type</t>
  </si>
  <si>
    <t>Jeep</t>
  </si>
  <si>
    <t>Suzuki Grand Vitara XL7 </t>
  </si>
  <si>
    <t>Per Day</t>
  </si>
  <si>
    <t>Per Week</t>
  </si>
  <si>
    <t>CJRP RATE PER DAY</t>
  </si>
  <si>
    <t>CJRP RATE PER WEEK</t>
  </si>
  <si>
    <t>7 Seater</t>
  </si>
  <si>
    <t>4-5 Seater</t>
  </si>
  <si>
    <t>Suzuki, Vitara, Ford Escape, Diahatsu, Mitsubishi, Hyundai Tuscon, Toyota</t>
  </si>
  <si>
    <t>Brand</t>
  </si>
  <si>
    <t>Toyota, Mazda, Mitsubishi, Suzuki</t>
  </si>
  <si>
    <t>Cars</t>
  </si>
  <si>
    <t>5 Seater</t>
  </si>
  <si>
    <t>MiniVans</t>
  </si>
  <si>
    <t>8-10 Seater</t>
  </si>
  <si>
    <t>12 Seater</t>
  </si>
  <si>
    <t>Wrangler</t>
  </si>
  <si>
    <t>6 Seater</t>
  </si>
  <si>
    <t>Crystler Aspen</t>
  </si>
  <si>
    <t>Nissan Quest</t>
  </si>
  <si>
    <t>SUV</t>
  </si>
  <si>
    <t>CJRP RATE PER NIGHT</t>
  </si>
  <si>
    <t>Villa</t>
  </si>
  <si>
    <t>La Vue</t>
  </si>
  <si>
    <t>Island</t>
  </si>
  <si>
    <t>Anguilla</t>
  </si>
  <si>
    <t>Area</t>
  </si>
  <si>
    <t>South Hill</t>
  </si>
  <si>
    <t>One Bedroom Suite</t>
  </si>
  <si>
    <t>Two Bedroom Suite</t>
  </si>
  <si>
    <t>Standard</t>
  </si>
  <si>
    <t>Cap Juluca</t>
  </si>
  <si>
    <t>Meads Bay</t>
  </si>
  <si>
    <t>Ocean Front Superior</t>
  </si>
  <si>
    <t>Ocean Front premier</t>
  </si>
  <si>
    <t>Ocean  Front Luxury</t>
  </si>
  <si>
    <t>Ocean front junior</t>
  </si>
  <si>
    <t>Oeean one bedrm</t>
  </si>
  <si>
    <t>$10%</t>
  </si>
  <si>
    <t>Ocean  front two b/rm</t>
  </si>
  <si>
    <t>Ocean front three b/rm    $5,862.00</t>
  </si>
  <si>
    <t>Ocean front four b/rm</t>
  </si>
  <si>
    <t>Ocean front five b/rm</t>
  </si>
  <si>
    <t>Frangipani Beach Hotel</t>
  </si>
  <si>
    <t xml:space="preserve">luxury room </t>
  </si>
  <si>
    <t>Ocean luxury</t>
  </si>
  <si>
    <t>queens jnr suite o/f</t>
  </si>
  <si>
    <t>Paradise Cove</t>
  </si>
  <si>
    <t>The Cove</t>
  </si>
  <si>
    <t>Studio suite</t>
  </si>
  <si>
    <t>Garden view</t>
  </si>
  <si>
    <t>$375,00</t>
  </si>
  <si>
    <t>Penthouse</t>
  </si>
  <si>
    <t>Cuisinart Resort &amp; spa</t>
  </si>
  <si>
    <t>Rendezvous</t>
  </si>
  <si>
    <t xml:space="preserve">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</si>
</sst>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rgb="FF393939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1" applyFont="1"/>
    <xf numFmtId="164" fontId="0" fillId="0" borderId="0" xfId="1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164" fontId="5" fillId="0" borderId="0" xfId="1" applyFont="1"/>
    <xf numFmtId="164" fontId="6" fillId="0" borderId="0" xfId="1" applyFon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A25" sqref="A25"/>
    </sheetView>
  </sheetViews>
  <sheetFormatPr defaultRowHeight="15" x14ac:dyDescent="0.25"/>
  <cols>
    <col min="1" max="1" width="22.28515625" customWidth="1"/>
    <col min="2" max="2" width="2.28515625" customWidth="1"/>
    <col min="3" max="3" width="11.7109375" customWidth="1"/>
    <col min="4" max="4" width="2.28515625" customWidth="1"/>
    <col min="5" max="5" width="11.7109375" customWidth="1"/>
    <col min="6" max="6" width="2.28515625" customWidth="1"/>
    <col min="7" max="7" width="19.140625" customWidth="1"/>
    <col min="8" max="8" width="2.28515625" customWidth="1"/>
    <col min="9" max="9" width="12.7109375" customWidth="1"/>
    <col min="10" max="10" width="2.140625" customWidth="1"/>
    <col min="11" max="11" width="19.7109375" customWidth="1"/>
    <col min="12" max="12" width="2.5703125" customWidth="1"/>
    <col min="13" max="13" width="19.85546875" customWidth="1"/>
    <col min="14" max="14" width="2.5703125" customWidth="1"/>
    <col min="15" max="15" width="15.5703125" customWidth="1"/>
    <col min="16" max="16" width="2.28515625" customWidth="1"/>
    <col min="17" max="17" width="18.140625" customWidth="1"/>
    <col min="18" max="18" width="2.5703125" customWidth="1"/>
    <col min="19" max="19" width="14.7109375" customWidth="1"/>
  </cols>
  <sheetData>
    <row r="1" spans="1:19" s="5" customFormat="1" x14ac:dyDescent="0.25">
      <c r="A1" s="5" t="s">
        <v>6</v>
      </c>
      <c r="C1" s="5" t="s">
        <v>34</v>
      </c>
      <c r="E1" s="5" t="s">
        <v>36</v>
      </c>
      <c r="G1" s="5" t="s">
        <v>9</v>
      </c>
      <c r="I1" s="5" t="s">
        <v>0</v>
      </c>
      <c r="K1" s="5" t="s">
        <v>1</v>
      </c>
      <c r="M1" s="5" t="s">
        <v>2</v>
      </c>
      <c r="O1" s="5" t="s">
        <v>3</v>
      </c>
      <c r="Q1" s="5" t="s">
        <v>5</v>
      </c>
      <c r="S1" s="5" t="s">
        <v>31</v>
      </c>
    </row>
    <row r="2" spans="1:19" x14ac:dyDescent="0.25">
      <c r="A2" t="s">
        <v>4</v>
      </c>
      <c r="C2" t="s">
        <v>35</v>
      </c>
      <c r="G2" t="s">
        <v>32</v>
      </c>
      <c r="I2" s="1">
        <v>119.2</v>
      </c>
      <c r="J2" s="2"/>
      <c r="K2" s="2">
        <v>23.8</v>
      </c>
      <c r="L2" s="2"/>
      <c r="M2" s="2">
        <v>2</v>
      </c>
      <c r="N2" s="2"/>
      <c r="O2" s="2">
        <f>I2+K2+M2</f>
        <v>145</v>
      </c>
      <c r="Q2" s="2">
        <v>10</v>
      </c>
      <c r="S2" s="3">
        <f>O2+Q2</f>
        <v>155</v>
      </c>
    </row>
    <row r="3" spans="1:19" x14ac:dyDescent="0.25">
      <c r="A3" t="s">
        <v>33</v>
      </c>
      <c r="C3" t="s">
        <v>35</v>
      </c>
      <c r="E3" t="s">
        <v>37</v>
      </c>
      <c r="G3" t="s">
        <v>38</v>
      </c>
      <c r="I3" s="6">
        <v>200</v>
      </c>
      <c r="J3" s="2"/>
      <c r="K3" s="6">
        <v>0</v>
      </c>
      <c r="L3" s="6"/>
      <c r="M3" s="6">
        <v>0</v>
      </c>
      <c r="O3" s="6">
        <f t="shared" ref="O3:O11" si="0">I3+K3+M3</f>
        <v>200</v>
      </c>
      <c r="Q3" s="2">
        <v>10</v>
      </c>
      <c r="S3" s="3">
        <f t="shared" ref="S3:S23" si="1">O3+Q3</f>
        <v>210</v>
      </c>
    </row>
    <row r="4" spans="1:19" x14ac:dyDescent="0.25">
      <c r="A4" t="s">
        <v>33</v>
      </c>
      <c r="C4" t="s">
        <v>35</v>
      </c>
      <c r="E4" t="s">
        <v>37</v>
      </c>
      <c r="G4" t="s">
        <v>39</v>
      </c>
      <c r="I4" s="6">
        <v>322</v>
      </c>
      <c r="J4" s="2"/>
      <c r="K4" s="6">
        <v>0</v>
      </c>
      <c r="L4" s="6"/>
      <c r="M4" s="6">
        <v>1</v>
      </c>
      <c r="O4" s="6">
        <f t="shared" si="0"/>
        <v>323</v>
      </c>
      <c r="Q4" s="2">
        <v>10</v>
      </c>
      <c r="S4" s="3">
        <f t="shared" si="1"/>
        <v>333</v>
      </c>
    </row>
    <row r="5" spans="1:19" x14ac:dyDescent="0.25">
      <c r="A5" t="s">
        <v>41</v>
      </c>
      <c r="C5" t="s">
        <v>35</v>
      </c>
      <c r="E5" t="s">
        <v>42</v>
      </c>
      <c r="G5" t="s">
        <v>40</v>
      </c>
      <c r="I5" s="2">
        <v>595</v>
      </c>
      <c r="J5" s="2"/>
      <c r="K5" s="2">
        <v>0.1</v>
      </c>
      <c r="L5" s="2"/>
      <c r="M5" s="2">
        <v>1</v>
      </c>
      <c r="O5" s="2">
        <f t="shared" si="0"/>
        <v>596.1</v>
      </c>
      <c r="Q5" s="2">
        <v>10</v>
      </c>
      <c r="S5" s="3">
        <f t="shared" si="1"/>
        <v>606.1</v>
      </c>
    </row>
    <row r="6" spans="1:19" x14ac:dyDescent="0.25">
      <c r="A6" t="s">
        <v>41</v>
      </c>
      <c r="C6" t="s">
        <v>35</v>
      </c>
      <c r="E6" t="s">
        <v>42</v>
      </c>
      <c r="G6" t="s">
        <v>46</v>
      </c>
      <c r="I6" s="2">
        <v>1810</v>
      </c>
      <c r="J6" s="2"/>
      <c r="K6" s="2">
        <v>0.1</v>
      </c>
      <c r="L6" s="2"/>
      <c r="M6" s="2">
        <v>1</v>
      </c>
      <c r="O6" s="2">
        <f t="shared" si="0"/>
        <v>1811.1</v>
      </c>
      <c r="Q6" s="2">
        <v>10</v>
      </c>
      <c r="S6" s="3">
        <f t="shared" si="1"/>
        <v>1821.1</v>
      </c>
    </row>
    <row r="7" spans="1:19" x14ac:dyDescent="0.25">
      <c r="A7" t="s">
        <v>41</v>
      </c>
      <c r="C7" t="s">
        <v>35</v>
      </c>
      <c r="E7" t="s">
        <v>42</v>
      </c>
      <c r="G7" t="s">
        <v>43</v>
      </c>
      <c r="I7" s="2">
        <v>995</v>
      </c>
      <c r="J7" s="2"/>
      <c r="K7" s="2">
        <v>0.1</v>
      </c>
      <c r="L7" s="2"/>
      <c r="M7" s="2">
        <v>1</v>
      </c>
      <c r="O7" s="2">
        <f t="shared" si="0"/>
        <v>996.1</v>
      </c>
      <c r="Q7" s="2">
        <v>10</v>
      </c>
      <c r="S7" s="3">
        <f t="shared" si="1"/>
        <v>1006.1</v>
      </c>
    </row>
    <row r="8" spans="1:19" x14ac:dyDescent="0.25">
      <c r="A8" t="s">
        <v>41</v>
      </c>
      <c r="C8" t="s">
        <v>35</v>
      </c>
      <c r="E8" t="s">
        <v>42</v>
      </c>
      <c r="G8" t="s">
        <v>44</v>
      </c>
      <c r="I8" s="2">
        <v>1300</v>
      </c>
      <c r="J8" s="2"/>
      <c r="K8" s="2">
        <v>0.1</v>
      </c>
      <c r="L8" s="2"/>
      <c r="M8" s="2">
        <v>1</v>
      </c>
      <c r="O8" s="2">
        <f t="shared" si="0"/>
        <v>1301.0999999999999</v>
      </c>
      <c r="Q8" s="2">
        <v>10</v>
      </c>
      <c r="S8" s="3">
        <f t="shared" si="1"/>
        <v>1311.1</v>
      </c>
    </row>
    <row r="9" spans="1:19" x14ac:dyDescent="0.25">
      <c r="A9" t="s">
        <v>41</v>
      </c>
      <c r="C9" t="s">
        <v>35</v>
      </c>
      <c r="E9" t="s">
        <v>42</v>
      </c>
      <c r="G9" t="s">
        <v>45</v>
      </c>
      <c r="I9" s="2">
        <v>1410</v>
      </c>
      <c r="J9" s="2"/>
      <c r="K9" s="2">
        <v>0.1</v>
      </c>
      <c r="L9" s="2"/>
      <c r="M9" s="2">
        <v>1</v>
      </c>
      <c r="O9" s="2">
        <f t="shared" si="0"/>
        <v>1411.1</v>
      </c>
      <c r="Q9" s="2">
        <v>10</v>
      </c>
      <c r="S9" s="3">
        <f t="shared" si="1"/>
        <v>1421.1</v>
      </c>
    </row>
    <row r="10" spans="1:19" x14ac:dyDescent="0.25">
      <c r="A10" t="s">
        <v>41</v>
      </c>
      <c r="C10" t="s">
        <v>35</v>
      </c>
      <c r="E10" t="s">
        <v>42</v>
      </c>
      <c r="G10" t="s">
        <v>47</v>
      </c>
      <c r="I10" s="2">
        <v>3810</v>
      </c>
      <c r="J10" s="2"/>
      <c r="K10" s="2" t="s">
        <v>48</v>
      </c>
      <c r="L10" s="2"/>
      <c r="M10" s="2">
        <v>1</v>
      </c>
      <c r="O10" s="2">
        <v>3810</v>
      </c>
      <c r="Q10" s="2">
        <v>10</v>
      </c>
      <c r="S10" s="3">
        <f t="shared" si="1"/>
        <v>3820</v>
      </c>
    </row>
    <row r="11" spans="1:19" x14ac:dyDescent="0.25">
      <c r="A11" t="s">
        <v>41</v>
      </c>
      <c r="C11" t="s">
        <v>35</v>
      </c>
      <c r="E11" t="s">
        <v>42</v>
      </c>
      <c r="G11" t="s">
        <v>49</v>
      </c>
      <c r="I11" s="2">
        <v>4910</v>
      </c>
      <c r="J11" s="2"/>
      <c r="K11" s="2">
        <v>0.1</v>
      </c>
      <c r="L11" s="2"/>
      <c r="M11" s="2">
        <v>1</v>
      </c>
      <c r="O11" s="2">
        <f t="shared" si="0"/>
        <v>4911.1000000000004</v>
      </c>
      <c r="Q11" s="2">
        <v>10</v>
      </c>
      <c r="S11" s="3">
        <f t="shared" si="1"/>
        <v>4921.1000000000004</v>
      </c>
    </row>
    <row r="12" spans="1:19" x14ac:dyDescent="0.25">
      <c r="A12" t="s">
        <v>41</v>
      </c>
      <c r="C12" t="s">
        <v>35</v>
      </c>
      <c r="E12" t="s">
        <v>42</v>
      </c>
      <c r="G12" t="s">
        <v>50</v>
      </c>
      <c r="I12" s="2"/>
      <c r="J12" s="2"/>
      <c r="K12" s="2" t="s">
        <v>48</v>
      </c>
      <c r="L12" s="2"/>
      <c r="M12" s="2">
        <v>1</v>
      </c>
      <c r="O12" s="2">
        <v>5862</v>
      </c>
      <c r="Q12" s="2">
        <v>10</v>
      </c>
      <c r="S12" s="3">
        <f t="shared" si="1"/>
        <v>5872</v>
      </c>
    </row>
    <row r="13" spans="1:19" x14ac:dyDescent="0.25">
      <c r="A13" t="s">
        <v>41</v>
      </c>
      <c r="C13" t="s">
        <v>35</v>
      </c>
      <c r="E13" t="s">
        <v>42</v>
      </c>
      <c r="G13" t="s">
        <v>51</v>
      </c>
      <c r="I13" s="2">
        <v>7010</v>
      </c>
      <c r="J13" s="2"/>
      <c r="K13" s="2" t="s">
        <v>48</v>
      </c>
      <c r="L13" s="2"/>
      <c r="M13" s="2">
        <v>1</v>
      </c>
      <c r="O13" s="2">
        <v>7010</v>
      </c>
      <c r="Q13" s="2">
        <v>10</v>
      </c>
      <c r="S13" s="3">
        <f t="shared" si="1"/>
        <v>7020</v>
      </c>
    </row>
    <row r="14" spans="1:19" x14ac:dyDescent="0.25">
      <c r="A14" t="s">
        <v>41</v>
      </c>
      <c r="C14" t="s">
        <v>35</v>
      </c>
      <c r="E14" t="s">
        <v>42</v>
      </c>
      <c r="G14" t="s">
        <v>52</v>
      </c>
      <c r="I14" s="2">
        <v>8010</v>
      </c>
      <c r="J14" s="2"/>
      <c r="K14" s="2" t="s">
        <v>48</v>
      </c>
      <c r="L14" s="2"/>
      <c r="M14" s="2">
        <v>1</v>
      </c>
      <c r="O14" s="2">
        <v>8010</v>
      </c>
      <c r="Q14" s="2">
        <v>10</v>
      </c>
      <c r="S14" s="3">
        <f t="shared" si="1"/>
        <v>8020</v>
      </c>
    </row>
    <row r="15" spans="1:19" ht="17.25" x14ac:dyDescent="0.4">
      <c r="A15" t="s">
        <v>53</v>
      </c>
      <c r="C15" t="s">
        <v>35</v>
      </c>
      <c r="E15" t="s">
        <v>42</v>
      </c>
      <c r="G15" t="s">
        <v>54</v>
      </c>
      <c r="I15" s="2">
        <v>1328</v>
      </c>
      <c r="J15" s="2"/>
      <c r="K15" s="2" t="s">
        <v>48</v>
      </c>
      <c r="L15" s="2"/>
      <c r="M15" s="2">
        <v>1</v>
      </c>
      <c r="O15" s="2">
        <v>1328</v>
      </c>
      <c r="Q15" s="7">
        <v>10</v>
      </c>
      <c r="S15" s="3">
        <f t="shared" si="1"/>
        <v>1338</v>
      </c>
    </row>
    <row r="16" spans="1:19" x14ac:dyDescent="0.25">
      <c r="A16" t="s">
        <v>53</v>
      </c>
      <c r="C16" t="s">
        <v>35</v>
      </c>
      <c r="E16" t="s">
        <v>42</v>
      </c>
      <c r="G16" t="s">
        <v>55</v>
      </c>
      <c r="I16" s="2">
        <v>1688</v>
      </c>
      <c r="J16" s="2"/>
      <c r="K16" s="2" t="s">
        <v>48</v>
      </c>
      <c r="L16" s="2"/>
      <c r="M16" s="2">
        <v>1</v>
      </c>
      <c r="O16" s="2">
        <v>1688</v>
      </c>
      <c r="Q16" s="2">
        <v>10</v>
      </c>
      <c r="S16" s="3">
        <f t="shared" si="1"/>
        <v>1698</v>
      </c>
    </row>
    <row r="17" spans="1:19" x14ac:dyDescent="0.25">
      <c r="A17" t="s">
        <v>53</v>
      </c>
      <c r="C17" t="s">
        <v>35</v>
      </c>
      <c r="E17" t="s">
        <v>42</v>
      </c>
      <c r="G17" t="s">
        <v>56</v>
      </c>
      <c r="I17" s="2">
        <v>1849</v>
      </c>
      <c r="J17" s="2"/>
      <c r="K17" s="2" t="s">
        <v>48</v>
      </c>
      <c r="L17" s="2"/>
      <c r="M17" s="2">
        <v>1</v>
      </c>
      <c r="O17" s="2">
        <v>1849</v>
      </c>
      <c r="Q17" s="2">
        <v>10</v>
      </c>
      <c r="S17" s="3">
        <f t="shared" si="1"/>
        <v>1859</v>
      </c>
    </row>
    <row r="18" spans="1:19" x14ac:dyDescent="0.25">
      <c r="A18" t="s">
        <v>53</v>
      </c>
      <c r="C18" t="s">
        <v>35</v>
      </c>
      <c r="E18" t="s">
        <v>42</v>
      </c>
      <c r="G18" t="s">
        <v>38</v>
      </c>
      <c r="I18" s="2">
        <v>2500</v>
      </c>
      <c r="J18" s="2"/>
      <c r="K18" s="2" t="s">
        <v>48</v>
      </c>
      <c r="L18" s="2"/>
      <c r="M18" s="2">
        <v>1</v>
      </c>
      <c r="O18" s="2">
        <v>2500</v>
      </c>
      <c r="Q18" s="2">
        <v>10</v>
      </c>
      <c r="S18" s="3">
        <f t="shared" si="1"/>
        <v>2510</v>
      </c>
    </row>
    <row r="19" spans="1:19" x14ac:dyDescent="0.25">
      <c r="A19" t="s">
        <v>57</v>
      </c>
      <c r="C19" t="s">
        <v>35</v>
      </c>
      <c r="E19" t="s">
        <v>58</v>
      </c>
      <c r="G19" t="s">
        <v>59</v>
      </c>
      <c r="I19" s="2">
        <v>340</v>
      </c>
      <c r="J19" s="2"/>
      <c r="K19" s="2" t="s">
        <v>48</v>
      </c>
      <c r="L19" s="2"/>
      <c r="M19" s="2">
        <v>1</v>
      </c>
      <c r="O19" s="2">
        <v>340</v>
      </c>
      <c r="Q19" s="2">
        <v>10</v>
      </c>
      <c r="S19" s="3">
        <f t="shared" si="1"/>
        <v>350</v>
      </c>
    </row>
    <row r="20" spans="1:19" x14ac:dyDescent="0.25">
      <c r="A20" t="s">
        <v>57</v>
      </c>
      <c r="C20" t="s">
        <v>35</v>
      </c>
      <c r="E20" t="s">
        <v>58</v>
      </c>
      <c r="G20" t="s">
        <v>60</v>
      </c>
      <c r="I20" s="2">
        <v>400</v>
      </c>
      <c r="J20" s="2"/>
      <c r="K20" s="2" t="s">
        <v>48</v>
      </c>
      <c r="L20" s="2"/>
      <c r="M20" s="2">
        <v>1</v>
      </c>
      <c r="O20" s="2">
        <v>400</v>
      </c>
      <c r="Q20" s="2">
        <v>10</v>
      </c>
      <c r="S20" s="3">
        <f t="shared" si="1"/>
        <v>410</v>
      </c>
    </row>
    <row r="21" spans="1:19" x14ac:dyDescent="0.25">
      <c r="A21" t="s">
        <v>57</v>
      </c>
      <c r="C21" t="s">
        <v>35</v>
      </c>
      <c r="E21" t="s">
        <v>58</v>
      </c>
      <c r="G21" t="s">
        <v>38</v>
      </c>
      <c r="I21" s="2" t="s">
        <v>61</v>
      </c>
      <c r="J21" s="2"/>
      <c r="K21" s="2" t="s">
        <v>48</v>
      </c>
      <c r="L21" s="2"/>
      <c r="M21" s="2">
        <v>1</v>
      </c>
      <c r="O21" s="2">
        <v>375</v>
      </c>
      <c r="Q21" s="2">
        <v>10</v>
      </c>
      <c r="S21" s="3">
        <f t="shared" si="1"/>
        <v>385</v>
      </c>
    </row>
    <row r="22" spans="1:19" x14ac:dyDescent="0.25">
      <c r="A22" t="s">
        <v>57</v>
      </c>
      <c r="C22" t="s">
        <v>35</v>
      </c>
      <c r="E22" t="s">
        <v>58</v>
      </c>
      <c r="G22" t="s">
        <v>39</v>
      </c>
      <c r="I22" s="2">
        <v>530</v>
      </c>
      <c r="J22" s="2"/>
      <c r="K22" s="2" t="s">
        <v>48</v>
      </c>
      <c r="L22" s="2"/>
      <c r="M22" s="2">
        <v>1</v>
      </c>
      <c r="O22" s="2">
        <v>530</v>
      </c>
      <c r="Q22" s="2">
        <v>10</v>
      </c>
      <c r="S22" s="3">
        <f t="shared" si="1"/>
        <v>540</v>
      </c>
    </row>
    <row r="23" spans="1:19" x14ac:dyDescent="0.25">
      <c r="A23" t="s">
        <v>57</v>
      </c>
      <c r="C23" t="s">
        <v>35</v>
      </c>
      <c r="E23" t="s">
        <v>58</v>
      </c>
      <c r="G23" t="s">
        <v>62</v>
      </c>
      <c r="I23" s="2">
        <v>650</v>
      </c>
      <c r="J23" s="2"/>
      <c r="K23" s="2" t="s">
        <v>48</v>
      </c>
      <c r="L23" s="2"/>
      <c r="M23" s="2">
        <v>1</v>
      </c>
      <c r="O23" s="2">
        <v>650</v>
      </c>
      <c r="Q23" s="2">
        <v>10</v>
      </c>
      <c r="S23" s="3">
        <f t="shared" si="1"/>
        <v>660</v>
      </c>
    </row>
    <row r="24" spans="1:19" x14ac:dyDescent="0.25">
      <c r="A24" t="s">
        <v>63</v>
      </c>
      <c r="C24" t="s">
        <v>35</v>
      </c>
      <c r="E24" t="s">
        <v>64</v>
      </c>
      <c r="G24" t="s">
        <v>54</v>
      </c>
      <c r="I24" s="8">
        <v>5088</v>
      </c>
      <c r="K24" s="2" t="s">
        <v>48</v>
      </c>
      <c r="M24" s="8">
        <v>1</v>
      </c>
      <c r="O24" s="8">
        <v>5088</v>
      </c>
      <c r="Q24" t="s">
        <v>48</v>
      </c>
      <c r="S24" s="8">
        <v>5088</v>
      </c>
    </row>
    <row r="26" spans="1:19" x14ac:dyDescent="0.25">
      <c r="S26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F18" sqref="F18"/>
    </sheetView>
  </sheetViews>
  <sheetFormatPr defaultRowHeight="15" x14ac:dyDescent="0.25"/>
  <cols>
    <col min="1" max="1" width="21.7109375" bestFit="1" customWidth="1"/>
    <col min="2" max="2" width="2.140625" customWidth="1"/>
    <col min="3" max="3" width="10.7109375" customWidth="1"/>
    <col min="4" max="4" width="2.28515625" customWidth="1"/>
    <col min="5" max="5" width="79.28515625" customWidth="1"/>
    <col min="6" max="6" width="3.85546875" customWidth="1"/>
    <col min="8" max="8" width="3.42578125" customWidth="1"/>
    <col min="10" max="10" width="3.28515625" customWidth="1"/>
  </cols>
  <sheetData>
    <row r="1" spans="1:17" x14ac:dyDescent="0.25">
      <c r="A1" t="s">
        <v>7</v>
      </c>
      <c r="C1" t="s">
        <v>9</v>
      </c>
      <c r="E1" t="s">
        <v>19</v>
      </c>
      <c r="G1" t="s">
        <v>12</v>
      </c>
      <c r="I1" t="s">
        <v>13</v>
      </c>
      <c r="K1" t="s">
        <v>5</v>
      </c>
      <c r="M1" t="s">
        <v>14</v>
      </c>
      <c r="O1" t="s">
        <v>15</v>
      </c>
    </row>
    <row r="2" spans="1:17" x14ac:dyDescent="0.25">
      <c r="A2" t="s">
        <v>8</v>
      </c>
      <c r="C2" t="s">
        <v>10</v>
      </c>
      <c r="E2" s="4" t="s">
        <v>11</v>
      </c>
      <c r="G2" s="1">
        <v>75</v>
      </c>
      <c r="H2" s="2"/>
      <c r="I2" s="2">
        <v>450</v>
      </c>
      <c r="K2" s="2">
        <v>10</v>
      </c>
      <c r="M2" s="3">
        <f>G2+K2</f>
        <v>85</v>
      </c>
      <c r="O2" s="3">
        <f>3*K2+I2</f>
        <v>480</v>
      </c>
      <c r="Q2" t="s">
        <v>16</v>
      </c>
    </row>
    <row r="3" spans="1:17" x14ac:dyDescent="0.25">
      <c r="A3" t="s">
        <v>8</v>
      </c>
      <c r="C3" t="s">
        <v>10</v>
      </c>
      <c r="E3" s="4" t="s">
        <v>18</v>
      </c>
      <c r="G3" s="2">
        <v>60</v>
      </c>
      <c r="H3" s="2"/>
      <c r="I3" s="2">
        <v>360</v>
      </c>
      <c r="K3" s="2">
        <v>10</v>
      </c>
      <c r="M3" s="3">
        <f t="shared" ref="M3:M17" si="0">G3+K3</f>
        <v>70</v>
      </c>
      <c r="O3" s="3">
        <f t="shared" ref="O3:O17" si="1">3*K3+I3</f>
        <v>390</v>
      </c>
      <c r="Q3" t="s">
        <v>17</v>
      </c>
    </row>
    <row r="4" spans="1:17" x14ac:dyDescent="0.25">
      <c r="A4" t="s">
        <v>8</v>
      </c>
      <c r="C4" t="s">
        <v>21</v>
      </c>
      <c r="E4" s="4" t="s">
        <v>20</v>
      </c>
      <c r="G4" s="2">
        <v>50</v>
      </c>
      <c r="H4" s="2"/>
      <c r="I4" s="2">
        <v>300</v>
      </c>
      <c r="K4" s="2">
        <v>10</v>
      </c>
      <c r="M4" s="3">
        <f t="shared" si="0"/>
        <v>60</v>
      </c>
      <c r="O4" s="3">
        <f t="shared" si="1"/>
        <v>330</v>
      </c>
      <c r="Q4" t="s">
        <v>22</v>
      </c>
    </row>
    <row r="5" spans="1:17" x14ac:dyDescent="0.25">
      <c r="A5" t="s">
        <v>8</v>
      </c>
      <c r="C5" t="s">
        <v>23</v>
      </c>
      <c r="E5" s="4"/>
      <c r="G5" s="2">
        <v>95</v>
      </c>
      <c r="H5" s="2"/>
      <c r="I5" s="2">
        <v>540</v>
      </c>
      <c r="K5" s="2">
        <v>10</v>
      </c>
      <c r="M5" s="3">
        <f t="shared" si="0"/>
        <v>105</v>
      </c>
      <c r="O5" s="3">
        <f t="shared" si="1"/>
        <v>570</v>
      </c>
      <c r="Q5" s="4" t="s">
        <v>24</v>
      </c>
    </row>
    <row r="6" spans="1:17" x14ac:dyDescent="0.25">
      <c r="A6" t="s">
        <v>8</v>
      </c>
      <c r="C6" t="s">
        <v>23</v>
      </c>
      <c r="E6" s="4"/>
      <c r="G6" s="2">
        <v>100</v>
      </c>
      <c r="H6" s="2"/>
      <c r="I6" s="2">
        <v>600</v>
      </c>
      <c r="K6" s="2">
        <v>10</v>
      </c>
      <c r="M6" s="3">
        <f t="shared" si="0"/>
        <v>110</v>
      </c>
      <c r="O6" s="3">
        <f t="shared" si="1"/>
        <v>630</v>
      </c>
      <c r="Q6" t="s">
        <v>25</v>
      </c>
    </row>
    <row r="7" spans="1:17" x14ac:dyDescent="0.25">
      <c r="A7" t="s">
        <v>8</v>
      </c>
      <c r="C7" t="s">
        <v>10</v>
      </c>
      <c r="E7" s="4" t="s">
        <v>26</v>
      </c>
      <c r="G7" s="2">
        <v>75</v>
      </c>
      <c r="H7" s="2"/>
      <c r="I7" s="2">
        <v>450</v>
      </c>
      <c r="K7" s="2">
        <v>10</v>
      </c>
      <c r="M7" s="3">
        <f t="shared" si="0"/>
        <v>85</v>
      </c>
      <c r="O7" s="3">
        <f t="shared" si="1"/>
        <v>480</v>
      </c>
      <c r="Q7" t="s">
        <v>22</v>
      </c>
    </row>
    <row r="8" spans="1:17" x14ac:dyDescent="0.25">
      <c r="A8" t="s">
        <v>8</v>
      </c>
      <c r="C8" t="s">
        <v>10</v>
      </c>
      <c r="E8" s="4" t="s">
        <v>26</v>
      </c>
      <c r="G8" s="2">
        <v>85</v>
      </c>
      <c r="H8" s="2"/>
      <c r="I8" s="2">
        <v>510</v>
      </c>
      <c r="K8" s="2">
        <v>10</v>
      </c>
      <c r="M8" s="3">
        <f t="shared" si="0"/>
        <v>95</v>
      </c>
      <c r="O8" s="3">
        <f t="shared" si="1"/>
        <v>540</v>
      </c>
      <c r="Q8" t="s">
        <v>27</v>
      </c>
    </row>
    <row r="9" spans="1:17" x14ac:dyDescent="0.25">
      <c r="A9" t="s">
        <v>8</v>
      </c>
      <c r="C9" t="s">
        <v>10</v>
      </c>
      <c r="E9" s="4" t="s">
        <v>28</v>
      </c>
      <c r="G9" s="2">
        <v>95</v>
      </c>
      <c r="H9" s="2"/>
      <c r="I9" s="2">
        <v>590</v>
      </c>
      <c r="K9" s="2">
        <v>10</v>
      </c>
      <c r="M9" s="3">
        <f t="shared" si="0"/>
        <v>105</v>
      </c>
      <c r="O9" s="3">
        <f t="shared" si="1"/>
        <v>620</v>
      </c>
      <c r="Q9" t="s">
        <v>16</v>
      </c>
    </row>
    <row r="10" spans="1:17" x14ac:dyDescent="0.25">
      <c r="A10" t="s">
        <v>8</v>
      </c>
      <c r="C10" t="s">
        <v>30</v>
      </c>
      <c r="E10" s="4" t="s">
        <v>29</v>
      </c>
      <c r="G10" s="2">
        <v>100</v>
      </c>
      <c r="H10" s="2"/>
      <c r="I10" s="2">
        <v>600</v>
      </c>
      <c r="K10" s="2">
        <v>10</v>
      </c>
      <c r="M10" s="3">
        <f t="shared" si="0"/>
        <v>110</v>
      </c>
      <c r="O10" s="3">
        <f t="shared" si="1"/>
        <v>630</v>
      </c>
      <c r="Q10" t="s">
        <v>16</v>
      </c>
    </row>
    <row r="11" spans="1:17" x14ac:dyDescent="0.25">
      <c r="G11" s="2"/>
      <c r="H11" s="2"/>
      <c r="I11" s="2"/>
      <c r="K11" s="2">
        <v>10</v>
      </c>
      <c r="M11" s="3">
        <f t="shared" si="0"/>
        <v>10</v>
      </c>
      <c r="O11" s="3">
        <f t="shared" si="1"/>
        <v>30</v>
      </c>
    </row>
    <row r="12" spans="1:17" x14ac:dyDescent="0.25">
      <c r="G12" s="2"/>
      <c r="H12" s="2"/>
      <c r="I12" s="2"/>
      <c r="K12" s="2">
        <v>10</v>
      </c>
      <c r="M12" s="3">
        <f t="shared" si="0"/>
        <v>10</v>
      </c>
      <c r="O12" s="3">
        <f t="shared" si="1"/>
        <v>30</v>
      </c>
    </row>
    <row r="13" spans="1:17" x14ac:dyDescent="0.25">
      <c r="G13" s="2"/>
      <c r="H13" s="2"/>
      <c r="I13" s="2"/>
      <c r="K13" s="2">
        <v>10</v>
      </c>
      <c r="M13" s="3">
        <f t="shared" si="0"/>
        <v>10</v>
      </c>
      <c r="O13" s="3">
        <f t="shared" si="1"/>
        <v>30</v>
      </c>
    </row>
    <row r="14" spans="1:17" x14ac:dyDescent="0.25">
      <c r="G14" s="2"/>
      <c r="H14" s="2"/>
      <c r="I14" s="2"/>
      <c r="K14" s="2">
        <v>10</v>
      </c>
      <c r="M14" s="3">
        <f t="shared" si="0"/>
        <v>10</v>
      </c>
      <c r="O14" s="3">
        <f t="shared" si="1"/>
        <v>30</v>
      </c>
    </row>
    <row r="15" spans="1:17" x14ac:dyDescent="0.25">
      <c r="G15" s="2"/>
      <c r="H15" s="2"/>
      <c r="I15" s="2"/>
      <c r="K15" s="2">
        <v>10</v>
      </c>
      <c r="M15" s="3">
        <f t="shared" si="0"/>
        <v>10</v>
      </c>
      <c r="O15" s="3">
        <f t="shared" si="1"/>
        <v>30</v>
      </c>
    </row>
    <row r="16" spans="1:17" x14ac:dyDescent="0.25">
      <c r="G16" s="2"/>
      <c r="H16" s="2"/>
      <c r="I16" s="2"/>
      <c r="K16" s="2">
        <v>10</v>
      </c>
      <c r="M16" s="3">
        <f t="shared" si="0"/>
        <v>10</v>
      </c>
      <c r="O16" s="3">
        <f t="shared" si="1"/>
        <v>30</v>
      </c>
    </row>
    <row r="17" spans="7:15" x14ac:dyDescent="0.25">
      <c r="G17" s="2"/>
      <c r="H17" s="2"/>
      <c r="I17" s="2"/>
      <c r="K17" s="2">
        <v>10</v>
      </c>
      <c r="M17" s="3">
        <f t="shared" si="0"/>
        <v>10</v>
      </c>
      <c r="O17" s="3">
        <f t="shared" si="1"/>
        <v>30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Villas &amp; Hotels</vt:lpstr>
      <vt:lpstr>Car Rentals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NevilleCG</dc:creator>
  <cp:lastModifiedBy>RESERVATIONS</cp:lastModifiedBy>
  <cp:lastPrinted>2013-11-18T08:41:29Z</cp:lastPrinted>
  <dcterms:created xsi:type="dcterms:W3CDTF">2013-10-11T01:59:36Z</dcterms:created>
  <dcterms:modified xsi:type="dcterms:W3CDTF">2013-11-20T04:11:23Z</dcterms:modified>
</cp:coreProperties>
</file>