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雷豪" sheetId="162" r:id="rId5"/>
    <sheet name="徐琪" sheetId="191" r:id="rId6"/>
    <sheet name="王亚运" sheetId="197" r:id="rId7"/>
    <sheet name="王超骏" sheetId="198" r:id="rId8"/>
  </sheets>
  <calcPr calcId="152511"/>
</workbook>
</file>

<file path=xl/calcChain.xml><?xml version="1.0" encoding="utf-8"?>
<calcChain xmlns="http://schemas.openxmlformats.org/spreadsheetml/2006/main">
  <c r="W58" i="198" l="1"/>
  <c r="U58" i="198"/>
  <c r="T58" i="198"/>
  <c r="S58" i="198"/>
  <c r="Q58" i="198"/>
  <c r="W57" i="198"/>
  <c r="U57" i="198"/>
  <c r="T57" i="198"/>
  <c r="S57" i="198"/>
  <c r="Q57" i="198"/>
  <c r="W56" i="198"/>
  <c r="U56" i="198"/>
  <c r="T56" i="198"/>
  <c r="S56" i="198"/>
  <c r="Q56" i="198"/>
  <c r="W55" i="198"/>
  <c r="U55" i="198"/>
  <c r="T55" i="198"/>
  <c r="S55" i="198"/>
  <c r="Q55" i="198"/>
  <c r="W54" i="198"/>
  <c r="U54" i="198"/>
  <c r="T54" i="198"/>
  <c r="S54" i="198"/>
  <c r="Q54" i="198"/>
  <c r="W53" i="198"/>
  <c r="U53" i="198"/>
  <c r="T53" i="198"/>
  <c r="S53" i="198"/>
  <c r="Q53" i="198"/>
  <c r="W52" i="198"/>
  <c r="U52" i="198"/>
  <c r="T52" i="198"/>
  <c r="S52" i="198"/>
  <c r="Q52" i="198"/>
  <c r="W51" i="198"/>
  <c r="U51" i="198"/>
  <c r="T51" i="198"/>
  <c r="S51" i="198"/>
  <c r="Q51" i="198"/>
  <c r="W50" i="198"/>
  <c r="U50" i="198"/>
  <c r="T50" i="198"/>
  <c r="S50" i="198"/>
  <c r="Q50" i="198"/>
  <c r="W49" i="198"/>
  <c r="U49" i="198"/>
  <c r="T49" i="198"/>
  <c r="S49" i="198"/>
  <c r="Q49" i="198"/>
  <c r="W48" i="198"/>
  <c r="U48" i="198"/>
  <c r="T48" i="198"/>
  <c r="S48" i="198"/>
  <c r="Q48" i="198"/>
  <c r="W47" i="198"/>
  <c r="U47" i="198"/>
  <c r="T47" i="198"/>
  <c r="S47" i="198"/>
  <c r="Q47" i="198"/>
  <c r="W46" i="198"/>
  <c r="U46" i="198"/>
  <c r="T46" i="198"/>
  <c r="S46" i="198"/>
  <c r="Q46" i="198"/>
  <c r="W45" i="198"/>
  <c r="U45" i="198"/>
  <c r="T45" i="198"/>
  <c r="S45" i="198"/>
  <c r="Q45" i="198"/>
  <c r="W44" i="198"/>
  <c r="U44" i="198"/>
  <c r="T44" i="198"/>
  <c r="S44" i="198"/>
  <c r="Q44" i="198"/>
  <c r="W43" i="198"/>
  <c r="U43" i="198"/>
  <c r="T43" i="198"/>
  <c r="S43" i="198"/>
  <c r="Q43" i="198"/>
  <c r="W42" i="198"/>
  <c r="U42" i="198"/>
  <c r="T42" i="198"/>
  <c r="S42" i="198"/>
  <c r="Q42" i="198"/>
  <c r="W41" i="198"/>
  <c r="U41" i="198"/>
  <c r="T41" i="198"/>
  <c r="S41" i="198"/>
  <c r="Q41" i="198"/>
  <c r="W40" i="198"/>
  <c r="U40" i="198"/>
  <c r="T40" i="198"/>
  <c r="S40" i="198"/>
  <c r="Q40" i="198"/>
  <c r="W39" i="198"/>
  <c r="U39" i="198"/>
  <c r="T39" i="198"/>
  <c r="S39" i="198"/>
  <c r="Q39" i="198"/>
  <c r="W38" i="198"/>
  <c r="U38" i="198"/>
  <c r="T38" i="198"/>
  <c r="S38" i="198"/>
  <c r="Q38" i="198"/>
  <c r="W37" i="198"/>
  <c r="U37" i="198"/>
  <c r="T37" i="198"/>
  <c r="S37" i="198"/>
  <c r="Q37" i="198"/>
  <c r="W36" i="198"/>
  <c r="U36" i="198"/>
  <c r="T36" i="198"/>
  <c r="S36" i="198"/>
  <c r="Q36" i="198"/>
  <c r="W35" i="198"/>
  <c r="U35" i="198"/>
  <c r="T35" i="198"/>
  <c r="S35" i="198"/>
  <c r="Q35" i="198"/>
  <c r="W34" i="198"/>
  <c r="U34" i="198"/>
  <c r="T34" i="198"/>
  <c r="S34" i="198"/>
  <c r="Q34" i="198"/>
  <c r="W33" i="198"/>
  <c r="U33" i="198"/>
  <c r="R33" i="198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<sst xmlns="http://schemas.openxmlformats.org/spreadsheetml/2006/main" count="140" uniqueCount="17">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</sst>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0" xfId="1" applyNumberFormat="1" applyFont="1" applyAlignment="1"/>
    <xf numFmtId="179" fontId="6" fillId="0" borderId="0" xfId="1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02667771663"/>
                  <c:y val="0.5218645983027563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5048288"/>
        <c:axId val="-665056992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8288"/>
        <c:axId val="-665056992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6656"/>
        <c:axId val="-665051552"/>
      </c:lineChart>
      <c:catAx>
        <c:axId val="-66504828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5056992"/>
        <c:crosses val="autoZero"/>
        <c:auto val="0"/>
        <c:lblAlgn val="ctr"/>
        <c:lblOffset val="100"/>
        <c:noMultiLvlLbl val="0"/>
      </c:catAx>
      <c:valAx>
        <c:axId val="-665056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5048288"/>
        <c:crosses val="autoZero"/>
        <c:crossBetween val="between"/>
      </c:valAx>
      <c:valAx>
        <c:axId val="-6650515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5046656"/>
        <c:crosses val="max"/>
        <c:crossBetween val="between"/>
      </c:valAx>
      <c:catAx>
        <c:axId val="-66504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0515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2403152"/>
        <c:axId val="-662410768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03152"/>
        <c:axId val="-662410768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02608"/>
        <c:axId val="-662405872"/>
      </c:lineChart>
      <c:catAx>
        <c:axId val="-66240315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2410768"/>
        <c:crosses val="autoZero"/>
        <c:auto val="0"/>
        <c:lblAlgn val="ctr"/>
        <c:lblOffset val="100"/>
        <c:noMultiLvlLbl val="0"/>
      </c:catAx>
      <c:valAx>
        <c:axId val="-66241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2403152"/>
        <c:crosses val="autoZero"/>
        <c:crossBetween val="between"/>
      </c:valAx>
      <c:valAx>
        <c:axId val="-6624058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2402608"/>
        <c:crosses val="max"/>
        <c:crossBetween val="between"/>
      </c:valAx>
      <c:catAx>
        <c:axId val="-66240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6624058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2409680"/>
        <c:axId val="-662409136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09680"/>
        <c:axId val="-662409136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08592"/>
        <c:axId val="-662411312"/>
      </c:lineChart>
      <c:catAx>
        <c:axId val="-66240968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2409136"/>
        <c:crosses val="autoZero"/>
        <c:auto val="0"/>
        <c:lblAlgn val="ctr"/>
        <c:lblOffset val="100"/>
        <c:noMultiLvlLbl val="0"/>
      </c:catAx>
      <c:valAx>
        <c:axId val="-662409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2409680"/>
        <c:crosses val="autoZero"/>
        <c:crossBetween val="between"/>
      </c:valAx>
      <c:valAx>
        <c:axId val="-6624113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2408592"/>
        <c:crosses val="max"/>
        <c:crossBetween val="between"/>
      </c:valAx>
      <c:catAx>
        <c:axId val="-66240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-6624113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2411856"/>
        <c:axId val="-662415120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11856"/>
        <c:axId val="-662415120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05328"/>
        <c:axId val="-662406416"/>
      </c:lineChart>
      <c:catAx>
        <c:axId val="-6624118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2415120"/>
        <c:crosses val="autoZero"/>
        <c:auto val="0"/>
        <c:lblAlgn val="ctr"/>
        <c:lblOffset val="100"/>
        <c:noMultiLvlLbl val="0"/>
      </c:catAx>
      <c:valAx>
        <c:axId val="-662415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2411856"/>
        <c:crosses val="autoZero"/>
        <c:crossBetween val="between"/>
      </c:valAx>
      <c:valAx>
        <c:axId val="-6624064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2405328"/>
        <c:crosses val="max"/>
        <c:crossBetween val="between"/>
      </c:valAx>
      <c:catAx>
        <c:axId val="-66240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6624064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0341408"/>
        <c:axId val="-660329440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341408"/>
        <c:axId val="-660329440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344128"/>
        <c:axId val="-660344672"/>
      </c:lineChart>
      <c:catAx>
        <c:axId val="-66034140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0329440"/>
        <c:crosses val="autoZero"/>
        <c:auto val="0"/>
        <c:lblAlgn val="ctr"/>
        <c:lblOffset val="100"/>
        <c:noMultiLvlLbl val="0"/>
      </c:catAx>
      <c:valAx>
        <c:axId val="-660329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0341408"/>
        <c:crosses val="autoZero"/>
        <c:crossBetween val="between"/>
      </c:valAx>
      <c:valAx>
        <c:axId val="-6603446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0344128"/>
        <c:crosses val="max"/>
        <c:crossBetween val="between"/>
      </c:valAx>
      <c:catAx>
        <c:axId val="-66034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6603446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0333248"/>
        <c:axId val="-660343584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333248"/>
        <c:axId val="-660343584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331072"/>
        <c:axId val="-660335424"/>
      </c:lineChart>
      <c:catAx>
        <c:axId val="-66033324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0343584"/>
        <c:crosses val="autoZero"/>
        <c:auto val="0"/>
        <c:lblAlgn val="ctr"/>
        <c:lblOffset val="100"/>
        <c:noMultiLvlLbl val="0"/>
      </c:catAx>
      <c:valAx>
        <c:axId val="-660343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0333248"/>
        <c:crosses val="autoZero"/>
        <c:crossBetween val="between"/>
      </c:valAx>
      <c:valAx>
        <c:axId val="-6603354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0331072"/>
        <c:crosses val="max"/>
        <c:crossBetween val="between"/>
      </c:valAx>
      <c:catAx>
        <c:axId val="-66033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6603354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5049920"/>
        <c:axId val="-665048832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9920"/>
        <c:axId val="-665048832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-1.869048951582251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7744"/>
        <c:axId val="-665046112"/>
      </c:lineChart>
      <c:catAx>
        <c:axId val="-66504992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5048832"/>
        <c:crosses val="autoZero"/>
        <c:auto val="0"/>
        <c:lblAlgn val="ctr"/>
        <c:lblOffset val="100"/>
        <c:noMultiLvlLbl val="0"/>
      </c:catAx>
      <c:valAx>
        <c:axId val="-665048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5049920"/>
        <c:crosses val="autoZero"/>
        <c:crossBetween val="between"/>
      </c:valAx>
      <c:valAx>
        <c:axId val="-6650461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5047744"/>
        <c:crosses val="max"/>
        <c:crossBetween val="between"/>
      </c:valAx>
      <c:catAx>
        <c:axId val="-66504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0461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5043392"/>
        <c:axId val="-66505536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18521437091329E-3"/>
                  <c:y val="2.13985075667929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3392"/>
        <c:axId val="-66505536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1.975828113202698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51008"/>
        <c:axId val="-665055904"/>
      </c:lineChart>
      <c:catAx>
        <c:axId val="-66504339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5055360"/>
        <c:crosses val="autoZero"/>
        <c:auto val="0"/>
        <c:lblAlgn val="ctr"/>
        <c:lblOffset val="100"/>
        <c:noMultiLvlLbl val="0"/>
      </c:catAx>
      <c:valAx>
        <c:axId val="-665055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5043392"/>
        <c:crosses val="autoZero"/>
        <c:crossBetween val="between"/>
      </c:valAx>
      <c:valAx>
        <c:axId val="-6650559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5051008"/>
        <c:crosses val="max"/>
        <c:crossBetween val="between"/>
      </c:valAx>
      <c:catAx>
        <c:axId val="-66505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0559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5050464"/>
        <c:axId val="-665052096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40023745197207E-3"/>
                  <c:y val="-1.02897054609881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50464"/>
        <c:axId val="-665052096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5360849749387236E-3"/>
                  <c:y val="-5.1768996271498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0800856716481065E-5"/>
                  <c:y val="3.581979370889907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9376"/>
        <c:axId val="-665042848"/>
      </c:lineChart>
      <c:catAx>
        <c:axId val="-66505046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5052096"/>
        <c:crosses val="autoZero"/>
        <c:auto val="0"/>
        <c:lblAlgn val="ctr"/>
        <c:lblOffset val="100"/>
        <c:noMultiLvlLbl val="0"/>
      </c:catAx>
      <c:valAx>
        <c:axId val="-665052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5050464"/>
        <c:crosses val="autoZero"/>
        <c:crossBetween val="between"/>
      </c:valAx>
      <c:valAx>
        <c:axId val="-6650428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5049376"/>
        <c:crosses val="max"/>
        <c:crossBetween val="between"/>
      </c:valAx>
      <c:catAx>
        <c:axId val="-66504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0428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5044480"/>
        <c:axId val="-665043936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44480"/>
        <c:axId val="-665043936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057536"/>
        <c:axId val="-665042304"/>
      </c:lineChart>
      <c:catAx>
        <c:axId val="-66504448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5043936"/>
        <c:crosses val="autoZero"/>
        <c:auto val="0"/>
        <c:lblAlgn val="ctr"/>
        <c:lblOffset val="100"/>
        <c:noMultiLvlLbl val="0"/>
      </c:catAx>
      <c:valAx>
        <c:axId val="-665043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5044480"/>
        <c:crosses val="autoZero"/>
        <c:crossBetween val="between"/>
      </c:valAx>
      <c:valAx>
        <c:axId val="-665042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5057536"/>
        <c:crosses val="max"/>
        <c:crossBetween val="between"/>
      </c:valAx>
      <c:catAx>
        <c:axId val="-66505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042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3801216"/>
        <c:axId val="-663805024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801216"/>
        <c:axId val="-663805024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806656"/>
        <c:axId val="-663803392"/>
      </c:lineChart>
      <c:catAx>
        <c:axId val="-66380121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3805024"/>
        <c:crosses val="autoZero"/>
        <c:auto val="0"/>
        <c:lblAlgn val="ctr"/>
        <c:lblOffset val="100"/>
        <c:noMultiLvlLbl val="0"/>
      </c:catAx>
      <c:valAx>
        <c:axId val="-663805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3801216"/>
        <c:crosses val="autoZero"/>
        <c:crossBetween val="between"/>
      </c:valAx>
      <c:valAx>
        <c:axId val="-6638033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3806656"/>
        <c:crosses val="max"/>
        <c:crossBetween val="between"/>
      </c:valAx>
      <c:catAx>
        <c:axId val="-66380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6638033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3806112"/>
        <c:axId val="-663804480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8219601604479698E-4"/>
                  <c:y val="-1.082823402501604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806112"/>
        <c:axId val="-663804480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803936"/>
        <c:axId val="-663800672"/>
      </c:lineChart>
      <c:catAx>
        <c:axId val="-66380611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3804480"/>
        <c:crosses val="autoZero"/>
        <c:auto val="0"/>
        <c:lblAlgn val="ctr"/>
        <c:lblOffset val="100"/>
        <c:noMultiLvlLbl val="0"/>
      </c:catAx>
      <c:valAx>
        <c:axId val="-663804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3806112"/>
        <c:crosses val="autoZero"/>
        <c:crossBetween val="between"/>
      </c:valAx>
      <c:valAx>
        <c:axId val="-6638006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3803936"/>
        <c:crosses val="max"/>
        <c:crossBetween val="between"/>
      </c:valAx>
      <c:catAx>
        <c:axId val="-66380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6638006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3799584"/>
        <c:axId val="-662410224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799584"/>
        <c:axId val="-662410224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12944"/>
        <c:axId val="-662416208"/>
      </c:lineChart>
      <c:catAx>
        <c:axId val="-66379958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2410224"/>
        <c:crosses val="autoZero"/>
        <c:auto val="0"/>
        <c:lblAlgn val="ctr"/>
        <c:lblOffset val="100"/>
        <c:noMultiLvlLbl val="0"/>
      </c:catAx>
      <c:valAx>
        <c:axId val="-662410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3799584"/>
        <c:crosses val="autoZero"/>
        <c:crossBetween val="between"/>
      </c:valAx>
      <c:valAx>
        <c:axId val="-662416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2412944"/>
        <c:crosses val="max"/>
        <c:crossBetween val="between"/>
      </c:valAx>
      <c:catAx>
        <c:axId val="-66241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662416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662406960"/>
        <c:axId val="-662407504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06960"/>
        <c:axId val="-662407504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2414032"/>
        <c:axId val="-662404784"/>
      </c:lineChart>
      <c:catAx>
        <c:axId val="-6624069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662407504"/>
        <c:crosses val="autoZero"/>
        <c:auto val="0"/>
        <c:lblAlgn val="ctr"/>
        <c:lblOffset val="100"/>
        <c:noMultiLvlLbl val="0"/>
      </c:catAx>
      <c:valAx>
        <c:axId val="-662407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662406960"/>
        <c:crosses val="autoZero"/>
        <c:crossBetween val="between"/>
      </c:valAx>
      <c:valAx>
        <c:axId val="-662404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662414032"/>
        <c:crosses val="max"/>
        <c:crossBetween val="between"/>
      </c:valAx>
      <c:catAx>
        <c:axId val="-66241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662404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16247</xdr:colOff>
      <xdr:row>79</xdr:row>
      <xdr:rowOff>67234</xdr:rowOff>
    </xdr:from>
    <xdr:to>
      <xdr:col>15</xdr:col>
      <xdr:colOff>590549</xdr:colOff>
      <xdr:row>117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590550</xdr:colOff>
      <xdr:row>78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38099</xdr:colOff>
      <xdr:row>235</xdr:row>
      <xdr:rowOff>57150</xdr:rowOff>
    </xdr:from>
    <xdr:to>
      <xdr:col>15</xdr:col>
      <xdr:colOff>552449</xdr:colOff>
      <xdr:row>273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0</xdr:row>
      <xdr:rowOff>47624</xdr:rowOff>
    </xdr:from>
    <xdr:to>
      <xdr:col>15</xdr:col>
      <xdr:colOff>590550</xdr:colOff>
      <xdr:row>38</xdr:row>
      <xdr:rowOff>114299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tabSelected="1" view="pageBreakPreview" topLeftCell="A235" zoomScaleNormal="85" zoomScaleSheetLayoutView="100" workbookViewId="0">
      <selection activeCell="Q234" sqref="Q234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110.55432169333334</v>
      </c>
      <c r="F34" s="24">
        <v>2.1378966333543948E-3</v>
      </c>
      <c r="G34" s="50">
        <v>2.8899421632800002</v>
      </c>
      <c r="H34" s="24">
        <v>0.12813736856403204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2.8899421632800002</v>
      </c>
      <c r="T34" s="27">
        <f>H34</f>
        <v>0.12813736856403204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110.25595625337999</v>
      </c>
      <c r="F35" s="24">
        <v>-6.9946034030280335E-4</v>
      </c>
      <c r="G35" s="50">
        <v>-0.29836543995333337</v>
      </c>
      <c r="H35" s="24">
        <v>0.13341257729963032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-0.29836543995333337</v>
      </c>
      <c r="T35" s="27">
        <f t="shared" si="1"/>
        <v>0.13341257729963032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112.76077270313333</v>
      </c>
      <c r="F36" s="24">
        <v>3.2175891218205327E-3</v>
      </c>
      <c r="G36" s="50">
        <v>2.5048164497533336</v>
      </c>
      <c r="H36" s="24">
        <v>0.13705519594134644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2.5048164497533336</v>
      </c>
      <c r="T36" s="27">
        <f t="shared" si="1"/>
        <v>0.13705519594134644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113.2483503728911</v>
      </c>
      <c r="F37" s="24">
        <v>4.6643956170062869E-4</v>
      </c>
      <c r="G37" s="50">
        <v>0.48757766975777783</v>
      </c>
      <c r="H37" s="24">
        <v>0.13503837182513675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0.48757766975777783</v>
      </c>
      <c r="T37" s="27">
        <f t="shared" ref="T37:T41" si="5">H37</f>
        <v>0.13503837182513675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113.41529532978666</v>
      </c>
      <c r="F38" s="24">
        <v>1.0685325228725706E-3</v>
      </c>
      <c r="G38" s="50">
        <v>0.16694495689555555</v>
      </c>
      <c r="H38" s="24">
        <v>0.14299441713205693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0.16694495689555555</v>
      </c>
      <c r="T38" s="27">
        <f t="shared" si="5"/>
        <v>0.14299441713205693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113.47767517577331</v>
      </c>
      <c r="F39" s="24">
        <v>4.5236000660852369E-4</v>
      </c>
      <c r="G39" s="50">
        <v>6.2379845986666675E-2</v>
      </c>
      <c r="H39" s="24">
        <v>0.15086263998050664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6.2379845986666675E-2</v>
      </c>
      <c r="T39" s="27">
        <f t="shared" si="5"/>
        <v>0.15086263998050664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113.71442045922666</v>
      </c>
      <c r="F40" s="24">
        <v>2.2119015234660414E-3</v>
      </c>
      <c r="G40" s="50">
        <v>0.23674528345333332</v>
      </c>
      <c r="H40" s="24">
        <v>0.15921005129333457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0.23674528345333332</v>
      </c>
      <c r="T40" s="27">
        <f t="shared" si="5"/>
        <v>0.15921005129333457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113.86232051137999</v>
      </c>
      <c r="F41" s="24">
        <v>1.0445656624997058E-3</v>
      </c>
      <c r="G41" s="50">
        <v>0.14790005215333335</v>
      </c>
      <c r="H41" s="24">
        <v>0.16684896375523053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0.14790005215333335</v>
      </c>
      <c r="T41" s="27">
        <f t="shared" si="5"/>
        <v>0.16684896375523053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113.86232051137999</v>
      </c>
      <c r="F42" s="24">
        <v>0</v>
      </c>
      <c r="G42" s="50">
        <v>0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113.86232051137999</v>
      </c>
      <c r="F43" s="24">
        <v>0</v>
      </c>
      <c r="G43" s="50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113.86232051137999</v>
      </c>
      <c r="F44" s="24">
        <v>0</v>
      </c>
      <c r="G44" s="50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113.86232051137999</v>
      </c>
      <c r="F45" s="24">
        <v>0</v>
      </c>
      <c r="G45" s="50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113.86232051137999</v>
      </c>
      <c r="F46" s="24">
        <v>0</v>
      </c>
      <c r="G46" s="50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113.97327697740444</v>
      </c>
      <c r="F47" s="24">
        <v>1.2019310936223267E-3</v>
      </c>
      <c r="G47" s="50">
        <v>0.11095646602444445</v>
      </c>
      <c r="H47" s="24">
        <v>0.17497499170737521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0.11095646602444445</v>
      </c>
      <c r="T47" s="27">
        <f t="shared" si="1"/>
        <v>0.17497499170737521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113.91813536542223</v>
      </c>
      <c r="F48" s="24">
        <v>-8.424463788047613E-5</v>
      </c>
      <c r="G48" s="50">
        <v>-5.514161198222222E-2</v>
      </c>
      <c r="H48" s="24">
        <v>0.17484775614984496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-5.514161198222222E-2</v>
      </c>
      <c r="T48" s="27">
        <f t="shared" si="1"/>
        <v>0.17484775614984496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114.02554149251331</v>
      </c>
      <c r="F49" s="24">
        <v>1.8101432397401847E-4</v>
      </c>
      <c r="G49" s="50">
        <v>0.10740612709111111</v>
      </c>
      <c r="H49" s="24">
        <v>0.17575986689682715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0.10740612709111111</v>
      </c>
      <c r="T49" s="27">
        <f t="shared" si="1"/>
        <v>0.17575986689682715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114.62809651603334</v>
      </c>
      <c r="F50" s="24">
        <v>9.3300713662829908E-4</v>
      </c>
      <c r="G50" s="50">
        <v>0.60255502352000012</v>
      </c>
      <c r="H50" s="24">
        <v>0.17672501822876352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0.60255502352000012</v>
      </c>
      <c r="T50" s="27">
        <f t="shared" si="1"/>
        <v>0.17672501822876352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114.09835548603111</v>
      </c>
      <c r="F51" s="24">
        <v>-9.6010852355594739E-4</v>
      </c>
      <c r="G51" s="50">
        <v>-0.52974103000222217</v>
      </c>
      <c r="H51" s="24">
        <v>0.17705803570548515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-0.52974103000222217</v>
      </c>
      <c r="T51" s="27">
        <f t="shared" si="1"/>
        <v>0.17705803570548515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115.37076923359112</v>
      </c>
      <c r="F52" s="24">
        <v>2.3943051896248902E-3</v>
      </c>
      <c r="G52" s="50">
        <v>1.2724137475600001</v>
      </c>
      <c r="H52" s="24">
        <v>0.18035003178685774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1.2724137475600001</v>
      </c>
      <c r="T52" s="27">
        <f t="shared" si="1"/>
        <v>0.18035003178685774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115.53992978231554</v>
      </c>
      <c r="F53" s="24">
        <v>2.720232179400378E-4</v>
      </c>
      <c r="G53" s="50">
        <v>0.16916054872444444</v>
      </c>
      <c r="H53" s="24">
        <v>0.1808162158959282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0.16916054872444444</v>
      </c>
      <c r="T53" s="27">
        <f t="shared" si="1"/>
        <v>0.1808162158959282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115.53697144526222</v>
      </c>
      <c r="F54" s="24">
        <v>-4.220765474210371E-6</v>
      </c>
      <c r="G54" s="50">
        <v>-2.9583370533333331E-3</v>
      </c>
      <c r="H54" s="24">
        <v>0.18014031034859559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-2.9583370533333331E-3</v>
      </c>
      <c r="T54" s="27">
        <f t="shared" si="1"/>
        <v>0.18014031034859559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114.26647219649999</v>
      </c>
      <c r="F55" s="24">
        <v>-1.0517301793381249E-3</v>
      </c>
      <c r="G55" s="50">
        <v>-1.2704992487622222</v>
      </c>
      <c r="H55" s="24">
        <v>0.17251450013534694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-1.2704992487622222</v>
      </c>
      <c r="T55" s="27">
        <f t="shared" si="1"/>
        <v>0.17251450013534694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118.9987976820111</v>
      </c>
      <c r="F56" s="24">
        <v>5.157198161747807E-3</v>
      </c>
      <c r="G56" s="50">
        <v>4.7323254855111117</v>
      </c>
      <c r="H56" s="24">
        <v>0.17722000415180378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4.7323254855111117</v>
      </c>
      <c r="T56" s="27">
        <f t="shared" si="1"/>
        <v>0.17722000415180378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119.09503167217332</v>
      </c>
      <c r="F57" s="24">
        <v>6.6151882619586939E-5</v>
      </c>
      <c r="G57" s="50">
        <v>9.6233990162222213E-2</v>
      </c>
      <c r="H57" s="24">
        <v>0.17050497164990941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9.6233990162222213E-2</v>
      </c>
      <c r="T57" s="27">
        <f t="shared" si="1"/>
        <v>0.17050497164990941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134.71849238415555</v>
      </c>
      <c r="F58" s="24">
        <v>9.6587308028353788E-3</v>
      </c>
      <c r="G58" s="50">
        <v>15.623460711982222</v>
      </c>
      <c r="H58" s="24">
        <v>0.18476869664739773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15.623460711982222</v>
      </c>
      <c r="T58" s="27">
        <f t="shared" si="1"/>
        <v>0.18476869664739773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4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2" sqref="V12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8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-7.1294078333999993</v>
      </c>
      <c r="F34" s="24">
        <v>-4.1908148355762056E-3</v>
      </c>
      <c r="G34" s="50">
        <v>-1.2250426485577779</v>
      </c>
      <c r="H34" s="24">
        <v>-5.4256453115832694E-2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-1.2250426485577779</v>
      </c>
      <c r="T34" s="27">
        <f>H34</f>
        <v>-5.4256453115832694E-2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-7.2099611238000003</v>
      </c>
      <c r="F35" s="24">
        <v>-1.5904912136600932E-3</v>
      </c>
      <c r="G35" s="50">
        <v>-8.0553290400000005E-2</v>
      </c>
      <c r="H35" s="24">
        <v>-5.7831242315094164E-2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-8.0553290400000005E-2</v>
      </c>
      <c r="T35" s="27">
        <f t="shared" si="1"/>
        <v>-5.7831242315094164E-2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-7.0622614642800006</v>
      </c>
      <c r="F36" s="24">
        <v>6.0975544712681498E-4</v>
      </c>
      <c r="G36" s="50">
        <v>0.14769965952000003</v>
      </c>
      <c r="H36" s="24">
        <v>-5.2815721740933103E-2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0.14769965952000003</v>
      </c>
      <c r="T36" s="27">
        <f t="shared" si="1"/>
        <v>-5.2815721740933103E-2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-7.1367175344200007</v>
      </c>
      <c r="F37" s="24">
        <v>-1.0275500365720027E-3</v>
      </c>
      <c r="G37" s="50">
        <v>-7.4456070139999997E-2</v>
      </c>
      <c r="H37" s="24">
        <v>-5.5178065669036533E-2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-7.4456070139999997E-2</v>
      </c>
      <c r="T37" s="27">
        <f t="shared" si="1"/>
        <v>-5.5178065669036533E-2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-7.1353025344200001</v>
      </c>
      <c r="F38" s="24">
        <v>0</v>
      </c>
      <c r="G38" s="50">
        <v>1.415E-3</v>
      </c>
      <c r="H38" s="24">
        <v>-5.5167125490649879E-2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1.415E-3</v>
      </c>
      <c r="T38" s="27">
        <f t="shared" si="1"/>
        <v>-5.5167125490649879E-2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0.04</v>
      </c>
      <c r="D39" s="17"/>
      <c r="E39" s="17">
        <v>-7.1383905344200009</v>
      </c>
      <c r="F39" s="24">
        <v>0</v>
      </c>
      <c r="G39" s="50">
        <v>-3.088E-3</v>
      </c>
      <c r="H39" s="24">
        <v>-5.5191000593729722E-2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-3.088E-3</v>
      </c>
      <c r="T39" s="27">
        <f t="shared" si="1"/>
        <v>-5.5191000593729722E-2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-7.1349415344200002</v>
      </c>
      <c r="F40" s="24">
        <v>0</v>
      </c>
      <c r="G40" s="50">
        <v>3.4489999999999998E-3</v>
      </c>
      <c r="H40" s="24">
        <v>-5.5164334392135694E-2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3.4489999999999998E-3</v>
      </c>
      <c r="T40" s="27">
        <f t="shared" si="1"/>
        <v>-5.5164334392135694E-2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-7.1289765344200005</v>
      </c>
      <c r="F41" s="24">
        <v>0</v>
      </c>
      <c r="G41" s="50">
        <v>5.9649999999999998E-3</v>
      </c>
      <c r="H41" s="24">
        <v>-5.5118215548265466E-2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5.9649999999999998E-3</v>
      </c>
      <c r="T41" s="27">
        <f t="shared" si="1"/>
        <v>-5.5118215548265466E-2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-7.1289765344200005</v>
      </c>
      <c r="F42" s="24">
        <v>0</v>
      </c>
      <c r="G42" s="50">
        <v>0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-7.1289765344200005</v>
      </c>
      <c r="F43" s="24">
        <v>0</v>
      </c>
      <c r="G43" s="50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-7.1289765344200005</v>
      </c>
      <c r="F44" s="24">
        <v>0</v>
      </c>
      <c r="G44" s="50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-7.1289765344200005</v>
      </c>
      <c r="F45" s="24">
        <v>0</v>
      </c>
      <c r="G45" s="50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-7.1289765344200005</v>
      </c>
      <c r="F46" s="24">
        <v>0</v>
      </c>
      <c r="G46" s="50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-7.1346295344200001</v>
      </c>
      <c r="F47" s="24">
        <v>0</v>
      </c>
      <c r="G47" s="50">
        <v>-5.653E-3</v>
      </c>
      <c r="H47" s="24">
        <v>-5.5161922140788251E-2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-5.653E-3</v>
      </c>
      <c r="T47" s="27">
        <f t="shared" si="1"/>
        <v>-5.5161922140788251E-2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-7.1284885344199997</v>
      </c>
      <c r="F48" s="24">
        <v>0</v>
      </c>
      <c r="G48" s="50">
        <v>6.1409999999999998E-3</v>
      </c>
      <c r="H48" s="24">
        <v>-5.511444253974767E-2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6.1409999999999998E-3</v>
      </c>
      <c r="T48" s="27">
        <f t="shared" si="1"/>
        <v>-5.511444253974767E-2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-7.2249130914888893</v>
      </c>
      <c r="F49" s="24">
        <v>-1.3045277103507515E-3</v>
      </c>
      <c r="G49" s="50">
        <v>-9.6424557068888889E-2</v>
      </c>
      <c r="H49" s="24">
        <v>-5.7502686553764115E-2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-9.6424557068888889E-2</v>
      </c>
      <c r="T49" s="27">
        <f t="shared" si="1"/>
        <v>-5.7502686553764115E-2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-7.1472157427955558</v>
      </c>
      <c r="F50" s="24">
        <v>4.9353114651980916E-4</v>
      </c>
      <c r="G50" s="50">
        <v>7.7697348693333335E-2</v>
      </c>
      <c r="H50" s="24">
        <v>-5.5998855398167395E-2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7.7697348693333335E-2</v>
      </c>
      <c r="T50" s="27">
        <f t="shared" si="1"/>
        <v>-5.5998855398167395E-2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-7.3175018385955557</v>
      </c>
      <c r="F51" s="24">
        <v>-1.142430333565908E-3</v>
      </c>
      <c r="G51" s="50">
        <v>-0.17028609580000001</v>
      </c>
      <c r="H51" s="24">
        <v>-5.6772470497387748E-2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-0.17028609580000001</v>
      </c>
      <c r="T51" s="27">
        <f t="shared" si="1"/>
        <v>-5.6772470497387748E-2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-6.2642787588222228</v>
      </c>
      <c r="F52" s="24">
        <v>6.8503116119299828E-3</v>
      </c>
      <c r="G52" s="50">
        <v>1.0532230797733333</v>
      </c>
      <c r="H52" s="24">
        <v>-4.8085911197745371E-2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1.0532230797733333</v>
      </c>
      <c r="T52" s="27">
        <f t="shared" si="1"/>
        <v>-4.8085911197745371E-2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-6.3297053629466671</v>
      </c>
      <c r="F53" s="24">
        <v>-7.3690807064282545E-4</v>
      </c>
      <c r="G53" s="50">
        <v>-6.5426604124444454E-2</v>
      </c>
      <c r="H53" s="24">
        <v>-4.9416425089753586E-2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-6.5426604124444454E-2</v>
      </c>
      <c r="T53" s="27">
        <f t="shared" si="1"/>
        <v>-4.9416425089753586E-2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-6.464432289306667</v>
      </c>
      <c r="F54" s="24">
        <v>-4.9578219073532581E-4</v>
      </c>
      <c r="G54" s="50">
        <v>-0.13472692636</v>
      </c>
      <c r="H54" s="24">
        <v>-4.7788415101231309E-2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-0.13472692636</v>
      </c>
      <c r="T54" s="27">
        <f t="shared" si="1"/>
        <v>-4.7788415101231309E-2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-8.6161588694866662</v>
      </c>
      <c r="F55" s="24">
        <v>-5.815497833735573E-3</v>
      </c>
      <c r="G55" s="50">
        <v>-2.1517265801800001</v>
      </c>
      <c r="H55" s="24">
        <v>-5.8833684760013862E-2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-2.1517265801800001</v>
      </c>
      <c r="T55" s="27">
        <f t="shared" si="1"/>
        <v>-5.8833684760013862E-2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-4.5399664455288891</v>
      </c>
      <c r="F56" s="24">
        <v>1.0560434190454444E-2</v>
      </c>
      <c r="G56" s="50">
        <v>4.076192423957778</v>
      </c>
      <c r="H56" s="24">
        <v>-2.8854955016296528E-2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4.076192423957778</v>
      </c>
      <c r="T56" s="27">
        <f t="shared" si="1"/>
        <v>-2.8854955016296528E-2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-4.5885144570000005</v>
      </c>
      <c r="F57" s="24">
        <v>-1.4773374298117638E-4</v>
      </c>
      <c r="G57" s="50">
        <v>-4.8548011471111117E-2</v>
      </c>
      <c r="H57" s="24">
        <v>-2.7845548188424774E-2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-4.8548011471111117E-2</v>
      </c>
      <c r="T57" s="27">
        <f t="shared" si="1"/>
        <v>-2.7845548188424774E-2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-3.8659780392355558</v>
      </c>
      <c r="F58" s="24">
        <v>3.1025939287742366E-3</v>
      </c>
      <c r="G58" s="50">
        <v>0.72253641776444444</v>
      </c>
      <c r="H58" s="24">
        <v>-2.3063686385570163E-2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0.72253641776444444</v>
      </c>
      <c r="T58" s="27">
        <f t="shared" si="1"/>
        <v>-2.3063686385570163E-2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62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79.929121732068879</v>
      </c>
      <c r="F34" s="24">
        <v>1.2750813755302035E-3</v>
      </c>
      <c r="G34" s="50">
        <v>0.33950733146444445</v>
      </c>
      <c r="H34" s="24">
        <v>0.43614427764902985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0.33950733146444445</v>
      </c>
      <c r="T34" s="27">
        <f>H34</f>
        <v>0.43614427764902985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79.679309891573325</v>
      </c>
      <c r="F35" s="24">
        <v>-2.7174639419586303E-3</v>
      </c>
      <c r="G35" s="50">
        <v>-0.24981184049555555</v>
      </c>
      <c r="H35" s="24">
        <v>0.45362079329438143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-0.24981184049555555</v>
      </c>
      <c r="T35" s="27">
        <f t="shared" si="1"/>
        <v>0.45362079329438143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80.822080820242221</v>
      </c>
      <c r="F36" s="24">
        <v>7.1660154214272876E-3</v>
      </c>
      <c r="G36" s="50">
        <v>1.142770928668889</v>
      </c>
      <c r="H36" s="24">
        <v>0.46341045013470633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1.142770928668889</v>
      </c>
      <c r="T36" s="27">
        <f t="shared" si="1"/>
        <v>0.46341045013470633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81.017465909888884</v>
      </c>
      <c r="F37" s="24">
        <v>1.507170712425208E-3</v>
      </c>
      <c r="G37" s="50">
        <v>0.19538508964666668</v>
      </c>
      <c r="H37" s="24">
        <v>0.4732072886665567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0.19538508964666668</v>
      </c>
      <c r="T37" s="27">
        <f t="shared" si="1"/>
        <v>0.4732072886665567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81.017465909888884</v>
      </c>
      <c r="F38" s="24">
        <v>0</v>
      </c>
      <c r="G38" s="50">
        <v>0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81.017465909888884</v>
      </c>
      <c r="F39" s="24">
        <v>0</v>
      </c>
      <c r="G39" s="50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81.017465909888884</v>
      </c>
      <c r="F40" s="24">
        <v>0</v>
      </c>
      <c r="G40" s="50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81.017465909888884</v>
      </c>
      <c r="F41" s="24">
        <v>0</v>
      </c>
      <c r="G41" s="50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81.017465909888884</v>
      </c>
      <c r="F42" s="24">
        <v>0</v>
      </c>
      <c r="G42" s="50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81.017465909888884</v>
      </c>
      <c r="F43" s="24">
        <v>0</v>
      </c>
      <c r="G43" s="50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81.017465909888884</v>
      </c>
      <c r="F44" s="24">
        <v>0</v>
      </c>
      <c r="G44" s="50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81.017465909888884</v>
      </c>
      <c r="F45" s="24">
        <v>0</v>
      </c>
      <c r="G45" s="50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81.017465909888884</v>
      </c>
      <c r="F46" s="24">
        <v>0</v>
      </c>
      <c r="G46" s="50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81.017465909888884</v>
      </c>
      <c r="F47" s="24">
        <v>0</v>
      </c>
      <c r="G47" s="50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80.877581693517769</v>
      </c>
      <c r="F48" s="24">
        <v>-1.1519712276361518E-3</v>
      </c>
      <c r="G48" s="50">
        <v>-0.13988421637111112</v>
      </c>
      <c r="H48" s="24">
        <v>0.48172771433402378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-0.13988421637111112</v>
      </c>
      <c r="T48" s="27">
        <f t="shared" si="1"/>
        <v>0.48172771433402378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81.099447438942221</v>
      </c>
      <c r="F49" s="24">
        <v>3.452593742113277E-3</v>
      </c>
      <c r="G49" s="50">
        <v>0.22186574542444445</v>
      </c>
      <c r="H49" s="24">
        <v>0.50243200405950239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0.22186574542444445</v>
      </c>
      <c r="T49" s="27">
        <f t="shared" si="1"/>
        <v>0.50243200405950239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81.817463178757777</v>
      </c>
      <c r="F50" s="24">
        <v>5.3468713432115404E-3</v>
      </c>
      <c r="G50" s="50">
        <v>0.71801573981555555</v>
      </c>
      <c r="H50" s="24">
        <v>0.51194119352754797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0.71801573981555555</v>
      </c>
      <c r="T50" s="27">
        <f t="shared" si="1"/>
        <v>0.51194119352754797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81.876375877177779</v>
      </c>
      <c r="F51" s="24">
        <v>6.4840265842818813E-4</v>
      </c>
      <c r="G51" s="50">
        <v>5.891269842E-2</v>
      </c>
      <c r="H51" s="24">
        <v>0.52489235831106429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5.891269842E-2</v>
      </c>
      <c r="T51" s="27">
        <f t="shared" si="1"/>
        <v>0.52489235831106429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81.903649957517771</v>
      </c>
      <c r="F52" s="24">
        <v>3.1231698741071042E-4</v>
      </c>
      <c r="G52" s="50">
        <v>2.727408034E-2</v>
      </c>
      <c r="H52" s="24">
        <v>0.53751947151657764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2.727408034E-2</v>
      </c>
      <c r="T52" s="27">
        <f t="shared" si="1"/>
        <v>0.53751947151657764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82.097829566313322</v>
      </c>
      <c r="F53" s="24">
        <v>1.3193664799217508E-3</v>
      </c>
      <c r="G53" s="50">
        <v>0.19417960879555557</v>
      </c>
      <c r="H53" s="24">
        <v>0.53971423421104159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0.19417960879555557</v>
      </c>
      <c r="T53" s="27">
        <f t="shared" si="1"/>
        <v>0.53971423421104159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82.168033410188883</v>
      </c>
      <c r="F54" s="24">
        <v>1.3536141422866644E-3</v>
      </c>
      <c r="G54" s="50">
        <v>7.020384387555556E-2</v>
      </c>
      <c r="H54" s="24">
        <v>0.55767737532020256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7.020384387555556E-2</v>
      </c>
      <c r="T54" s="27">
        <f t="shared" si="1"/>
        <v>0.55767737532020256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82.518492573220001</v>
      </c>
      <c r="F55" s="24">
        <v>1.7354764451870256E-3</v>
      </c>
      <c r="G55" s="50">
        <v>0.35045916303111113</v>
      </c>
      <c r="H55" s="24">
        <v>0.55077877543930309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0.35045916303111113</v>
      </c>
      <c r="T55" s="27">
        <f t="shared" si="1"/>
        <v>0.55077877543930309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82.918299815866661</v>
      </c>
      <c r="F56" s="24">
        <v>3.0410299050487692E-3</v>
      </c>
      <c r="G56" s="50">
        <v>0.39980724264666667</v>
      </c>
      <c r="H56" s="24">
        <v>0.5564103953272822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0.39980724264666667</v>
      </c>
      <c r="T56" s="27">
        <f t="shared" si="1"/>
        <v>0.5564103953272822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83.18978446055111</v>
      </c>
      <c r="F57" s="24">
        <v>1.5507947697756049E-3</v>
      </c>
      <c r="G57" s="50">
        <v>0.27148464468444444</v>
      </c>
      <c r="H57" s="24">
        <v>0.5541975039915128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0.27148464468444444</v>
      </c>
      <c r="T57" s="27">
        <f t="shared" si="1"/>
        <v>0.5541975039915128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84.063558258153321</v>
      </c>
      <c r="F58" s="24">
        <v>4.9528215015027946E-3</v>
      </c>
      <c r="G58" s="50">
        <v>0.87377379760222229</v>
      </c>
      <c r="H58" s="24">
        <v>0.55611941214865224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0.87377379760222229</v>
      </c>
      <c r="T58" s="27">
        <f t="shared" si="1"/>
        <v>0.55611941214865224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8" sqref="U18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0</v>
      </c>
      <c r="F34" s="24">
        <v>0</v>
      </c>
      <c r="G34" s="50">
        <v>0</v>
      </c>
      <c r="H34" s="24">
        <v>0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0</v>
      </c>
      <c r="T34" s="27">
        <f>H34</f>
        <v>0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0</v>
      </c>
      <c r="F35" s="24">
        <v>0</v>
      </c>
      <c r="G35" s="50">
        <v>0</v>
      </c>
      <c r="H35" s="24">
        <v>0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0</v>
      </c>
      <c r="T35" s="27">
        <f t="shared" si="0"/>
        <v>0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0</v>
      </c>
      <c r="F36" s="24">
        <v>0</v>
      </c>
      <c r="G36" s="50">
        <v>0</v>
      </c>
      <c r="H36" s="24">
        <v>0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0</v>
      </c>
      <c r="T36" s="27">
        <f t="shared" si="0"/>
        <v>0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0</v>
      </c>
      <c r="F37" s="24">
        <v>0</v>
      </c>
      <c r="G37" s="50">
        <v>0</v>
      </c>
      <c r="H37" s="24">
        <v>0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0</v>
      </c>
      <c r="T37" s="27">
        <f t="shared" si="0"/>
        <v>0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0</v>
      </c>
      <c r="F38" s="24">
        <v>0</v>
      </c>
      <c r="G38" s="50">
        <v>0</v>
      </c>
      <c r="H38" s="24">
        <v>0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0</v>
      </c>
      <c r="T38" s="27">
        <f t="shared" si="0"/>
        <v>0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0</v>
      </c>
      <c r="F39" s="24">
        <v>0</v>
      </c>
      <c r="G39" s="50">
        <v>0</v>
      </c>
      <c r="H39" s="24">
        <v>0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</v>
      </c>
      <c r="T39" s="27">
        <f t="shared" si="0"/>
        <v>0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0</v>
      </c>
      <c r="F40" s="24">
        <v>0</v>
      </c>
      <c r="G40" s="50">
        <v>0</v>
      </c>
      <c r="H40" s="24">
        <v>0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</v>
      </c>
      <c r="T40" s="27">
        <f t="shared" si="0"/>
        <v>0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0</v>
      </c>
      <c r="F41" s="24">
        <v>0</v>
      </c>
      <c r="G41" s="50">
        <v>0</v>
      </c>
      <c r="H41" s="24">
        <v>0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0</v>
      </c>
      <c r="T41" s="27">
        <f t="shared" si="0"/>
        <v>0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0</v>
      </c>
      <c r="F42" s="24">
        <v>0</v>
      </c>
      <c r="G42" s="50">
        <v>0</v>
      </c>
      <c r="H42" s="24">
        <v>0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</v>
      </c>
      <c r="T42" s="27">
        <f t="shared" si="0"/>
        <v>0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0</v>
      </c>
      <c r="F43" s="24">
        <v>0</v>
      </c>
      <c r="G43" s="50">
        <v>0</v>
      </c>
      <c r="H43" s="24">
        <v>0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0</v>
      </c>
      <c r="T43" s="27">
        <f t="shared" si="0"/>
        <v>0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0</v>
      </c>
      <c r="F44" s="24">
        <v>0</v>
      </c>
      <c r="G44" s="50">
        <v>0</v>
      </c>
      <c r="H44" s="24">
        <v>0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</v>
      </c>
      <c r="T44" s="27">
        <f t="shared" si="0"/>
        <v>0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0</v>
      </c>
      <c r="F45" s="24">
        <v>0</v>
      </c>
      <c r="G45" s="50">
        <v>0</v>
      </c>
      <c r="H45" s="24">
        <v>0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</v>
      </c>
      <c r="T45" s="27">
        <f t="shared" si="0"/>
        <v>0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0</v>
      </c>
      <c r="F46" s="24">
        <v>0</v>
      </c>
      <c r="G46" s="50">
        <v>0</v>
      </c>
      <c r="H46" s="24">
        <v>0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0</v>
      </c>
      <c r="T46" s="27">
        <f t="shared" si="0"/>
        <v>0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0</v>
      </c>
      <c r="F47" s="24">
        <v>0</v>
      </c>
      <c r="G47" s="50">
        <v>0</v>
      </c>
      <c r="H47" s="24">
        <v>0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0</v>
      </c>
      <c r="T47" s="27">
        <f t="shared" si="0"/>
        <v>0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0</v>
      </c>
      <c r="F48" s="24">
        <v>0</v>
      </c>
      <c r="G48" s="50">
        <v>0</v>
      </c>
      <c r="H48" s="24">
        <v>0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0</v>
      </c>
      <c r="T48" s="27">
        <f t="shared" si="0"/>
        <v>0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0</v>
      </c>
      <c r="F49" s="24">
        <v>0</v>
      </c>
      <c r="G49" s="50">
        <v>0</v>
      </c>
      <c r="H49" s="24">
        <v>0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0</v>
      </c>
      <c r="T49" s="27">
        <f t="shared" si="0"/>
        <v>0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0</v>
      </c>
      <c r="F50" s="24">
        <v>0</v>
      </c>
      <c r="G50" s="50">
        <v>0</v>
      </c>
      <c r="H50" s="24">
        <v>0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0</v>
      </c>
      <c r="T50" s="27">
        <f t="shared" si="0"/>
        <v>0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0</v>
      </c>
      <c r="F51" s="24">
        <v>0</v>
      </c>
      <c r="G51" s="50">
        <v>0</v>
      </c>
      <c r="H51" s="24">
        <v>0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</v>
      </c>
      <c r="T51" s="27">
        <f t="shared" si="0"/>
        <v>0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0</v>
      </c>
      <c r="F52" s="24">
        <v>0</v>
      </c>
      <c r="G52" s="50">
        <v>0</v>
      </c>
      <c r="H52" s="24">
        <v>0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0</v>
      </c>
      <c r="T52" s="27">
        <f t="shared" si="0"/>
        <v>0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-0.18399066666666666</v>
      </c>
      <c r="F53" s="24">
        <v>-2.61647705726204E-3</v>
      </c>
      <c r="G53" s="50">
        <v>-0.18399066666666666</v>
      </c>
      <c r="H53" s="24">
        <v>-2.61647705726204E-3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-0.18399066666666666</v>
      </c>
      <c r="T53" s="27">
        <f t="shared" si="0"/>
        <v>-2.61647705726204E-3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-0.24185045200000002</v>
      </c>
      <c r="F54" s="24">
        <v>-5.5165607399172548E-4</v>
      </c>
      <c r="G54" s="50">
        <v>-5.7859785333333337E-2</v>
      </c>
      <c r="H54" s="24">
        <v>-2.7607900285267785E-3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-5.7859785333333337E-2</v>
      </c>
      <c r="T54" s="27">
        <f t="shared" si="0"/>
        <v>-2.7607900285267785E-3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-8.2777050635555557E-2</v>
      </c>
      <c r="F55" s="24">
        <v>1.2866372901237065E-3</v>
      </c>
      <c r="G55" s="50">
        <v>0.15907340136444445</v>
      </c>
      <c r="H55" s="24">
        <v>-8.3098697995931815E-4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0.15907340136444445</v>
      </c>
      <c r="T55" s="27">
        <f t="shared" si="0"/>
        <v>-8.3098697995931815E-4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-0.14736929306444443</v>
      </c>
      <c r="F56" s="24">
        <v>-5.516237742949759E-4</v>
      </c>
      <c r="G56" s="50">
        <v>-6.4592242428888905E-2</v>
      </c>
      <c r="H56" s="24">
        <v>-1.4172388508456853E-3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-6.4592242428888905E-2</v>
      </c>
      <c r="T56" s="27">
        <f t="shared" si="0"/>
        <v>-1.4172388508456853E-3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-9.7091064953333334E-2</v>
      </c>
      <c r="F57" s="24">
        <v>3.9447703362204434E-4</v>
      </c>
      <c r="G57" s="50">
        <v>5.0278228111111115E-2</v>
      </c>
      <c r="H57" s="24">
        <v>-8.9338462569125293E-4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5.0278228111111115E-2</v>
      </c>
      <c r="T57" s="27">
        <f t="shared" si="0"/>
        <v>-8.9338462569125293E-4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-4.803489376666667E-2</v>
      </c>
      <c r="F58" s="24">
        <v>6.1496940817006213E-4</v>
      </c>
      <c r="G58" s="50">
        <v>4.9056171186666664E-2</v>
      </c>
      <c r="H58" s="24">
        <v>-4.6249728255566992E-4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4.9056171186666664E-2</v>
      </c>
      <c r="T58" s="27">
        <f t="shared" si="0"/>
        <v>-4.6249728255566992E-4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37.407986429419999</v>
      </c>
      <c r="F34" s="24">
        <v>4.5832362654025464E-3</v>
      </c>
      <c r="G34" s="50">
        <v>1.2756425249533334</v>
      </c>
      <c r="H34" s="24">
        <v>0.11237808418591448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1.2756425249533334</v>
      </c>
      <c r="T34" s="27">
        <f>H34</f>
        <v>0.11237808418591448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36.907487551762223</v>
      </c>
      <c r="F35" s="24">
        <v>-9.1732320211173196E-3</v>
      </c>
      <c r="G35" s="50">
        <v>-0.50049887765777779</v>
      </c>
      <c r="H35" s="24">
        <v>0.11917819468869176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-0.50049887765777779</v>
      </c>
      <c r="T35" s="27">
        <f t="shared" si="1"/>
        <v>0.11917819468869176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36.702905502784439</v>
      </c>
      <c r="F36" s="24">
        <v>-2.1263672824364714E-3</v>
      </c>
      <c r="G36" s="50">
        <v>-0.20458204897777779</v>
      </c>
      <c r="H36" s="24">
        <v>0.12515382279333062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-0.20458204897777779</v>
      </c>
      <c r="T36" s="27">
        <f t="shared" si="1"/>
        <v>0.12515382279333062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37.255544310642222</v>
      </c>
      <c r="F37" s="24">
        <v>1.2220676920857273E-3</v>
      </c>
      <c r="G37" s="50">
        <v>0.55263880785777786</v>
      </c>
      <c r="H37" s="24">
        <v>0.12230322468278128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0.55263880785777786</v>
      </c>
      <c r="T37" s="27">
        <f t="shared" si="1"/>
        <v>0.12230322468278128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37.255259310642224</v>
      </c>
      <c r="F38" s="24">
        <v>0</v>
      </c>
      <c r="G38" s="50">
        <v>-2.8499999999999999E-4</v>
      </c>
      <c r="H38" s="24">
        <v>0.12230228907924416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-2.8499999999999999E-4</v>
      </c>
      <c r="T38" s="27">
        <f t="shared" si="1"/>
        <v>0.12230228907924416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37.256090310642222</v>
      </c>
      <c r="F39" s="24">
        <v>0</v>
      </c>
      <c r="G39" s="50">
        <v>8.3100000000000003E-4</v>
      </c>
      <c r="H39" s="24">
        <v>0.12230501710218926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8.3100000000000003E-4</v>
      </c>
      <c r="T39" s="27">
        <f t="shared" si="1"/>
        <v>0.12230501710218926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37.254339310642223</v>
      </c>
      <c r="F40" s="24">
        <v>0</v>
      </c>
      <c r="G40" s="50">
        <v>-1.751E-3</v>
      </c>
      <c r="H40" s="24">
        <v>0.12229926888536993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-1.751E-3</v>
      </c>
      <c r="T40" s="27">
        <f t="shared" si="1"/>
        <v>0.12229926888536993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37.254078310642221</v>
      </c>
      <c r="F41" s="24">
        <v>0</v>
      </c>
      <c r="G41" s="50">
        <v>-2.61E-4</v>
      </c>
      <c r="H41" s="24">
        <v>0.1222984120694991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-2.61E-4</v>
      </c>
      <c r="T41" s="27">
        <f t="shared" si="1"/>
        <v>0.1222984120694991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37.254078310642221</v>
      </c>
      <c r="F42" s="24">
        <v>0</v>
      </c>
      <c r="G42" s="50">
        <v>0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37.254078310642221</v>
      </c>
      <c r="F43" s="24">
        <v>0</v>
      </c>
      <c r="G43" s="50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37.254078310642221</v>
      </c>
      <c r="F44" s="24">
        <v>0</v>
      </c>
      <c r="G44" s="50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37.254078310642221</v>
      </c>
      <c r="F45" s="24">
        <v>0</v>
      </c>
      <c r="G45" s="50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37.254078310642221</v>
      </c>
      <c r="F46" s="24">
        <v>0</v>
      </c>
      <c r="G46" s="50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37.255064310642226</v>
      </c>
      <c r="F47" s="24">
        <v>0</v>
      </c>
      <c r="G47" s="50">
        <v>9.859999999999999E-4</v>
      </c>
      <c r="H47" s="24">
        <v>0.12230164892945561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9.859999999999999E-4</v>
      </c>
      <c r="T47" s="27">
        <f t="shared" si="1"/>
        <v>0.12230164892945561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37.143366992915553</v>
      </c>
      <c r="F48" s="24">
        <v>-3.1089912048970893E-4</v>
      </c>
      <c r="G48" s="50">
        <v>-0.11169731772666668</v>
      </c>
      <c r="H48" s="24">
        <v>0.1204936635854035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-0.11169731772666668</v>
      </c>
      <c r="T48" s="27">
        <f t="shared" si="1"/>
        <v>0.1204936635854035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36.679009238502225</v>
      </c>
      <c r="F49" s="24">
        <v>-1.6315374754169631E-3</v>
      </c>
      <c r="G49" s="50">
        <v>-0.46435775441333338</v>
      </c>
      <c r="H49" s="24">
        <v>0.11956049033721947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-0.46435775441333338</v>
      </c>
      <c r="T49" s="27">
        <f t="shared" si="1"/>
        <v>0.11956049033721947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36.073472145497774</v>
      </c>
      <c r="F50" s="24">
        <v>-2.8334523092248586E-3</v>
      </c>
      <c r="G50" s="50">
        <v>-0.60553709300444447</v>
      </c>
      <c r="H50" s="24">
        <v>0.11972323342107603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-0.60553709300444447</v>
      </c>
      <c r="T50" s="27">
        <f t="shared" si="1"/>
        <v>0.11972323342107603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36.027064137004444</v>
      </c>
      <c r="F51" s="24">
        <v>-2.9153725751824829E-4</v>
      </c>
      <c r="G51" s="50">
        <v>-4.6408008493333333E-2</v>
      </c>
      <c r="H51" s="24">
        <v>0.12278683583593872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-4.6408008493333333E-2</v>
      </c>
      <c r="T51" s="27">
        <f t="shared" si="1"/>
        <v>0.12278683583593872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35.915928076280004</v>
      </c>
      <c r="F52" s="24">
        <v>-7.6526277347920598E-4</v>
      </c>
      <c r="G52" s="50">
        <v>-0.11113606072444444</v>
      </c>
      <c r="H52" s="24">
        <v>0.12575066973860338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-0.11113606072444444</v>
      </c>
      <c r="T52" s="27">
        <f t="shared" si="1"/>
        <v>0.12575066973860338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35.828819287133335</v>
      </c>
      <c r="F53" s="24">
        <v>-5.010511184315098E-4</v>
      </c>
      <c r="G53" s="50">
        <v>-8.7108789146666657E-2</v>
      </c>
      <c r="H53" s="24">
        <v>0.12794900360145919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-8.7108789146666657E-2</v>
      </c>
      <c r="T53" s="27">
        <f t="shared" si="1"/>
        <v>0.12794900360145919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36.005350883924443</v>
      </c>
      <c r="F54" s="24">
        <v>1.2847912081506766E-3</v>
      </c>
      <c r="G54" s="50">
        <v>0.17653159679111111</v>
      </c>
      <c r="H54" s="24">
        <v>0.13177544150180012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0.17653159679111111</v>
      </c>
      <c r="T54" s="27">
        <f t="shared" si="1"/>
        <v>0.13177544150180012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35.734777138071109</v>
      </c>
      <c r="F55" s="24">
        <v>-1.1342545015779167E-3</v>
      </c>
      <c r="G55" s="50">
        <v>-0.27057374585333338</v>
      </c>
      <c r="H55" s="24">
        <v>0.13154420098850247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-0.27057374585333338</v>
      </c>
      <c r="T55" s="27">
        <f t="shared" si="1"/>
        <v>0.13154420098850247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36.003799148715551</v>
      </c>
      <c r="F56" s="24">
        <v>1.5563251669264829E-3</v>
      </c>
      <c r="G56" s="50">
        <v>0.26902201064444448</v>
      </c>
      <c r="H56" s="24">
        <v>0.13466389784113891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0.26902201064444448</v>
      </c>
      <c r="T56" s="27">
        <f t="shared" si="1"/>
        <v>0.13466389784113891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36.754690168457778</v>
      </c>
      <c r="F57" s="24">
        <v>2.1405591340230741E-3</v>
      </c>
      <c r="G57" s="50">
        <v>0.75089101974222228</v>
      </c>
      <c r="H57" s="24">
        <v>0.13570791011905819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0.75089101974222228</v>
      </c>
      <c r="T57" s="27">
        <f t="shared" si="1"/>
        <v>0.13570791011905819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40.016501313346666</v>
      </c>
      <c r="F58" s="24">
        <v>7.553765032043849E-3</v>
      </c>
      <c r="G58" s="50">
        <v>3.2618111448888891</v>
      </c>
      <c r="H58" s="24">
        <v>0.14432021326468936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3.2618111448888891</v>
      </c>
      <c r="T58" s="27">
        <f t="shared" si="1"/>
        <v>0.14432021326468936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3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-11.848376877408889</v>
      </c>
      <c r="F34" s="24">
        <v>3.9099239077083859E-3</v>
      </c>
      <c r="G34" s="50">
        <v>1.3421591888066668</v>
      </c>
      <c r="H34" s="24">
        <v>-9.6794232585460049E-2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1.3421591888066668</v>
      </c>
      <c r="T34" s="27">
        <f>H34</f>
        <v>-9.6794232585460049E-2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-11.587881146579999</v>
      </c>
      <c r="F35" s="24">
        <v>2.0733288403485869E-3</v>
      </c>
      <c r="G35" s="50">
        <v>0.26049573082888894</v>
      </c>
      <c r="H35" s="24">
        <v>-9.445820940329816E-2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0.26049573082888894</v>
      </c>
      <c r="T35" s="27">
        <f t="shared" si="1"/>
        <v>-9.445820940329816E-2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-10.661815607853335</v>
      </c>
      <c r="F36" s="24">
        <v>4.6706854989970971E-3</v>
      </c>
      <c r="G36" s="50">
        <v>0.92606553872666675</v>
      </c>
      <c r="H36" s="24">
        <v>-8.2976301993942056E-2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0.92606553872666675</v>
      </c>
      <c r="T36" s="27">
        <f t="shared" si="1"/>
        <v>-8.2976301993942056E-2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-11.095804413022224</v>
      </c>
      <c r="F37" s="24">
        <v>-1.5243884029999928E-3</v>
      </c>
      <c r="G37" s="50">
        <v>-0.43398880516888888</v>
      </c>
      <c r="H37" s="24">
        <v>-7.9454509532652595E-2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-0.43398880516888888</v>
      </c>
      <c r="T37" s="27">
        <f t="shared" si="1"/>
        <v>-7.9454509532652595E-2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-10.93040653814</v>
      </c>
      <c r="F38" s="24">
        <v>1.0586304121557308E-3</v>
      </c>
      <c r="G38" s="50">
        <v>0.16539787488222224</v>
      </c>
      <c r="H38" s="24">
        <v>-7.7655199348529935E-2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0.16539787488222224</v>
      </c>
      <c r="T38" s="27">
        <f t="shared" si="1"/>
        <v>-7.7655199348529935E-2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-10.874648318388889</v>
      </c>
      <c r="F39" s="24">
        <v>4.0434195141301511E-4</v>
      </c>
      <c r="G39" s="50">
        <v>5.5758219751111116E-2</v>
      </c>
      <c r="H39" s="24">
        <v>-7.7357198157359461E-2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5.5758219751111116E-2</v>
      </c>
      <c r="T39" s="27">
        <f t="shared" si="1"/>
        <v>-7.7357198157359461E-2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-10.63866233317111</v>
      </c>
      <c r="F40" s="24">
        <v>2.2048074310326367E-3</v>
      </c>
      <c r="G40" s="50">
        <v>0.23598598521777778</v>
      </c>
      <c r="H40" s="24">
        <v>-7.6755888432270589E-2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0.23598598521777778</v>
      </c>
      <c r="T40" s="27">
        <f t="shared" si="1"/>
        <v>-7.6755888432270589E-2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-10.494010948364444</v>
      </c>
      <c r="F41" s="24">
        <v>1.0216214761400288E-3</v>
      </c>
      <c r="G41" s="50">
        <v>0.14465138480666667</v>
      </c>
      <c r="H41" s="24">
        <v>-7.5621744074924307E-2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0.14465138480666667</v>
      </c>
      <c r="T41" s="27">
        <f t="shared" si="1"/>
        <v>-7.5621744074924307E-2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-10.494010948364444</v>
      </c>
      <c r="F42" s="24">
        <v>0</v>
      </c>
      <c r="G42" s="50">
        <v>0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-10.494010948364444</v>
      </c>
      <c r="F43" s="24">
        <v>0</v>
      </c>
      <c r="G43" s="50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-10.494010948364444</v>
      </c>
      <c r="F44" s="24">
        <v>0</v>
      </c>
      <c r="G44" s="50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-10.494010948364444</v>
      </c>
      <c r="F45" s="24">
        <v>0</v>
      </c>
      <c r="G45" s="50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-10.494010948364444</v>
      </c>
      <c r="F46" s="24">
        <v>0</v>
      </c>
      <c r="G46" s="50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-10.386275072131111</v>
      </c>
      <c r="F47" s="24">
        <v>1.1670441947471742E-3</v>
      </c>
      <c r="G47" s="50">
        <v>0.10773587623333335</v>
      </c>
      <c r="H47" s="24">
        <v>-7.6187728222738768E-2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0.10773587623333335</v>
      </c>
      <c r="T47" s="27">
        <f t="shared" si="1"/>
        <v>-7.6187728222738768E-2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-10.194504293682224</v>
      </c>
      <c r="F48" s="24">
        <v>2.2005083105242195E-3</v>
      </c>
      <c r="G48" s="50">
        <v>0.1917707784488889</v>
      </c>
      <c r="H48" s="24">
        <v>-7.6154568518725665E-2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0.1917707784488889</v>
      </c>
      <c r="T48" s="27">
        <f t="shared" si="1"/>
        <v>-7.6154568518725665E-2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-9.9119840720399992</v>
      </c>
      <c r="F49" s="24">
        <v>3.4394962459486514E-3</v>
      </c>
      <c r="G49" s="50">
        <v>0.28252022164222224</v>
      </c>
      <c r="H49" s="24">
        <v>-7.543205135177565E-2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0.28252022164222224</v>
      </c>
      <c r="T49" s="27">
        <f t="shared" si="1"/>
        <v>-7.543205135177565E-2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-10.1030897606</v>
      </c>
      <c r="F50" s="24">
        <v>-2.8638320402764781E-3</v>
      </c>
      <c r="G50" s="50">
        <v>-0.19110568856000001</v>
      </c>
      <c r="H50" s="24">
        <v>-7.8645802494874503E-2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-0.19110568856000001</v>
      </c>
      <c r="T50" s="27">
        <f t="shared" si="1"/>
        <v>-7.8645802494874503E-2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-10.588452591993333</v>
      </c>
      <c r="F51" s="24">
        <v>-8.6934289443737957E-3</v>
      </c>
      <c r="G51" s="50">
        <v>-0.48536283139333336</v>
      </c>
      <c r="H51" s="24">
        <v>-8.450126347758749E-2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-0.48536283139333336</v>
      </c>
      <c r="T51" s="27">
        <f t="shared" si="1"/>
        <v>-8.450126347758749E-2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-10.077107482873334</v>
      </c>
      <c r="F52" s="24">
        <v>7.0577866083653545E-3</v>
      </c>
      <c r="G52" s="50">
        <v>0.51134510911999997</v>
      </c>
      <c r="H52" s="24">
        <v>-8.1859150898944716E-2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0.51134510911999997</v>
      </c>
      <c r="T52" s="27">
        <f t="shared" si="1"/>
        <v>-8.1859150898944716E-2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-9.9749237117711118</v>
      </c>
      <c r="F53" s="24">
        <v>1.8166908059818485E-3</v>
      </c>
      <c r="G53" s="50">
        <v>0.10218377110222222</v>
      </c>
      <c r="H53" s="24">
        <v>-8.2828409357437988E-2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0.10218377110222222</v>
      </c>
      <c r="T53" s="27">
        <f t="shared" si="1"/>
        <v>-8.2828409357437988E-2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-9.9942505585244454</v>
      </c>
      <c r="F54" s="24">
        <v>-4.2754537749442161E-4</v>
      </c>
      <c r="G54" s="50">
        <v>-1.9326846753333335E-2</v>
      </c>
      <c r="H54" s="24">
        <v>-8.5031746478866424E-2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-1.9326846753333335E-2</v>
      </c>
      <c r="T54" s="27">
        <f t="shared" si="1"/>
        <v>-8.5031746478866424E-2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-10.050121503113333</v>
      </c>
      <c r="F55" s="24">
        <v>-6.9869073783206809E-4</v>
      </c>
      <c r="G55" s="50">
        <v>-5.5870944588888895E-2</v>
      </c>
      <c r="H55" s="24">
        <v>-8.653153995364693E-2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-5.5870944588888895E-2</v>
      </c>
      <c r="T55" s="27">
        <f t="shared" si="1"/>
        <v>-8.653153995364693E-2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-10.180375582686667</v>
      </c>
      <c r="F56" s="24">
        <v>-2.4479248181419533E-3</v>
      </c>
      <c r="G56" s="50">
        <v>-0.13025407957333335</v>
      </c>
      <c r="H56" s="24">
        <v>-8.9382782035336283E-2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-0.13025407957333335</v>
      </c>
      <c r="T56" s="27">
        <f t="shared" si="1"/>
        <v>-8.9382782035336283E-2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-11.359840142815555</v>
      </c>
      <c r="F57" s="24">
        <v>-6.4793142439816048E-3</v>
      </c>
      <c r="G57" s="50">
        <v>-1.1794645601288889</v>
      </c>
      <c r="H57" s="24">
        <v>-9.7722413831258834E-2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-1.1794645601288889</v>
      </c>
      <c r="T57" s="27">
        <f t="shared" si="1"/>
        <v>-9.7722413831258834E-2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-1.4672478986333335</v>
      </c>
      <c r="F58" s="24">
        <v>1.6910411144137241E-2</v>
      </c>
      <c r="G58" s="50">
        <v>9.8925922441822216</v>
      </c>
      <c r="H58" s="24">
        <v>-1.1126376008038723E-2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9.8925922441822216</v>
      </c>
      <c r="T58" s="27">
        <f t="shared" si="1"/>
        <v>-1.1126376008038723E-2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短差</vt:lpstr>
      <vt:lpstr>合计</vt:lpstr>
      <vt:lpstr>吕志远</vt:lpstr>
      <vt:lpstr>骆加</vt:lpstr>
      <vt:lpstr>雷豪</vt:lpstr>
      <vt:lpstr>徐琪</vt:lpstr>
      <vt:lpstr>王亚运</vt:lpstr>
      <vt:lpstr>王超骏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2017-03-29T02:22:11Z</dcterms:modified>
</cp:coreProperties>
</file>