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Repo\CTM\Files\99.其它\"/>
    </mc:Choice>
  </mc:AlternateContent>
  <bookViews>
    <workbookView xWindow="360" yWindow="105" windowWidth="28035" windowHeight="12330"/>
  </bookViews>
  <sheets>
    <sheet name="Sheet2" sheetId="1" r:id="rId1"/>
  </sheets>
  <externalReferences>
    <externalReference r:id="rId2"/>
    <externalReference r:id="rId3"/>
    <externalReference r:id="rId4"/>
    <externalReference r:id="rId5"/>
  </externalReferences>
  <definedNames>
    <definedName name="A1《临时工作计划》">[1]工作计划有效序列表14112515!#REF!</definedName>
    <definedName name="A1临时工作计划">[1]工作计划有效序列表14112515!#REF!</definedName>
    <definedName name="df">#REF!</definedName>
    <definedName name="dff">#REF!</definedName>
    <definedName name="H新能源汽车">[1]工作计划有效序列表14112515!#REF!</definedName>
    <definedName name="财务报告">#REF!</definedName>
    <definedName name="财务特征说明">[2]目录!#REF!</definedName>
    <definedName name="产业">[3]产业群分类!$B$1:$B$17</definedName>
    <definedName name="分摊">#REF!</definedName>
    <definedName name="分摊费用">[4]房间明细!#REF!</definedName>
    <definedName name="工">#REF!</definedName>
    <definedName name="共用水">[4]房间明细!#REF!</definedName>
    <definedName name="股票管理细则减仓">[4]房间明细!#REF!</definedName>
    <definedName name="很多事情">#REF!</definedName>
    <definedName name="纱衣">[4]房间明细!#REF!</definedName>
    <definedName name="水量">#REF!</definedName>
    <definedName name="下水道">#REF!</definedName>
    <definedName name="下水道费用">#REF!</definedName>
    <definedName name="项目大类">[3]产业群分类!$D$2:$D$8</definedName>
    <definedName name="宿舍通下水费">[4]房间明细!#REF!</definedName>
    <definedName name="责任部门">[1]工作计划有效序列表14112515!$AF$5:$AF$30</definedName>
    <definedName name="装箱单考几分">#REF!</definedName>
  </definedNames>
  <calcPr calcId="152511"/>
</workbook>
</file>

<file path=xl/calcChain.xml><?xml version="1.0" encoding="utf-8"?>
<calcChain xmlns="http://schemas.openxmlformats.org/spreadsheetml/2006/main">
  <c r="O28" i="1" l="1"/>
  <c r="O29" i="1"/>
  <c r="S14" i="1"/>
</calcChain>
</file>

<file path=xl/sharedStrings.xml><?xml version="1.0" encoding="utf-8"?>
<sst xmlns="http://schemas.openxmlformats.org/spreadsheetml/2006/main" count="189" uniqueCount="74">
  <si>
    <t>项目</t>
    <phoneticPr fontId="3" type="noConversion"/>
  </si>
  <si>
    <t>分数</t>
    <phoneticPr fontId="3" type="noConversion"/>
  </si>
  <si>
    <t>序号</t>
    <phoneticPr fontId="3" type="noConversion"/>
  </si>
  <si>
    <t>大类</t>
    <phoneticPr fontId="3" type="noConversion"/>
  </si>
  <si>
    <t>小类</t>
    <phoneticPr fontId="3" type="noConversion"/>
  </si>
  <si>
    <t>指标</t>
    <phoneticPr fontId="3" type="noConversion"/>
  </si>
  <si>
    <t>值区间</t>
    <phoneticPr fontId="3" type="noConversion"/>
  </si>
  <si>
    <t>评分百分比</t>
    <phoneticPr fontId="3" type="noConversion"/>
  </si>
  <si>
    <t>周最大回测</t>
    <phoneticPr fontId="3" type="noConversion"/>
  </si>
  <si>
    <t>交易员晋级评价</t>
    <phoneticPr fontId="3" type="noConversion"/>
  </si>
  <si>
    <t>评判指标</t>
    <phoneticPr fontId="3" type="noConversion"/>
  </si>
  <si>
    <t>月度最大回测</t>
    <phoneticPr fontId="3" type="noConversion"/>
  </si>
  <si>
    <t>周最大盈利</t>
    <phoneticPr fontId="3" type="noConversion"/>
  </si>
  <si>
    <t>0  -  -0.1%</t>
    <phoneticPr fontId="3" type="noConversion"/>
  </si>
  <si>
    <t>周日均盈利</t>
    <phoneticPr fontId="3" type="noConversion"/>
  </si>
  <si>
    <t>-0.1%-  -0.2%</t>
    <phoneticPr fontId="3" type="noConversion"/>
  </si>
  <si>
    <t>-0.2%  -  -0.3%</t>
    <phoneticPr fontId="3" type="noConversion"/>
  </si>
  <si>
    <t>-0.3%  -  -0.4%</t>
    <phoneticPr fontId="3" type="noConversion"/>
  </si>
  <si>
    <t>-0.4% - -0.5%</t>
    <phoneticPr fontId="3" type="noConversion"/>
  </si>
  <si>
    <t>-0.5% - -1%</t>
    <phoneticPr fontId="3" type="noConversion"/>
  </si>
  <si>
    <t>-1% - -2%</t>
    <phoneticPr fontId="3" type="noConversion"/>
  </si>
  <si>
    <t>-2% - -3%</t>
    <phoneticPr fontId="3" type="noConversion"/>
  </si>
  <si>
    <t>-3% - -4%</t>
    <phoneticPr fontId="3" type="noConversion"/>
  </si>
  <si>
    <t>-4% - -5%</t>
    <phoneticPr fontId="3" type="noConversion"/>
  </si>
  <si>
    <t>-5%以上</t>
    <phoneticPr fontId="3" type="noConversion"/>
  </si>
  <si>
    <t>月日均盈利</t>
    <phoneticPr fontId="3" type="noConversion"/>
  </si>
  <si>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0.1以上</t>
    </r>
    <phoneticPr fontId="3" type="noConversion"/>
  </si>
  <si>
    <t>-0.1-0</t>
    <phoneticPr fontId="3" type="noConversion"/>
  </si>
  <si>
    <t>0-0.1%</t>
    <phoneticPr fontId="3" type="noConversion"/>
  </si>
  <si>
    <t>0.1%-0.15%</t>
    <phoneticPr fontId="3" type="noConversion"/>
  </si>
  <si>
    <t>0.15%-0.2%</t>
    <phoneticPr fontId="3" type="noConversion"/>
  </si>
  <si>
    <t>0.2%-0.25%</t>
    <phoneticPr fontId="3" type="noConversion"/>
  </si>
  <si>
    <t>0.25-0.3%</t>
    <phoneticPr fontId="3" type="noConversion"/>
  </si>
  <si>
    <t>0.3%-0.4%</t>
    <phoneticPr fontId="3" type="noConversion"/>
  </si>
  <si>
    <t>0.4%-0.5%</t>
    <phoneticPr fontId="3" type="noConversion"/>
  </si>
  <si>
    <t>0.5%-0.6%</t>
    <phoneticPr fontId="3" type="noConversion"/>
  </si>
  <si>
    <t>0.7%-0.8%</t>
    <phoneticPr fontId="3" type="noConversion"/>
  </si>
  <si>
    <t>0.8%-1%</t>
    <phoneticPr fontId="3" type="noConversion"/>
  </si>
  <si>
    <t>月最大盈利</t>
    <phoneticPr fontId="3" type="noConversion"/>
  </si>
  <si>
    <t>0-0.1</t>
    <phoneticPr fontId="3" type="noConversion"/>
  </si>
  <si>
    <t>0.1-0.2</t>
    <phoneticPr fontId="3" type="noConversion"/>
  </si>
  <si>
    <r>
      <t>0</t>
    </r>
    <r>
      <rPr>
        <sz val="12"/>
        <rFont val="宋体"/>
        <family val="3"/>
        <charset val="134"/>
      </rPr>
      <t>.2-0.3</t>
    </r>
    <phoneticPr fontId="3" type="noConversion"/>
  </si>
  <si>
    <r>
      <t>0</t>
    </r>
    <r>
      <rPr>
        <sz val="12"/>
        <rFont val="宋体"/>
        <family val="3"/>
        <charset val="134"/>
      </rPr>
      <t>.3-0.4</t>
    </r>
    <phoneticPr fontId="3" type="noConversion"/>
  </si>
  <si>
    <r>
      <t>0</t>
    </r>
    <r>
      <rPr>
        <sz val="12"/>
        <rFont val="宋体"/>
        <family val="3"/>
        <charset val="134"/>
      </rPr>
      <t>.4-0.5</t>
    </r>
    <phoneticPr fontId="3" type="noConversion"/>
  </si>
  <si>
    <t>0.5-1</t>
    <phoneticPr fontId="3" type="noConversion"/>
  </si>
  <si>
    <t>1-1.2</t>
    <phoneticPr fontId="3" type="noConversion"/>
  </si>
  <si>
    <r>
      <t>1</t>
    </r>
    <r>
      <rPr>
        <sz val="12"/>
        <rFont val="宋体"/>
        <family val="3"/>
        <charset val="134"/>
      </rPr>
      <t>.2-1.4</t>
    </r>
    <phoneticPr fontId="3" type="noConversion"/>
  </si>
  <si>
    <r>
      <t>1</t>
    </r>
    <r>
      <rPr>
        <sz val="12"/>
        <rFont val="宋体"/>
        <family val="3"/>
        <charset val="134"/>
      </rPr>
      <t>.4-1.6</t>
    </r>
    <phoneticPr fontId="3" type="noConversion"/>
  </si>
  <si>
    <r>
      <t>1</t>
    </r>
    <r>
      <rPr>
        <sz val="12"/>
        <rFont val="宋体"/>
        <family val="3"/>
        <charset val="134"/>
      </rPr>
      <t>.6-1.8</t>
    </r>
    <phoneticPr fontId="3" type="noConversion"/>
  </si>
  <si>
    <t>2以上</t>
    <phoneticPr fontId="3" type="noConversion"/>
  </si>
  <si>
    <t>3以上</t>
    <phoneticPr fontId="3" type="noConversion"/>
  </si>
  <si>
    <t>交易员评价规则</t>
    <phoneticPr fontId="3" type="noConversion"/>
  </si>
  <si>
    <t>投资人员</t>
  </si>
  <si>
    <t>时间</t>
  </si>
  <si>
    <t>周一</t>
  </si>
  <si>
    <t>当日资产</t>
  </si>
  <si>
    <t>累计收益</t>
  </si>
  <si>
    <t>累计收益率</t>
  </si>
  <si>
    <t>当日收益</t>
  </si>
  <si>
    <t>当日收益率</t>
  </si>
  <si>
    <t>融券金额</t>
  </si>
  <si>
    <t>占用资金</t>
  </si>
  <si>
    <t>分配资金</t>
  </si>
  <si>
    <t>占用资金额度</t>
  </si>
  <si>
    <t>持仓仓位</t>
  </si>
  <si>
    <t>徐琪</t>
  </si>
  <si>
    <t>序号</t>
    <phoneticPr fontId="3" type="noConversion"/>
  </si>
  <si>
    <t>月最大回测</t>
    <phoneticPr fontId="3" type="noConversion"/>
  </si>
  <si>
    <t>月最大盈利</t>
    <phoneticPr fontId="3" type="noConversion"/>
  </si>
  <si>
    <t>月度最大回测</t>
    <phoneticPr fontId="3" type="noConversion"/>
  </si>
  <si>
    <t>月度评分：</t>
    <phoneticPr fontId="3" type="noConversion"/>
  </si>
  <si>
    <t>70%*20 + 180%*20 + 200%*60 = 170</t>
    <phoneticPr fontId="3" type="noConversion"/>
  </si>
  <si>
    <t>月最大盈利</t>
    <phoneticPr fontId="3" type="noConversion"/>
  </si>
  <si>
    <t>月日均盈利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</si>
</sst>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8" formatCode="0.00_ ;[Red]\-0.00\ "/>
    <numFmt numFmtId="179" formatCode="0.00_ "/>
  </numFmts>
  <fonts count="33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sz val="12"/>
      <color theme="0" tint="-4.9989318521683403E-2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Calibri"/>
      <family val="2"/>
    </font>
    <font>
      <u/>
      <sz val="9.35"/>
      <color indexed="12"/>
      <name val="宋体"/>
      <family val="3"/>
      <charset val="134"/>
    </font>
    <font>
      <u/>
      <sz val="11"/>
      <color indexed="12"/>
      <name val="Calibri"/>
      <family val="2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3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16" fillId="0" borderId="0" applyFill="0" applyProtection="0">
      <alignment vertical="center"/>
    </xf>
    <xf numFmtId="0" fontId="16" fillId="0" borderId="0" applyFill="0" applyProtection="0">
      <alignment vertical="center"/>
    </xf>
    <xf numFmtId="0" fontId="16" fillId="0" borderId="0" applyFill="0" applyProtection="0">
      <alignment vertical="center"/>
    </xf>
    <xf numFmtId="0" fontId="16" fillId="0" borderId="0" applyFill="0" applyProtection="0">
      <alignment vertical="center"/>
    </xf>
    <xf numFmtId="0" fontId="16" fillId="0" borderId="0" applyFill="0" applyProtection="0">
      <alignment vertical="center"/>
    </xf>
    <xf numFmtId="0" fontId="16" fillId="0" borderId="0" applyFill="0" applyProtection="0">
      <alignment vertical="center"/>
    </xf>
    <xf numFmtId="0" fontId="16" fillId="0" borderId="0" applyFill="0" applyProtection="0">
      <alignment vertical="center"/>
    </xf>
    <xf numFmtId="0" fontId="16" fillId="0" borderId="0" applyFill="0" applyProtection="0">
      <alignment vertical="center"/>
    </xf>
    <xf numFmtId="0" fontId="16" fillId="0" borderId="0" applyFill="0" applyProtection="0">
      <alignment vertical="center"/>
    </xf>
    <xf numFmtId="0" fontId="16" fillId="0" borderId="0" applyFill="0" applyProtection="0">
      <alignment vertical="center"/>
    </xf>
    <xf numFmtId="0" fontId="2" fillId="0" borderId="0">
      <alignment vertical="center"/>
    </xf>
    <xf numFmtId="0" fontId="16" fillId="0" borderId="0" applyFill="0" applyProtection="0">
      <alignment vertical="center"/>
    </xf>
    <xf numFmtId="0" fontId="16" fillId="0" borderId="0" applyFill="0" applyProtection="0">
      <alignment vertical="center"/>
    </xf>
    <xf numFmtId="0" fontId="16" fillId="0" borderId="0" applyFill="0" applyProtection="0">
      <alignment vertical="center"/>
    </xf>
    <xf numFmtId="0" fontId="16" fillId="0" borderId="0" applyFill="0" applyProtection="0">
      <alignment vertical="center"/>
    </xf>
    <xf numFmtId="0" fontId="16" fillId="0" borderId="0" applyFill="0" applyProtection="0">
      <alignment vertical="center"/>
    </xf>
    <xf numFmtId="0" fontId="16" fillId="0" borderId="0" applyFill="0" applyProtection="0">
      <alignment vertical="center"/>
    </xf>
    <xf numFmtId="0" fontId="16" fillId="0" borderId="0" applyFill="0" applyProtection="0">
      <alignment vertical="center"/>
    </xf>
    <xf numFmtId="0" fontId="16" fillId="0" borderId="0" applyFill="0" applyProtection="0">
      <alignment vertical="center"/>
    </xf>
    <xf numFmtId="0" fontId="16" fillId="0" borderId="0" applyFill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6" fillId="0" borderId="0">
      <alignment vertical="center"/>
    </xf>
    <xf numFmtId="0" fontId="7" fillId="23" borderId="10" applyNumberFormat="0" applyFont="0" applyAlignment="0" applyProtection="0">
      <alignment vertical="center"/>
    </xf>
    <xf numFmtId="0" fontId="7" fillId="23" borderId="10" applyNumberFormat="0" applyFont="0" applyAlignment="0" applyProtection="0">
      <alignment vertical="center"/>
    </xf>
    <xf numFmtId="0" fontId="7" fillId="23" borderId="10" applyNumberFormat="0" applyFont="0" applyAlignment="0" applyProtection="0">
      <alignment vertical="center"/>
    </xf>
    <xf numFmtId="0" fontId="7" fillId="23" borderId="10" applyNumberFormat="0" applyFont="0" applyAlignment="0" applyProtection="0">
      <alignment vertical="center"/>
    </xf>
    <xf numFmtId="0" fontId="7" fillId="23" borderId="10" applyNumberFormat="0" applyFont="0" applyAlignment="0" applyProtection="0">
      <alignment vertical="center"/>
    </xf>
    <xf numFmtId="0" fontId="7" fillId="23" borderId="10" applyNumberFormat="0" applyFont="0" applyAlignment="0" applyProtection="0">
      <alignment vertical="center"/>
    </xf>
    <xf numFmtId="0" fontId="7" fillId="23" borderId="10" applyNumberFormat="0" applyFont="0" applyAlignment="0" applyProtection="0">
      <alignment vertical="center"/>
    </xf>
    <xf numFmtId="0" fontId="7" fillId="23" borderId="10" applyNumberFormat="0" applyFont="0" applyAlignment="0" applyProtection="0">
      <alignment vertical="center"/>
    </xf>
    <xf numFmtId="0" fontId="7" fillId="23" borderId="10" applyNumberFormat="0" applyFont="0" applyAlignment="0" applyProtection="0">
      <alignment vertical="center"/>
    </xf>
    <xf numFmtId="0" fontId="7" fillId="23" borderId="10" applyNumberFormat="0" applyFont="0" applyAlignment="0" applyProtection="0">
      <alignment vertical="center"/>
    </xf>
    <xf numFmtId="0" fontId="7" fillId="23" borderId="10" applyNumberFormat="0" applyFont="0" applyAlignment="0" applyProtection="0">
      <alignment vertical="center"/>
    </xf>
    <xf numFmtId="0" fontId="7" fillId="23" borderId="10" applyNumberFormat="0" applyFont="0" applyAlignment="0" applyProtection="0">
      <alignment vertical="center"/>
    </xf>
    <xf numFmtId="0" fontId="7" fillId="23" borderId="10" applyNumberFormat="0" applyFont="0" applyAlignment="0" applyProtection="0">
      <alignment vertical="center"/>
    </xf>
    <xf numFmtId="0" fontId="7" fillId="23" borderId="10" applyNumberFormat="0" applyFont="0" applyAlignment="0" applyProtection="0">
      <alignment vertical="center"/>
    </xf>
    <xf numFmtId="0" fontId="7" fillId="23" borderId="10" applyNumberFormat="0" applyFont="0" applyAlignment="0" applyProtection="0">
      <alignment vertical="center"/>
    </xf>
    <xf numFmtId="0" fontId="7" fillId="23" borderId="10" applyNumberFormat="0" applyFont="0" applyAlignment="0" applyProtection="0">
      <alignment vertical="center"/>
    </xf>
    <xf numFmtId="0" fontId="7" fillId="23" borderId="10" applyNumberFormat="0" applyFont="0" applyAlignment="0" applyProtection="0">
      <alignment vertical="center"/>
    </xf>
    <xf numFmtId="0" fontId="7" fillId="23" borderId="10" applyNumberFormat="0" applyFont="0" applyAlignment="0" applyProtection="0">
      <alignment vertical="center"/>
    </xf>
    <xf numFmtId="0" fontId="7" fillId="23" borderId="10" applyNumberFormat="0" applyFont="0" applyAlignment="0" applyProtection="0">
      <alignment vertical="center"/>
    </xf>
    <xf numFmtId="0" fontId="7" fillId="23" borderId="10" applyNumberFormat="0" applyFont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4" fontId="29" fillId="0" borderId="11" xfId="0" applyNumberFormat="1" applyFont="1" applyBorder="1" applyAlignment="1">
      <alignment horizontal="center" vertical="center"/>
    </xf>
    <xf numFmtId="179" fontId="29" fillId="0" borderId="11" xfId="0" applyNumberFormat="1" applyFont="1" applyBorder="1" applyAlignment="1">
      <alignment horizontal="center" vertical="center"/>
    </xf>
    <xf numFmtId="10" fontId="29" fillId="0" borderId="11" xfId="0" applyNumberFormat="1" applyFont="1" applyBorder="1" applyAlignment="1">
      <alignment horizontal="center" vertical="center"/>
    </xf>
    <xf numFmtId="178" fontId="29" fillId="0" borderId="11" xfId="0" applyNumberFormat="1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11" xfId="0" applyFont="1" applyBorder="1">
      <alignment vertical="center"/>
    </xf>
    <xf numFmtId="14" fontId="30" fillId="0" borderId="11" xfId="0" applyNumberFormat="1" applyFont="1" applyBorder="1">
      <alignment vertical="center"/>
    </xf>
    <xf numFmtId="179" fontId="30" fillId="0" borderId="11" xfId="0" applyNumberFormat="1" applyFont="1" applyBorder="1">
      <alignment vertical="center"/>
    </xf>
    <xf numFmtId="10" fontId="30" fillId="0" borderId="11" xfId="0" applyNumberFormat="1" applyFont="1" applyBorder="1">
      <alignment vertical="center"/>
    </xf>
    <xf numFmtId="178" fontId="30" fillId="0" borderId="11" xfId="0" applyNumberFormat="1" applyFont="1" applyBorder="1">
      <alignment vertical="center"/>
    </xf>
    <xf numFmtId="0" fontId="29" fillId="0" borderId="11" xfId="0" applyFont="1" applyBorder="1" applyAlignment="1"/>
    <xf numFmtId="0" fontId="9" fillId="0" borderId="11" xfId="0" applyFont="1" applyBorder="1" applyAlignment="1">
      <alignment vertical="center"/>
    </xf>
    <xf numFmtId="0" fontId="9" fillId="0" borderId="11" xfId="0" applyFont="1" applyBorder="1" applyAlignment="1"/>
    <xf numFmtId="10" fontId="31" fillId="0" borderId="11" xfId="0" applyNumberFormat="1" applyFont="1" applyBorder="1" applyAlignment="1"/>
    <xf numFmtId="179" fontId="31" fillId="0" borderId="11" xfId="0" applyNumberFormat="1" applyFont="1" applyBorder="1" applyAlignment="1"/>
    <xf numFmtId="179" fontId="0" fillId="0" borderId="0" xfId="0" applyNumberFormat="1" applyAlignment="1"/>
    <xf numFmtId="0" fontId="32" fillId="0" borderId="0" xfId="0" applyFont="1" applyAlignment="1"/>
    <xf numFmtId="0" fontId="32" fillId="0" borderId="0" xfId="0" applyFont="1" applyAlignment="1"/>
    <xf numFmtId="0" fontId="0" fillId="0" borderId="0" xfId="0" applyBorder="1" applyAlignment="1"/>
    <xf numFmtId="10" fontId="31" fillId="0" borderId="0" xfId="0" applyNumberFormat="1" applyFont="1" applyBorder="1" applyAlignment="1"/>
    <xf numFmtId="0" fontId="9" fillId="0" borderId="0" xfId="0" applyFont="1" applyBorder="1" applyAlignment="1"/>
  </cellXfs>
  <cellStyles count="1336">
    <cellStyle name="_ET_STYLE_NoName_00_" xfId="2"/>
    <cellStyle name="20% - 强调文字颜色 1 10" xfId="3"/>
    <cellStyle name="20% - 强调文字颜色 1 11" xfId="4"/>
    <cellStyle name="20% - 强调文字颜色 1 12" xfId="5"/>
    <cellStyle name="20% - 强调文字颜色 1 13" xfId="6"/>
    <cellStyle name="20% - 强调文字颜色 1 14" xfId="7"/>
    <cellStyle name="20% - 强调文字颜色 1 15" xfId="8"/>
    <cellStyle name="20% - 强调文字颜色 1 16" xfId="9"/>
    <cellStyle name="20% - 强调文字颜色 1 17" xfId="10"/>
    <cellStyle name="20% - 强调文字颜色 1 18" xfId="11"/>
    <cellStyle name="20% - 强调文字颜色 1 19" xfId="12"/>
    <cellStyle name="20% - 强调文字颜色 1 2" xfId="13"/>
    <cellStyle name="20% - 强调文字颜色 1 2 2" xfId="14"/>
    <cellStyle name="20% - 强调文字颜色 1 20" xfId="15"/>
    <cellStyle name="20% - 强调文字颜色 1 21" xfId="16"/>
    <cellStyle name="20% - 强调文字颜色 1 3" xfId="17"/>
    <cellStyle name="20% - 强调文字颜色 1 4" xfId="18"/>
    <cellStyle name="20% - 强调文字颜色 1 5" xfId="19"/>
    <cellStyle name="20% - 强调文字颜色 1 6" xfId="20"/>
    <cellStyle name="20% - 强调文字颜色 1 7" xfId="21"/>
    <cellStyle name="20% - 强调文字颜色 1 8" xfId="22"/>
    <cellStyle name="20% - 强调文字颜色 1 9" xfId="23"/>
    <cellStyle name="20% - 强调文字颜色 2 10" xfId="24"/>
    <cellStyle name="20% - 强调文字颜色 2 11" xfId="25"/>
    <cellStyle name="20% - 强调文字颜色 2 12" xfId="26"/>
    <cellStyle name="20% - 强调文字颜色 2 13" xfId="27"/>
    <cellStyle name="20% - 强调文字颜色 2 14" xfId="28"/>
    <cellStyle name="20% - 强调文字颜色 2 15" xfId="29"/>
    <cellStyle name="20% - 强调文字颜色 2 16" xfId="30"/>
    <cellStyle name="20% - 强调文字颜色 2 17" xfId="31"/>
    <cellStyle name="20% - 强调文字颜色 2 18" xfId="32"/>
    <cellStyle name="20% - 强调文字颜色 2 19" xfId="33"/>
    <cellStyle name="20% - 强调文字颜色 2 2" xfId="34"/>
    <cellStyle name="20% - 强调文字颜色 2 2 2" xfId="35"/>
    <cellStyle name="20% - 强调文字颜色 2 20" xfId="36"/>
    <cellStyle name="20% - 强调文字颜色 2 21" xfId="37"/>
    <cellStyle name="20% - 强调文字颜色 2 3" xfId="38"/>
    <cellStyle name="20% - 强调文字颜色 2 4" xfId="39"/>
    <cellStyle name="20% - 强调文字颜色 2 5" xfId="40"/>
    <cellStyle name="20% - 强调文字颜色 2 6" xfId="41"/>
    <cellStyle name="20% - 强调文字颜色 2 7" xfId="42"/>
    <cellStyle name="20% - 强调文字颜色 2 8" xfId="43"/>
    <cellStyle name="20% - 强调文字颜色 2 9" xfId="44"/>
    <cellStyle name="20% - 强调文字颜色 3 10" xfId="45"/>
    <cellStyle name="20% - 强调文字颜色 3 11" xfId="46"/>
    <cellStyle name="20% - 强调文字颜色 3 12" xfId="47"/>
    <cellStyle name="20% - 强调文字颜色 3 13" xfId="48"/>
    <cellStyle name="20% - 强调文字颜色 3 14" xfId="49"/>
    <cellStyle name="20% - 强调文字颜色 3 15" xfId="50"/>
    <cellStyle name="20% - 强调文字颜色 3 16" xfId="51"/>
    <cellStyle name="20% - 强调文字颜色 3 17" xfId="52"/>
    <cellStyle name="20% - 强调文字颜色 3 18" xfId="53"/>
    <cellStyle name="20% - 强调文字颜色 3 19" xfId="54"/>
    <cellStyle name="20% - 强调文字颜色 3 2" xfId="55"/>
    <cellStyle name="20% - 强调文字颜色 3 2 2" xfId="56"/>
    <cellStyle name="20% - 强调文字颜色 3 20" xfId="57"/>
    <cellStyle name="20% - 强调文字颜色 3 21" xfId="58"/>
    <cellStyle name="20% - 强调文字颜色 3 3" xfId="59"/>
    <cellStyle name="20% - 强调文字颜色 3 4" xfId="60"/>
    <cellStyle name="20% - 强调文字颜色 3 5" xfId="61"/>
    <cellStyle name="20% - 强调文字颜色 3 6" xfId="62"/>
    <cellStyle name="20% - 强调文字颜色 3 7" xfId="63"/>
    <cellStyle name="20% - 强调文字颜色 3 8" xfId="64"/>
    <cellStyle name="20% - 强调文字颜色 3 9" xfId="65"/>
    <cellStyle name="20% - 强调文字颜色 4 10" xfId="66"/>
    <cellStyle name="20% - 强调文字颜色 4 11" xfId="67"/>
    <cellStyle name="20% - 强调文字颜色 4 12" xfId="68"/>
    <cellStyle name="20% - 强调文字颜色 4 13" xfId="69"/>
    <cellStyle name="20% - 强调文字颜色 4 14" xfId="70"/>
    <cellStyle name="20% - 强调文字颜色 4 15" xfId="71"/>
    <cellStyle name="20% - 强调文字颜色 4 16" xfId="72"/>
    <cellStyle name="20% - 强调文字颜色 4 17" xfId="73"/>
    <cellStyle name="20% - 强调文字颜色 4 18" xfId="74"/>
    <cellStyle name="20% - 强调文字颜色 4 19" xfId="75"/>
    <cellStyle name="20% - 强调文字颜色 4 2" xfId="76"/>
    <cellStyle name="20% - 强调文字颜色 4 2 2" xfId="77"/>
    <cellStyle name="20% - 强调文字颜色 4 20" xfId="78"/>
    <cellStyle name="20% - 强调文字颜色 4 21" xfId="79"/>
    <cellStyle name="20% - 强调文字颜色 4 3" xfId="80"/>
    <cellStyle name="20% - 强调文字颜色 4 4" xfId="81"/>
    <cellStyle name="20% - 强调文字颜色 4 5" xfId="82"/>
    <cellStyle name="20% - 强调文字颜色 4 6" xfId="83"/>
    <cellStyle name="20% - 强调文字颜色 4 7" xfId="84"/>
    <cellStyle name="20% - 强调文字颜色 4 8" xfId="85"/>
    <cellStyle name="20% - 强调文字颜色 4 9" xfId="86"/>
    <cellStyle name="20% - 强调文字颜色 5 10" xfId="87"/>
    <cellStyle name="20% - 强调文字颜色 5 11" xfId="88"/>
    <cellStyle name="20% - 强调文字颜色 5 12" xfId="89"/>
    <cellStyle name="20% - 强调文字颜色 5 13" xfId="90"/>
    <cellStyle name="20% - 强调文字颜色 5 14" xfId="91"/>
    <cellStyle name="20% - 强调文字颜色 5 15" xfId="92"/>
    <cellStyle name="20% - 强调文字颜色 5 16" xfId="93"/>
    <cellStyle name="20% - 强调文字颜色 5 17" xfId="94"/>
    <cellStyle name="20% - 强调文字颜色 5 18" xfId="95"/>
    <cellStyle name="20% - 强调文字颜色 5 19" xfId="96"/>
    <cellStyle name="20% - 强调文字颜色 5 2" xfId="97"/>
    <cellStyle name="20% - 强调文字颜色 5 2 2" xfId="98"/>
    <cellStyle name="20% - 强调文字颜色 5 20" xfId="99"/>
    <cellStyle name="20% - 强调文字颜色 5 21" xfId="100"/>
    <cellStyle name="20% - 强调文字颜色 5 3" xfId="101"/>
    <cellStyle name="20% - 强调文字颜色 5 4" xfId="102"/>
    <cellStyle name="20% - 强调文字颜色 5 5" xfId="103"/>
    <cellStyle name="20% - 强调文字颜色 5 6" xfId="104"/>
    <cellStyle name="20% - 强调文字颜色 5 7" xfId="105"/>
    <cellStyle name="20% - 强调文字颜色 5 8" xfId="106"/>
    <cellStyle name="20% - 强调文字颜色 5 9" xfId="107"/>
    <cellStyle name="20% - 强调文字颜色 6 10" xfId="108"/>
    <cellStyle name="20% - 强调文字颜色 6 11" xfId="109"/>
    <cellStyle name="20% - 强调文字颜色 6 12" xfId="110"/>
    <cellStyle name="20% - 强调文字颜色 6 13" xfId="111"/>
    <cellStyle name="20% - 强调文字颜色 6 14" xfId="112"/>
    <cellStyle name="20% - 强调文字颜色 6 15" xfId="113"/>
    <cellStyle name="20% - 强调文字颜色 6 16" xfId="114"/>
    <cellStyle name="20% - 强调文字颜色 6 17" xfId="115"/>
    <cellStyle name="20% - 强调文字颜色 6 18" xfId="116"/>
    <cellStyle name="20% - 强调文字颜色 6 19" xfId="117"/>
    <cellStyle name="20% - 强调文字颜色 6 2" xfId="118"/>
    <cellStyle name="20% - 强调文字颜色 6 2 2" xfId="119"/>
    <cellStyle name="20% - 强调文字颜色 6 20" xfId="120"/>
    <cellStyle name="20% - 强调文字颜色 6 21" xfId="121"/>
    <cellStyle name="20% - 强调文字颜色 6 3" xfId="122"/>
    <cellStyle name="20% - 强调文字颜色 6 4" xfId="123"/>
    <cellStyle name="20% - 强调文字颜色 6 5" xfId="124"/>
    <cellStyle name="20% - 强调文字颜色 6 6" xfId="125"/>
    <cellStyle name="20% - 强调文字颜色 6 7" xfId="126"/>
    <cellStyle name="20% - 强调文字颜色 6 8" xfId="127"/>
    <cellStyle name="20% - 强调文字颜色 6 9" xfId="128"/>
    <cellStyle name="40% - 强调文字颜色 1 10" xfId="129"/>
    <cellStyle name="40% - 强调文字颜色 1 11" xfId="130"/>
    <cellStyle name="40% - 强调文字颜色 1 12" xfId="131"/>
    <cellStyle name="40% - 强调文字颜色 1 13" xfId="132"/>
    <cellStyle name="40% - 强调文字颜色 1 14" xfId="133"/>
    <cellStyle name="40% - 强调文字颜色 1 15" xfId="134"/>
    <cellStyle name="40% - 强调文字颜色 1 16" xfId="135"/>
    <cellStyle name="40% - 强调文字颜色 1 17" xfId="136"/>
    <cellStyle name="40% - 强调文字颜色 1 18" xfId="137"/>
    <cellStyle name="40% - 强调文字颜色 1 19" xfId="138"/>
    <cellStyle name="40% - 强调文字颜色 1 2" xfId="139"/>
    <cellStyle name="40% - 强调文字颜色 1 2 2" xfId="140"/>
    <cellStyle name="40% - 强调文字颜色 1 20" xfId="141"/>
    <cellStyle name="40% - 强调文字颜色 1 21" xfId="142"/>
    <cellStyle name="40% - 强调文字颜色 1 3" xfId="143"/>
    <cellStyle name="40% - 强调文字颜色 1 4" xfId="144"/>
    <cellStyle name="40% - 强调文字颜色 1 5" xfId="145"/>
    <cellStyle name="40% - 强调文字颜色 1 6" xfId="146"/>
    <cellStyle name="40% - 强调文字颜色 1 7" xfId="147"/>
    <cellStyle name="40% - 强调文字颜色 1 8" xfId="148"/>
    <cellStyle name="40% - 强调文字颜色 1 9" xfId="149"/>
    <cellStyle name="40% - 强调文字颜色 2 10" xfId="150"/>
    <cellStyle name="40% - 强调文字颜色 2 11" xfId="151"/>
    <cellStyle name="40% - 强调文字颜色 2 12" xfId="152"/>
    <cellStyle name="40% - 强调文字颜色 2 13" xfId="153"/>
    <cellStyle name="40% - 强调文字颜色 2 14" xfId="154"/>
    <cellStyle name="40% - 强调文字颜色 2 15" xfId="155"/>
    <cellStyle name="40% - 强调文字颜色 2 16" xfId="156"/>
    <cellStyle name="40% - 强调文字颜色 2 17" xfId="157"/>
    <cellStyle name="40% - 强调文字颜色 2 18" xfId="158"/>
    <cellStyle name="40% - 强调文字颜色 2 19" xfId="159"/>
    <cellStyle name="40% - 强调文字颜色 2 2" xfId="160"/>
    <cellStyle name="40% - 强调文字颜色 2 2 2" xfId="161"/>
    <cellStyle name="40% - 强调文字颜色 2 20" xfId="162"/>
    <cellStyle name="40% - 强调文字颜色 2 21" xfId="163"/>
    <cellStyle name="40% - 强调文字颜色 2 3" xfId="164"/>
    <cellStyle name="40% - 强调文字颜色 2 4" xfId="165"/>
    <cellStyle name="40% - 强调文字颜色 2 5" xfId="166"/>
    <cellStyle name="40% - 强调文字颜色 2 6" xfId="167"/>
    <cellStyle name="40% - 强调文字颜色 2 7" xfId="168"/>
    <cellStyle name="40% - 强调文字颜色 2 8" xfId="169"/>
    <cellStyle name="40% - 强调文字颜色 2 9" xfId="170"/>
    <cellStyle name="40% - 强调文字颜色 3 10" xfId="171"/>
    <cellStyle name="40% - 强调文字颜色 3 11" xfId="172"/>
    <cellStyle name="40% - 强调文字颜色 3 12" xfId="173"/>
    <cellStyle name="40% - 强调文字颜色 3 13" xfId="174"/>
    <cellStyle name="40% - 强调文字颜色 3 14" xfId="175"/>
    <cellStyle name="40% - 强调文字颜色 3 15" xfId="176"/>
    <cellStyle name="40% - 强调文字颜色 3 16" xfId="177"/>
    <cellStyle name="40% - 强调文字颜色 3 17" xfId="178"/>
    <cellStyle name="40% - 强调文字颜色 3 18" xfId="179"/>
    <cellStyle name="40% - 强调文字颜色 3 19" xfId="180"/>
    <cellStyle name="40% - 强调文字颜色 3 2" xfId="181"/>
    <cellStyle name="40% - 强调文字颜色 3 2 2" xfId="182"/>
    <cellStyle name="40% - 强调文字颜色 3 20" xfId="183"/>
    <cellStyle name="40% - 强调文字颜色 3 21" xfId="184"/>
    <cellStyle name="40% - 强调文字颜色 3 3" xfId="185"/>
    <cellStyle name="40% - 强调文字颜色 3 4" xfId="186"/>
    <cellStyle name="40% - 强调文字颜色 3 5" xfId="187"/>
    <cellStyle name="40% - 强调文字颜色 3 6" xfId="188"/>
    <cellStyle name="40% - 强调文字颜色 3 7" xfId="189"/>
    <cellStyle name="40% - 强调文字颜色 3 8" xfId="190"/>
    <cellStyle name="40% - 强调文字颜色 3 9" xfId="191"/>
    <cellStyle name="40% - 强调文字颜色 4 10" xfId="192"/>
    <cellStyle name="40% - 强调文字颜色 4 11" xfId="193"/>
    <cellStyle name="40% - 强调文字颜色 4 12" xfId="194"/>
    <cellStyle name="40% - 强调文字颜色 4 13" xfId="195"/>
    <cellStyle name="40% - 强调文字颜色 4 14" xfId="196"/>
    <cellStyle name="40% - 强调文字颜色 4 15" xfId="197"/>
    <cellStyle name="40% - 强调文字颜色 4 16" xfId="198"/>
    <cellStyle name="40% - 强调文字颜色 4 17" xfId="199"/>
    <cellStyle name="40% - 强调文字颜色 4 18" xfId="200"/>
    <cellStyle name="40% - 强调文字颜色 4 19" xfId="201"/>
    <cellStyle name="40% - 强调文字颜色 4 2" xfId="202"/>
    <cellStyle name="40% - 强调文字颜色 4 2 2" xfId="203"/>
    <cellStyle name="40% - 强调文字颜色 4 20" xfId="204"/>
    <cellStyle name="40% - 强调文字颜色 4 21" xfId="205"/>
    <cellStyle name="40% - 强调文字颜色 4 3" xfId="206"/>
    <cellStyle name="40% - 强调文字颜色 4 4" xfId="207"/>
    <cellStyle name="40% - 强调文字颜色 4 5" xfId="208"/>
    <cellStyle name="40% - 强调文字颜色 4 6" xfId="209"/>
    <cellStyle name="40% - 强调文字颜色 4 7" xfId="210"/>
    <cellStyle name="40% - 强调文字颜色 4 8" xfId="211"/>
    <cellStyle name="40% - 强调文字颜色 4 9" xfId="212"/>
    <cellStyle name="40% - 强调文字颜色 5 10" xfId="213"/>
    <cellStyle name="40% - 强调文字颜色 5 11" xfId="214"/>
    <cellStyle name="40% - 强调文字颜色 5 12" xfId="215"/>
    <cellStyle name="40% - 强调文字颜色 5 13" xfId="216"/>
    <cellStyle name="40% - 强调文字颜色 5 14" xfId="217"/>
    <cellStyle name="40% - 强调文字颜色 5 15" xfId="218"/>
    <cellStyle name="40% - 强调文字颜色 5 16" xfId="219"/>
    <cellStyle name="40% - 强调文字颜色 5 17" xfId="220"/>
    <cellStyle name="40% - 强调文字颜色 5 18" xfId="221"/>
    <cellStyle name="40% - 强调文字颜色 5 19" xfId="222"/>
    <cellStyle name="40% - 强调文字颜色 5 2" xfId="223"/>
    <cellStyle name="40% - 强调文字颜色 5 2 2" xfId="224"/>
    <cellStyle name="40% - 强调文字颜色 5 20" xfId="225"/>
    <cellStyle name="40% - 强调文字颜色 5 21" xfId="226"/>
    <cellStyle name="40% - 强调文字颜色 5 3" xfId="227"/>
    <cellStyle name="40% - 强调文字颜色 5 4" xfId="228"/>
    <cellStyle name="40% - 强调文字颜色 5 5" xfId="229"/>
    <cellStyle name="40% - 强调文字颜色 5 6" xfId="230"/>
    <cellStyle name="40% - 强调文字颜色 5 7" xfId="231"/>
    <cellStyle name="40% - 强调文字颜色 5 8" xfId="232"/>
    <cellStyle name="40% - 强调文字颜色 5 9" xfId="233"/>
    <cellStyle name="40% - 强调文字颜色 6 10" xfId="234"/>
    <cellStyle name="40% - 强调文字颜色 6 11" xfId="235"/>
    <cellStyle name="40% - 强调文字颜色 6 12" xfId="236"/>
    <cellStyle name="40% - 强调文字颜色 6 13" xfId="237"/>
    <cellStyle name="40% - 强调文字颜色 6 14" xfId="238"/>
    <cellStyle name="40% - 强调文字颜色 6 15" xfId="239"/>
    <cellStyle name="40% - 强调文字颜色 6 16" xfId="240"/>
    <cellStyle name="40% - 强调文字颜色 6 17" xfId="241"/>
    <cellStyle name="40% - 强调文字颜色 6 18" xfId="242"/>
    <cellStyle name="40% - 强调文字颜色 6 19" xfId="243"/>
    <cellStyle name="40% - 强调文字颜色 6 2" xfId="244"/>
    <cellStyle name="40% - 强调文字颜色 6 2 2" xfId="245"/>
    <cellStyle name="40% - 强调文字颜色 6 20" xfId="246"/>
    <cellStyle name="40% - 强调文字颜色 6 21" xfId="247"/>
    <cellStyle name="40% - 强调文字颜色 6 3" xfId="248"/>
    <cellStyle name="40% - 强调文字颜色 6 4" xfId="249"/>
    <cellStyle name="40% - 强调文字颜色 6 5" xfId="250"/>
    <cellStyle name="40% - 强调文字颜色 6 6" xfId="251"/>
    <cellStyle name="40% - 强调文字颜色 6 7" xfId="252"/>
    <cellStyle name="40% - 强调文字颜色 6 8" xfId="253"/>
    <cellStyle name="40% - 强调文字颜色 6 9" xfId="254"/>
    <cellStyle name="60% - 强调文字颜色 1 10" xfId="255"/>
    <cellStyle name="60% - 强调文字颜色 1 11" xfId="256"/>
    <cellStyle name="60% - 强调文字颜色 1 12" xfId="257"/>
    <cellStyle name="60% - 强调文字颜色 1 13" xfId="258"/>
    <cellStyle name="60% - 强调文字颜色 1 14" xfId="259"/>
    <cellStyle name="60% - 强调文字颜色 1 15" xfId="260"/>
    <cellStyle name="60% - 强调文字颜色 1 16" xfId="261"/>
    <cellStyle name="60% - 强调文字颜色 1 17" xfId="262"/>
    <cellStyle name="60% - 强调文字颜色 1 18" xfId="263"/>
    <cellStyle name="60% - 强调文字颜色 1 19" xfId="264"/>
    <cellStyle name="60% - 强调文字颜色 1 2" xfId="265"/>
    <cellStyle name="60% - 强调文字颜色 1 20" xfId="266"/>
    <cellStyle name="60% - 强调文字颜色 1 21" xfId="267"/>
    <cellStyle name="60% - 强调文字颜色 1 3" xfId="268"/>
    <cellStyle name="60% - 强调文字颜色 1 4" xfId="269"/>
    <cellStyle name="60% - 强调文字颜色 1 5" xfId="270"/>
    <cellStyle name="60% - 强调文字颜色 1 6" xfId="271"/>
    <cellStyle name="60% - 强调文字颜色 1 7" xfId="272"/>
    <cellStyle name="60% - 强调文字颜色 1 8" xfId="273"/>
    <cellStyle name="60% - 强调文字颜色 1 9" xfId="274"/>
    <cellStyle name="60% - 强调文字颜色 2 10" xfId="275"/>
    <cellStyle name="60% - 强调文字颜色 2 11" xfId="276"/>
    <cellStyle name="60% - 强调文字颜色 2 12" xfId="277"/>
    <cellStyle name="60% - 强调文字颜色 2 13" xfId="278"/>
    <cellStyle name="60% - 强调文字颜色 2 14" xfId="279"/>
    <cellStyle name="60% - 强调文字颜色 2 15" xfId="280"/>
    <cellStyle name="60% - 强调文字颜色 2 16" xfId="281"/>
    <cellStyle name="60% - 强调文字颜色 2 17" xfId="282"/>
    <cellStyle name="60% - 强调文字颜色 2 18" xfId="283"/>
    <cellStyle name="60% - 强调文字颜色 2 19" xfId="284"/>
    <cellStyle name="60% - 强调文字颜色 2 2" xfId="285"/>
    <cellStyle name="60% - 强调文字颜色 2 20" xfId="286"/>
    <cellStyle name="60% - 强调文字颜色 2 21" xfId="287"/>
    <cellStyle name="60% - 强调文字颜色 2 3" xfId="288"/>
    <cellStyle name="60% - 强调文字颜色 2 4" xfId="289"/>
    <cellStyle name="60% - 强调文字颜色 2 5" xfId="290"/>
    <cellStyle name="60% - 强调文字颜色 2 6" xfId="291"/>
    <cellStyle name="60% - 强调文字颜色 2 7" xfId="292"/>
    <cellStyle name="60% - 强调文字颜色 2 8" xfId="293"/>
    <cellStyle name="60% - 强调文字颜色 2 9" xfId="294"/>
    <cellStyle name="60% - 强调文字颜色 3 10" xfId="295"/>
    <cellStyle name="60% - 强调文字颜色 3 11" xfId="296"/>
    <cellStyle name="60% - 强调文字颜色 3 12" xfId="297"/>
    <cellStyle name="60% - 强调文字颜色 3 13" xfId="298"/>
    <cellStyle name="60% - 强调文字颜色 3 14" xfId="299"/>
    <cellStyle name="60% - 强调文字颜色 3 15" xfId="300"/>
    <cellStyle name="60% - 强调文字颜色 3 16" xfId="301"/>
    <cellStyle name="60% - 强调文字颜色 3 17" xfId="302"/>
    <cellStyle name="60% - 强调文字颜色 3 18" xfId="303"/>
    <cellStyle name="60% - 强调文字颜色 3 19" xfId="304"/>
    <cellStyle name="60% - 强调文字颜色 3 2" xfId="305"/>
    <cellStyle name="60% - 强调文字颜色 3 20" xfId="306"/>
    <cellStyle name="60% - 强调文字颜色 3 21" xfId="307"/>
    <cellStyle name="60% - 强调文字颜色 3 3" xfId="308"/>
    <cellStyle name="60% - 强调文字颜色 3 4" xfId="309"/>
    <cellStyle name="60% - 强调文字颜色 3 5" xfId="310"/>
    <cellStyle name="60% - 强调文字颜色 3 6" xfId="311"/>
    <cellStyle name="60% - 强调文字颜色 3 7" xfId="312"/>
    <cellStyle name="60% - 强调文字颜色 3 8" xfId="313"/>
    <cellStyle name="60% - 强调文字颜色 3 9" xfId="314"/>
    <cellStyle name="60% - 强调文字颜色 4 10" xfId="315"/>
    <cellStyle name="60% - 强调文字颜色 4 11" xfId="316"/>
    <cellStyle name="60% - 强调文字颜色 4 12" xfId="317"/>
    <cellStyle name="60% - 强调文字颜色 4 13" xfId="318"/>
    <cellStyle name="60% - 强调文字颜色 4 14" xfId="319"/>
    <cellStyle name="60% - 强调文字颜色 4 15" xfId="320"/>
    <cellStyle name="60% - 强调文字颜色 4 16" xfId="321"/>
    <cellStyle name="60% - 强调文字颜色 4 17" xfId="322"/>
    <cellStyle name="60% - 强调文字颜色 4 18" xfId="323"/>
    <cellStyle name="60% - 强调文字颜色 4 19" xfId="324"/>
    <cellStyle name="60% - 强调文字颜色 4 2" xfId="325"/>
    <cellStyle name="60% - 强调文字颜色 4 20" xfId="326"/>
    <cellStyle name="60% - 强调文字颜色 4 21" xfId="327"/>
    <cellStyle name="60% - 强调文字颜色 4 3" xfId="328"/>
    <cellStyle name="60% - 强调文字颜色 4 4" xfId="329"/>
    <cellStyle name="60% - 强调文字颜色 4 5" xfId="330"/>
    <cellStyle name="60% - 强调文字颜色 4 6" xfId="331"/>
    <cellStyle name="60% - 强调文字颜色 4 7" xfId="332"/>
    <cellStyle name="60% - 强调文字颜色 4 8" xfId="333"/>
    <cellStyle name="60% - 强调文字颜色 4 9" xfId="334"/>
    <cellStyle name="60% - 强调文字颜色 5 10" xfId="335"/>
    <cellStyle name="60% - 强调文字颜色 5 11" xfId="336"/>
    <cellStyle name="60% - 强调文字颜色 5 12" xfId="337"/>
    <cellStyle name="60% - 强调文字颜色 5 13" xfId="338"/>
    <cellStyle name="60% - 强调文字颜色 5 14" xfId="339"/>
    <cellStyle name="60% - 强调文字颜色 5 15" xfId="340"/>
    <cellStyle name="60% - 强调文字颜色 5 16" xfId="341"/>
    <cellStyle name="60% - 强调文字颜色 5 17" xfId="342"/>
    <cellStyle name="60% - 强调文字颜色 5 18" xfId="343"/>
    <cellStyle name="60% - 强调文字颜色 5 19" xfId="344"/>
    <cellStyle name="60% - 强调文字颜色 5 2" xfId="345"/>
    <cellStyle name="60% - 强调文字颜色 5 20" xfId="346"/>
    <cellStyle name="60% - 强调文字颜色 5 21" xfId="347"/>
    <cellStyle name="60% - 强调文字颜色 5 3" xfId="348"/>
    <cellStyle name="60% - 强调文字颜色 5 4" xfId="349"/>
    <cellStyle name="60% - 强调文字颜色 5 5" xfId="350"/>
    <cellStyle name="60% - 强调文字颜色 5 6" xfId="351"/>
    <cellStyle name="60% - 强调文字颜色 5 7" xfId="352"/>
    <cellStyle name="60% - 强调文字颜色 5 8" xfId="353"/>
    <cellStyle name="60% - 强调文字颜色 5 9" xfId="354"/>
    <cellStyle name="60% - 强调文字颜色 6 10" xfId="355"/>
    <cellStyle name="60% - 强调文字颜色 6 11" xfId="356"/>
    <cellStyle name="60% - 强调文字颜色 6 12" xfId="357"/>
    <cellStyle name="60% - 强调文字颜色 6 13" xfId="358"/>
    <cellStyle name="60% - 强调文字颜色 6 14" xfId="359"/>
    <cellStyle name="60% - 强调文字颜色 6 15" xfId="360"/>
    <cellStyle name="60% - 强调文字颜色 6 16" xfId="361"/>
    <cellStyle name="60% - 强调文字颜色 6 17" xfId="362"/>
    <cellStyle name="60% - 强调文字颜色 6 18" xfId="363"/>
    <cellStyle name="60% - 强调文字颜色 6 19" xfId="364"/>
    <cellStyle name="60% - 强调文字颜色 6 2" xfId="365"/>
    <cellStyle name="60% - 强调文字颜色 6 20" xfId="366"/>
    <cellStyle name="60% - 强调文字颜色 6 21" xfId="367"/>
    <cellStyle name="60% - 强调文字颜色 6 3" xfId="368"/>
    <cellStyle name="60% - 强调文字颜色 6 4" xfId="369"/>
    <cellStyle name="60% - 强调文字颜色 6 5" xfId="370"/>
    <cellStyle name="60% - 强调文字颜色 6 6" xfId="371"/>
    <cellStyle name="60% - 强调文字颜色 6 7" xfId="372"/>
    <cellStyle name="60% - 强调文字颜色 6 8" xfId="373"/>
    <cellStyle name="60% - 强调文字颜色 6 9" xfId="374"/>
    <cellStyle name="ColLevel_0" xfId="375"/>
    <cellStyle name="百分比 2" xfId="376"/>
    <cellStyle name="标题 1 10" xfId="377"/>
    <cellStyle name="标题 1 11" xfId="378"/>
    <cellStyle name="标题 1 12" xfId="379"/>
    <cellStyle name="标题 1 13" xfId="380"/>
    <cellStyle name="标题 1 14" xfId="381"/>
    <cellStyle name="标题 1 15" xfId="382"/>
    <cellStyle name="标题 1 16" xfId="383"/>
    <cellStyle name="标题 1 17" xfId="384"/>
    <cellStyle name="标题 1 18" xfId="385"/>
    <cellStyle name="标题 1 19" xfId="386"/>
    <cellStyle name="标题 1 2" xfId="387"/>
    <cellStyle name="标题 1 20" xfId="388"/>
    <cellStyle name="标题 1 21" xfId="389"/>
    <cellStyle name="标题 1 3" xfId="390"/>
    <cellStyle name="标题 1 4" xfId="391"/>
    <cellStyle name="标题 1 5" xfId="392"/>
    <cellStyle name="标题 1 6" xfId="393"/>
    <cellStyle name="标题 1 7" xfId="394"/>
    <cellStyle name="标题 1 8" xfId="395"/>
    <cellStyle name="标题 1 9" xfId="396"/>
    <cellStyle name="标题 10" xfId="397"/>
    <cellStyle name="标题 11" xfId="398"/>
    <cellStyle name="标题 12" xfId="399"/>
    <cellStyle name="标题 13" xfId="400"/>
    <cellStyle name="标题 14" xfId="401"/>
    <cellStyle name="标题 15" xfId="402"/>
    <cellStyle name="标题 16" xfId="403"/>
    <cellStyle name="标题 17" xfId="404"/>
    <cellStyle name="标题 18" xfId="405"/>
    <cellStyle name="标题 19" xfId="406"/>
    <cellStyle name="标题 2 10" xfId="407"/>
    <cellStyle name="标题 2 11" xfId="408"/>
    <cellStyle name="标题 2 12" xfId="409"/>
    <cellStyle name="标题 2 13" xfId="410"/>
    <cellStyle name="标题 2 14" xfId="411"/>
    <cellStyle name="标题 2 15" xfId="412"/>
    <cellStyle name="标题 2 16" xfId="413"/>
    <cellStyle name="标题 2 17" xfId="414"/>
    <cellStyle name="标题 2 18" xfId="415"/>
    <cellStyle name="标题 2 19" xfId="416"/>
    <cellStyle name="标题 2 2" xfId="417"/>
    <cellStyle name="标题 2 20" xfId="418"/>
    <cellStyle name="标题 2 21" xfId="419"/>
    <cellStyle name="标题 2 3" xfId="420"/>
    <cellStyle name="标题 2 4" xfId="421"/>
    <cellStyle name="标题 2 5" xfId="422"/>
    <cellStyle name="标题 2 6" xfId="423"/>
    <cellStyle name="标题 2 7" xfId="424"/>
    <cellStyle name="标题 2 8" xfId="425"/>
    <cellStyle name="标题 2 9" xfId="426"/>
    <cellStyle name="标题 20" xfId="427"/>
    <cellStyle name="标题 21" xfId="428"/>
    <cellStyle name="标题 22" xfId="429"/>
    <cellStyle name="标题 23" xfId="430"/>
    <cellStyle name="标题 24" xfId="431"/>
    <cellStyle name="标题 3 10" xfId="432"/>
    <cellStyle name="标题 3 11" xfId="433"/>
    <cellStyle name="标题 3 12" xfId="434"/>
    <cellStyle name="标题 3 13" xfId="435"/>
    <cellStyle name="标题 3 14" xfId="436"/>
    <cellStyle name="标题 3 15" xfId="437"/>
    <cellStyle name="标题 3 16" xfId="438"/>
    <cellStyle name="标题 3 17" xfId="439"/>
    <cellStyle name="标题 3 18" xfId="440"/>
    <cellStyle name="标题 3 19" xfId="441"/>
    <cellStyle name="标题 3 2" xfId="442"/>
    <cellStyle name="标题 3 20" xfId="443"/>
    <cellStyle name="标题 3 21" xfId="444"/>
    <cellStyle name="标题 3 3" xfId="445"/>
    <cellStyle name="标题 3 4" xfId="446"/>
    <cellStyle name="标题 3 5" xfId="447"/>
    <cellStyle name="标题 3 6" xfId="448"/>
    <cellStyle name="标题 3 7" xfId="449"/>
    <cellStyle name="标题 3 8" xfId="450"/>
    <cellStyle name="标题 3 9" xfId="451"/>
    <cellStyle name="标题 4 10" xfId="452"/>
    <cellStyle name="标题 4 11" xfId="453"/>
    <cellStyle name="标题 4 12" xfId="454"/>
    <cellStyle name="标题 4 13" xfId="455"/>
    <cellStyle name="标题 4 14" xfId="456"/>
    <cellStyle name="标题 4 15" xfId="457"/>
    <cellStyle name="标题 4 16" xfId="458"/>
    <cellStyle name="标题 4 17" xfId="459"/>
    <cellStyle name="标题 4 18" xfId="460"/>
    <cellStyle name="标题 4 19" xfId="461"/>
    <cellStyle name="标题 4 2" xfId="462"/>
    <cellStyle name="标题 4 20" xfId="463"/>
    <cellStyle name="标题 4 21" xfId="464"/>
    <cellStyle name="标题 4 3" xfId="465"/>
    <cellStyle name="标题 4 4" xfId="466"/>
    <cellStyle name="标题 4 5" xfId="467"/>
    <cellStyle name="标题 4 6" xfId="468"/>
    <cellStyle name="标题 4 7" xfId="469"/>
    <cellStyle name="标题 4 8" xfId="470"/>
    <cellStyle name="标题 4 9" xfId="471"/>
    <cellStyle name="标题 5" xfId="472"/>
    <cellStyle name="标题 6" xfId="473"/>
    <cellStyle name="标题 7" xfId="474"/>
    <cellStyle name="标题 8" xfId="475"/>
    <cellStyle name="标题 9" xfId="476"/>
    <cellStyle name="差 10" xfId="477"/>
    <cellStyle name="差 11" xfId="478"/>
    <cellStyle name="差 12" xfId="479"/>
    <cellStyle name="差 13" xfId="480"/>
    <cellStyle name="差 14" xfId="481"/>
    <cellStyle name="差 15" xfId="482"/>
    <cellStyle name="差 16" xfId="483"/>
    <cellStyle name="差 17" xfId="484"/>
    <cellStyle name="差 18" xfId="485"/>
    <cellStyle name="差 19" xfId="486"/>
    <cellStyle name="差 2" xfId="487"/>
    <cellStyle name="差 20" xfId="488"/>
    <cellStyle name="差 21" xfId="489"/>
    <cellStyle name="差 3" xfId="490"/>
    <cellStyle name="差 4" xfId="491"/>
    <cellStyle name="差 5" xfId="492"/>
    <cellStyle name="差 6" xfId="493"/>
    <cellStyle name="差 7" xfId="494"/>
    <cellStyle name="差 8" xfId="495"/>
    <cellStyle name="差 9" xfId="496"/>
    <cellStyle name="差_12月份房地产工资报表叶卉" xfId="497"/>
    <cellStyle name="差_12月份房地产工资报表叶卉 2" xfId="498"/>
    <cellStyle name="差_12月份房地产工资报表叶卉_Book1" xfId="499"/>
    <cellStyle name="差_12月份房地产工资报表叶卉_Book1 2" xfId="500"/>
    <cellStyle name="差_12月份房地产工资报表叶卉_采购代理10093001(运输成本模拟）" xfId="501"/>
    <cellStyle name="差_12月份房地产工资报表叶卉_采购代理10093001(运输成本模拟） 2" xfId="502"/>
    <cellStyle name="差_12月份房地产工资报表叶卉_采购代理计价细则101005" xfId="503"/>
    <cellStyle name="差_12月份房地产工资报表叶卉_采购代理计价细则101005 2" xfId="504"/>
    <cellStyle name="差_12月份房地产工资报表叶卉_采购代理作业流程10093001" xfId="505"/>
    <cellStyle name="差_12月份房地产工资报表叶卉_采购代理作业流程10093001 2" xfId="506"/>
    <cellStyle name="差_12月份房地产工资报表叶卉_采购代理作业流程10093001(运输成本模拟）" xfId="507"/>
    <cellStyle name="差_12月份房地产工资报表叶卉_采购代理作业流程10093001(运输成本模拟） 2" xfId="508"/>
    <cellStyle name="差_12月份房地产工资报表叶卉_服务计价标准10102308" xfId="509"/>
    <cellStyle name="差_12月份房地产工资报表叶卉_服务计价标准10102308 2" xfId="510"/>
    <cellStyle name="差_12月份房地产工资报表叶卉_业务代理10093001(运输成本模拟）" xfId="511"/>
    <cellStyle name="差_12月份房地产工资报表叶卉_业务代理10093001(运输成本模拟） 2" xfId="512"/>
    <cellStyle name="差_12月份房地产工资报表叶卉_业务代理10102309(运输成本模拟）" xfId="513"/>
    <cellStyle name="差_12月份房地产工资报表叶卉_业务代理10102309(运输成本模拟） 2" xfId="514"/>
    <cellStyle name="差_1月花名册(1)" xfId="515"/>
    <cellStyle name="差_1月花名册(1) 2" xfId="516"/>
    <cellStyle name="差_1月花名册(1)_Book1" xfId="517"/>
    <cellStyle name="差_1月花名册(1)_Book1 2" xfId="518"/>
    <cellStyle name="差_1月花名册(1)_采购代理10093001(运输成本模拟）" xfId="519"/>
    <cellStyle name="差_1月花名册(1)_采购代理10093001(运输成本模拟） 2" xfId="520"/>
    <cellStyle name="差_1月花名册(1)_采购代理计价细则101005" xfId="521"/>
    <cellStyle name="差_1月花名册(1)_采购代理计价细则101005 2" xfId="522"/>
    <cellStyle name="差_1月花名册(1)_采购代理作业流程10093001" xfId="523"/>
    <cellStyle name="差_1月花名册(1)_采购代理作业流程10093001 2" xfId="524"/>
    <cellStyle name="差_1月花名册(1)_采购代理作业流程10093001(运输成本模拟）" xfId="525"/>
    <cellStyle name="差_1月花名册(1)_采购代理作业流程10093001(运输成本模拟） 2" xfId="526"/>
    <cellStyle name="差_1月花名册(1)_服务计价标准10102308" xfId="527"/>
    <cellStyle name="差_1月花名册(1)_服务计价标准10102308 2" xfId="528"/>
    <cellStyle name="差_1月花名册(1)_业务代理10093001(运输成本模拟）" xfId="529"/>
    <cellStyle name="差_1月花名册(1)_业务代理10093001(运输成本模拟） 2" xfId="530"/>
    <cellStyle name="差_1月花名册(1)_业务代理10102309(运输成本模拟）" xfId="531"/>
    <cellStyle name="差_1月花名册(1)_业务代理10102309(运输成本模拟） 2" xfId="532"/>
    <cellStyle name="差_管理名单(1)" xfId="533"/>
    <cellStyle name="差_管理名单(1) 2" xfId="534"/>
    <cellStyle name="差_管理名单(1)_Book1" xfId="535"/>
    <cellStyle name="差_管理名单(1)_Book1 2" xfId="536"/>
    <cellStyle name="差_管理名单(1)_采购代理10093001(运输成本模拟）" xfId="537"/>
    <cellStyle name="差_管理名单(1)_采购代理10093001(运输成本模拟） 2" xfId="538"/>
    <cellStyle name="差_管理名单(1)_采购代理计价细则101005" xfId="539"/>
    <cellStyle name="差_管理名单(1)_采购代理计价细则101005 2" xfId="540"/>
    <cellStyle name="差_管理名单(1)_采购代理作业流程10093001" xfId="541"/>
    <cellStyle name="差_管理名单(1)_采购代理作业流程10093001 2" xfId="542"/>
    <cellStyle name="差_管理名单(1)_采购代理作业流程10093001(运输成本模拟）" xfId="543"/>
    <cellStyle name="差_管理名单(1)_采购代理作业流程10093001(运输成本模拟） 2" xfId="544"/>
    <cellStyle name="差_管理名单(1)_服务计价标准10102308" xfId="545"/>
    <cellStyle name="差_管理名单(1)_服务计价标准10102308 2" xfId="546"/>
    <cellStyle name="差_管理名单(1)_业务代理10093001(运输成本模拟）" xfId="547"/>
    <cellStyle name="差_管理名单(1)_业务代理10093001(运输成本模拟） 2" xfId="548"/>
    <cellStyle name="差_管理名单(1)_业务代理10102309(运输成本模拟）" xfId="549"/>
    <cellStyle name="差_管理名单(1)_业务代理10102309(运输成本模拟） 2" xfId="550"/>
    <cellStyle name="差_行政人员9月份" xfId="551"/>
    <cellStyle name="差_行政人员9月份 2" xfId="552"/>
    <cellStyle name="差_行政人员9月份_Book1" xfId="553"/>
    <cellStyle name="差_行政人员9月份_Book1 2" xfId="554"/>
    <cellStyle name="差_行政人员9月份_采购代理10093001(运输成本模拟）" xfId="555"/>
    <cellStyle name="差_行政人员9月份_采购代理10093001(运输成本模拟） 2" xfId="556"/>
    <cellStyle name="差_行政人员9月份_采购代理计价细则101005" xfId="557"/>
    <cellStyle name="差_行政人员9月份_采购代理计价细则101005 2" xfId="558"/>
    <cellStyle name="差_行政人员9月份_采购代理作业流程10093001" xfId="559"/>
    <cellStyle name="差_行政人员9月份_采购代理作业流程10093001 2" xfId="560"/>
    <cellStyle name="差_行政人员9月份_采购代理作业流程10093001(运输成本模拟）" xfId="561"/>
    <cellStyle name="差_行政人员9月份_采购代理作业流程10093001(运输成本模拟） 2" xfId="562"/>
    <cellStyle name="差_行政人员9月份_服务计价标准10102308" xfId="563"/>
    <cellStyle name="差_行政人员9月份_服务计价标准10102308 2" xfId="564"/>
    <cellStyle name="差_行政人员9月份_业务代理10093001(运输成本模拟）" xfId="565"/>
    <cellStyle name="差_行政人员9月份_业务代理10093001(运输成本模拟） 2" xfId="566"/>
    <cellStyle name="差_行政人员9月份_业务代理10102309(运输成本模拟）" xfId="567"/>
    <cellStyle name="差_行政人员9月份_业务代理10102309(运输成本模拟） 2" xfId="568"/>
    <cellStyle name="差_新12月集团工资报表" xfId="569"/>
    <cellStyle name="差_新12月集团工资报表 2" xfId="570"/>
    <cellStyle name="差_新12月集团工资报表_Book1" xfId="571"/>
    <cellStyle name="差_新12月集团工资报表_Book1 2" xfId="572"/>
    <cellStyle name="差_新12月集团工资报表_采购代理10093001(运输成本模拟）" xfId="573"/>
    <cellStyle name="差_新12月集团工资报表_采购代理10093001(运输成本模拟） 2" xfId="574"/>
    <cellStyle name="差_新12月集团工资报表_采购代理计价细则101005" xfId="575"/>
    <cellStyle name="差_新12月集团工资报表_采购代理计价细则101005 2" xfId="576"/>
    <cellStyle name="差_新12月集团工资报表_采购代理作业流程10093001" xfId="577"/>
    <cellStyle name="差_新12月集团工资报表_采购代理作业流程10093001 2" xfId="578"/>
    <cellStyle name="差_新12月集团工资报表_采购代理作业流程10093001(运输成本模拟）" xfId="579"/>
    <cellStyle name="差_新12月集团工资报表_采购代理作业流程10093001(运输成本模拟） 2" xfId="580"/>
    <cellStyle name="差_新12月集团工资报表_服务计价标准10102308" xfId="581"/>
    <cellStyle name="差_新12月集团工资报表_服务计价标准10102308 2" xfId="582"/>
    <cellStyle name="差_新12月集团工资报表_业务代理10093001(运输成本模拟）" xfId="583"/>
    <cellStyle name="差_新12月集团工资报表_业务代理10093001(运输成本模拟） 2" xfId="584"/>
    <cellStyle name="差_新12月集团工资报表_业务代理10102309(运输成本模拟）" xfId="585"/>
    <cellStyle name="差_新12月集团工资报表_业务代理10102309(运输成本模拟） 2" xfId="586"/>
    <cellStyle name="差_新12月进口贸易工资报表" xfId="587"/>
    <cellStyle name="差_新12月进口贸易工资报表 2" xfId="588"/>
    <cellStyle name="差_新12月进口贸易工资报表_Book1" xfId="589"/>
    <cellStyle name="差_新12月进口贸易工资报表_Book1 2" xfId="590"/>
    <cellStyle name="差_新12月进口贸易工资报表_采购代理10093001(运输成本模拟）" xfId="591"/>
    <cellStyle name="差_新12月进口贸易工资报表_采购代理10093001(运输成本模拟） 2" xfId="592"/>
    <cellStyle name="差_新12月进口贸易工资报表_采购代理计价细则101005" xfId="593"/>
    <cellStyle name="差_新12月进口贸易工资报表_采购代理计价细则101005 2" xfId="594"/>
    <cellStyle name="差_新12月进口贸易工资报表_采购代理作业流程10093001" xfId="595"/>
    <cellStyle name="差_新12月进口贸易工资报表_采购代理作业流程10093001 2" xfId="596"/>
    <cellStyle name="差_新12月进口贸易工资报表_采购代理作业流程10093001(运输成本模拟）" xfId="597"/>
    <cellStyle name="差_新12月进口贸易工资报表_采购代理作业流程10093001(运输成本模拟） 2" xfId="598"/>
    <cellStyle name="差_新12月进口贸易工资报表_服务计价标准10102308" xfId="599"/>
    <cellStyle name="差_新12月进口贸易工资报表_服务计价标准10102308 2" xfId="600"/>
    <cellStyle name="差_新12月进口贸易工资报表_业务代理10093001(运输成本模拟）" xfId="601"/>
    <cellStyle name="差_新12月进口贸易工资报表_业务代理10093001(运输成本模拟） 2" xfId="602"/>
    <cellStyle name="差_新12月进口贸易工资报表_业务代理10102309(运输成本模拟）" xfId="603"/>
    <cellStyle name="差_新12月进口贸易工资报表_业务代理10102309(运输成本模拟） 2" xfId="604"/>
    <cellStyle name="差_新12月王力门业工资报表" xfId="605"/>
    <cellStyle name="差_新12月王力门业工资报表 2" xfId="606"/>
    <cellStyle name="差_新12月王力门业工资报表_Book1" xfId="607"/>
    <cellStyle name="差_新12月王力门业工资报表_Book1 2" xfId="608"/>
    <cellStyle name="差_新12月王力门业工资报表_采购代理10093001(运输成本模拟）" xfId="609"/>
    <cellStyle name="差_新12月王力门业工资报表_采购代理10093001(运输成本模拟） 2" xfId="610"/>
    <cellStyle name="差_新12月王力门业工资报表_采购代理计价细则101005" xfId="611"/>
    <cellStyle name="差_新12月王力门业工资报表_采购代理计价细则101005 2" xfId="612"/>
    <cellStyle name="差_新12月王力门业工资报表_采购代理作业流程10093001" xfId="613"/>
    <cellStyle name="差_新12月王力门业工资报表_采购代理作业流程10093001 2" xfId="614"/>
    <cellStyle name="差_新12月王力门业工资报表_采购代理作业流程10093001(运输成本模拟）" xfId="615"/>
    <cellStyle name="差_新12月王力门业工资报表_采购代理作业流程10093001(运输成本模拟） 2" xfId="616"/>
    <cellStyle name="差_新12月王力门业工资报表_服务计价标准10102308" xfId="617"/>
    <cellStyle name="差_新12月王力门业工资报表_服务计价标准10102308 2" xfId="618"/>
    <cellStyle name="差_新12月王力门业工资报表_业务代理10093001(运输成本模拟）" xfId="619"/>
    <cellStyle name="差_新12月王力门业工资报表_业务代理10093001(运输成本模拟） 2" xfId="620"/>
    <cellStyle name="差_新12月王力门业工资报表_业务代理10102309(运输成本模拟）" xfId="621"/>
    <cellStyle name="差_新12月王力门业工资报表_业务代理10102309(运输成本模拟） 2" xfId="622"/>
    <cellStyle name="差_新8月王力机械工资报表090911" xfId="623"/>
    <cellStyle name="差_新8月王力机械工资报表090911 2" xfId="624"/>
    <cellStyle name="差_新8月王力机械工资报表090911_Book1" xfId="625"/>
    <cellStyle name="差_新8月王力机械工资报表090911_Book1 2" xfId="626"/>
    <cellStyle name="差_新8月王力机械工资报表090911_采购代理10093001(运输成本模拟）" xfId="627"/>
    <cellStyle name="差_新8月王力机械工资报表090911_采购代理10093001(运输成本模拟） 2" xfId="628"/>
    <cellStyle name="差_新8月王力机械工资报表090911_采购代理计价细则101005" xfId="629"/>
    <cellStyle name="差_新8月王力机械工资报表090911_采购代理计价细则101005 2" xfId="630"/>
    <cellStyle name="差_新8月王力机械工资报表090911_采购代理作业流程10093001" xfId="631"/>
    <cellStyle name="差_新8月王力机械工资报表090911_采购代理作业流程10093001 2" xfId="632"/>
    <cellStyle name="差_新8月王力机械工资报表090911_采购代理作业流程10093001(运输成本模拟）" xfId="633"/>
    <cellStyle name="差_新8月王力机械工资报表090911_采购代理作业流程10093001(运输成本模拟） 2" xfId="634"/>
    <cellStyle name="差_新8月王力机械工资报表090911_服务计价标准10102308" xfId="635"/>
    <cellStyle name="差_新8月王力机械工资报表090911_服务计价标准10102308 2" xfId="636"/>
    <cellStyle name="差_新8月王力机械工资报表090911_业务代理10093001(运输成本模拟）" xfId="637"/>
    <cellStyle name="差_新8月王力机械工资报表090911_业务代理10093001(运输成本模拟） 2" xfId="638"/>
    <cellStyle name="差_新8月王力机械工资报表090911_业务代理10102309(运输成本模拟）" xfId="639"/>
    <cellStyle name="差_新8月王力机械工资报表090911_业务代理10102309(运输成本模拟） 2" xfId="640"/>
    <cellStyle name="差_新中运物流工资报表12月" xfId="641"/>
    <cellStyle name="差_新中运物流工资报表12月 2" xfId="642"/>
    <cellStyle name="差_新中运物流工资报表12月_Book1" xfId="643"/>
    <cellStyle name="差_新中运物流工资报表12月_Book1 2" xfId="644"/>
    <cellStyle name="差_新中运物流工资报表12月_采购代理10093001(运输成本模拟）" xfId="645"/>
    <cellStyle name="差_新中运物流工资报表12月_采购代理10093001(运输成本模拟） 2" xfId="646"/>
    <cellStyle name="差_新中运物流工资报表12月_采购代理计价细则101005" xfId="647"/>
    <cellStyle name="差_新中运物流工资报表12月_采购代理计价细则101005 2" xfId="648"/>
    <cellStyle name="差_新中运物流工资报表12月_采购代理作业流程10093001" xfId="649"/>
    <cellStyle name="差_新中运物流工资报表12月_采购代理作业流程10093001 2" xfId="650"/>
    <cellStyle name="差_新中运物流工资报表12月_采购代理作业流程10093001(运输成本模拟）" xfId="651"/>
    <cellStyle name="差_新中运物流工资报表12月_采购代理作业流程10093001(运输成本模拟） 2" xfId="652"/>
    <cellStyle name="差_新中运物流工资报表12月_服务计价标准10102308" xfId="653"/>
    <cellStyle name="差_新中运物流工资报表12月_服务计价标准10102308 2" xfId="654"/>
    <cellStyle name="差_新中运物流工资报表12月_业务代理10093001(运输成本模拟）" xfId="655"/>
    <cellStyle name="差_新中运物流工资报表12月_业务代理10093001(运输成本模拟） 2" xfId="656"/>
    <cellStyle name="差_新中运物流工资报表12月_业务代理10102309(运输成本模拟）" xfId="657"/>
    <cellStyle name="差_新中运物流工资报表12月_业务代理10102309(运输成本模拟） 2" xfId="658"/>
    <cellStyle name="差_员工花名册" xfId="659"/>
    <cellStyle name="差_员工花名册 2" xfId="660"/>
    <cellStyle name="差_员工花名册_Book1" xfId="661"/>
    <cellStyle name="差_员工花名册_Book1 2" xfId="662"/>
    <cellStyle name="差_员工花名册_采购代理10093001(运输成本模拟）" xfId="663"/>
    <cellStyle name="差_员工花名册_采购代理10093001(运输成本模拟） 2" xfId="664"/>
    <cellStyle name="差_员工花名册_采购代理计价细则101005" xfId="665"/>
    <cellStyle name="差_员工花名册_采购代理计价细则101005 2" xfId="666"/>
    <cellStyle name="差_员工花名册_采购代理作业流程10093001" xfId="667"/>
    <cellStyle name="差_员工花名册_采购代理作业流程10093001 2" xfId="668"/>
    <cellStyle name="差_员工花名册_采购代理作业流程10093001(运输成本模拟）" xfId="669"/>
    <cellStyle name="差_员工花名册_采购代理作业流程10093001(运输成本模拟） 2" xfId="670"/>
    <cellStyle name="差_员工花名册_服务计价标准10102308" xfId="671"/>
    <cellStyle name="差_员工花名册_服务计价标准10102308 2" xfId="672"/>
    <cellStyle name="差_员工花名册_业务代理10093001(运输成本模拟）" xfId="673"/>
    <cellStyle name="差_员工花名册_业务代理10093001(运输成本模拟） 2" xfId="674"/>
    <cellStyle name="差_员工花名册_业务代理10102309(运输成本模拟）" xfId="675"/>
    <cellStyle name="差_员工花名册_业务代理10102309(运输成本模拟） 2" xfId="676"/>
    <cellStyle name="常规" xfId="0" builtinId="0"/>
    <cellStyle name="常规 10" xfId="677"/>
    <cellStyle name="常规 11" xfId="678"/>
    <cellStyle name="常规 12" xfId="679"/>
    <cellStyle name="常规 13" xfId="680"/>
    <cellStyle name="常规 14" xfId="681"/>
    <cellStyle name="常规 15" xfId="682"/>
    <cellStyle name="常规 16" xfId="683"/>
    <cellStyle name="常规 17" xfId="684"/>
    <cellStyle name="常规 18" xfId="685"/>
    <cellStyle name="常规 19" xfId="686"/>
    <cellStyle name="常规 2" xfId="687"/>
    <cellStyle name="常规 2 10" xfId="688"/>
    <cellStyle name="常规 2 11" xfId="689"/>
    <cellStyle name="常规 2 12" xfId="690"/>
    <cellStyle name="常规 2 13" xfId="691"/>
    <cellStyle name="常规 2 14" xfId="692"/>
    <cellStyle name="常规 2 15" xfId="693"/>
    <cellStyle name="常规 2 16" xfId="694"/>
    <cellStyle name="常规 2 17" xfId="695"/>
    <cellStyle name="常规 2 18" xfId="696"/>
    <cellStyle name="常规 2 19" xfId="697"/>
    <cellStyle name="常规 2 2" xfId="698"/>
    <cellStyle name="常规 2 2 10" xfId="699"/>
    <cellStyle name="常规 2 2 11" xfId="700"/>
    <cellStyle name="常规 2 2 12" xfId="701"/>
    <cellStyle name="常规 2 2 13" xfId="702"/>
    <cellStyle name="常规 2 2 14" xfId="703"/>
    <cellStyle name="常规 2 2 15" xfId="704"/>
    <cellStyle name="常规 2 2 16" xfId="705"/>
    <cellStyle name="常规 2 2 17" xfId="706"/>
    <cellStyle name="常规 2 2 18" xfId="707"/>
    <cellStyle name="常规 2 2 19" xfId="708"/>
    <cellStyle name="常规 2 2 2" xfId="709"/>
    <cellStyle name="常规 2 2 2 2" xfId="710"/>
    <cellStyle name="常规 2 2 20" xfId="711"/>
    <cellStyle name="常规 2 2 21" xfId="712"/>
    <cellStyle name="常规 2 2 22" xfId="713"/>
    <cellStyle name="常规 2 2 3" xfId="714"/>
    <cellStyle name="常规 2 2 4" xfId="715"/>
    <cellStyle name="常规 2 2 5" xfId="716"/>
    <cellStyle name="常规 2 2 6" xfId="717"/>
    <cellStyle name="常规 2 2 7" xfId="718"/>
    <cellStyle name="常规 2 2 8" xfId="719"/>
    <cellStyle name="常规 2 2 9" xfId="720"/>
    <cellStyle name="常规 2 20" xfId="721"/>
    <cellStyle name="常规 2 21" xfId="722"/>
    <cellStyle name="常规 2 22" xfId="723"/>
    <cellStyle name="常规 2 23" xfId="724"/>
    <cellStyle name="常规 2 23 2" xfId="725"/>
    <cellStyle name="常规 2 23 2 2" xfId="726"/>
    <cellStyle name="常规 2 3" xfId="727"/>
    <cellStyle name="常规 2 3 2" xfId="728"/>
    <cellStyle name="常规 2 3 2 2" xfId="729"/>
    <cellStyle name="常规 2 4" xfId="730"/>
    <cellStyle name="常规 2 5" xfId="731"/>
    <cellStyle name="常规 2 6" xfId="732"/>
    <cellStyle name="常规 2 7" xfId="733"/>
    <cellStyle name="常规 2 8" xfId="734"/>
    <cellStyle name="常规 2 9" xfId="735"/>
    <cellStyle name="常规 20" xfId="736"/>
    <cellStyle name="常规 21" xfId="737"/>
    <cellStyle name="常规 22" xfId="738"/>
    <cellStyle name="常规 23" xfId="739"/>
    <cellStyle name="常规 24" xfId="740"/>
    <cellStyle name="常规 25" xfId="741"/>
    <cellStyle name="常规 26" xfId="742"/>
    <cellStyle name="常规 27" xfId="743"/>
    <cellStyle name="常规 28" xfId="744"/>
    <cellStyle name="常规 29" xfId="745"/>
    <cellStyle name="常规 3" xfId="746"/>
    <cellStyle name="常规 3 10" xfId="747"/>
    <cellStyle name="常规 3 11" xfId="748"/>
    <cellStyle name="常规 3 12" xfId="749"/>
    <cellStyle name="常规 3 13" xfId="750"/>
    <cellStyle name="常规 3 14" xfId="751"/>
    <cellStyle name="常规 3 15" xfId="752"/>
    <cellStyle name="常规 3 16" xfId="753"/>
    <cellStyle name="常规 3 17" xfId="754"/>
    <cellStyle name="常规 3 18" xfId="755"/>
    <cellStyle name="常规 3 19" xfId="756"/>
    <cellStyle name="常规 3 2" xfId="757"/>
    <cellStyle name="常规 3 20" xfId="758"/>
    <cellStyle name="常规 3 21" xfId="759"/>
    <cellStyle name="常规 3 22" xfId="760"/>
    <cellStyle name="常规 3 23" xfId="761"/>
    <cellStyle name="常规 3 23 2" xfId="762"/>
    <cellStyle name="常规 3 3" xfId="763"/>
    <cellStyle name="常规 3 4" xfId="764"/>
    <cellStyle name="常规 3 5" xfId="765"/>
    <cellStyle name="常规 3 6" xfId="766"/>
    <cellStyle name="常规 3 7" xfId="767"/>
    <cellStyle name="常规 3 8" xfId="768"/>
    <cellStyle name="常规 3 9" xfId="769"/>
    <cellStyle name="常规 30" xfId="770"/>
    <cellStyle name="常规 30 2" xfId="771"/>
    <cellStyle name="常规 30 3" xfId="772"/>
    <cellStyle name="常规 30 4" xfId="773"/>
    <cellStyle name="常规 31" xfId="774"/>
    <cellStyle name="常规 31 2" xfId="775"/>
    <cellStyle name="常规 32" xfId="776"/>
    <cellStyle name="常规 4" xfId="777"/>
    <cellStyle name="常规 4 2" xfId="778"/>
    <cellStyle name="常规 4 3" xfId="779"/>
    <cellStyle name="常规 4 4" xfId="780"/>
    <cellStyle name="常规 5" xfId="781"/>
    <cellStyle name="常规 5 10" xfId="782"/>
    <cellStyle name="常规 5 11" xfId="783"/>
    <cellStyle name="常规 5 12" xfId="784"/>
    <cellStyle name="常规 5 13" xfId="785"/>
    <cellStyle name="常规 5 14" xfId="786"/>
    <cellStyle name="常规 5 15" xfId="787"/>
    <cellStyle name="常规 5 16" xfId="788"/>
    <cellStyle name="常规 5 17" xfId="789"/>
    <cellStyle name="常规 5 18" xfId="790"/>
    <cellStyle name="常规 5 19" xfId="791"/>
    <cellStyle name="常规 5 2" xfId="792"/>
    <cellStyle name="常规 5 20" xfId="793"/>
    <cellStyle name="常规 5 21" xfId="794"/>
    <cellStyle name="常规 5 3" xfId="795"/>
    <cellStyle name="常规 5 4" xfId="796"/>
    <cellStyle name="常规 5 5" xfId="797"/>
    <cellStyle name="常规 5 6" xfId="798"/>
    <cellStyle name="常规 5 7" xfId="799"/>
    <cellStyle name="常规 5 8" xfId="800"/>
    <cellStyle name="常规 5 9" xfId="801"/>
    <cellStyle name="常规 6" xfId="802"/>
    <cellStyle name="常规 6 2" xfId="803"/>
    <cellStyle name="常规 7" xfId="804"/>
    <cellStyle name="常规 7 2" xfId="805"/>
    <cellStyle name="常规 7 2 2" xfId="806"/>
    <cellStyle name="常规 8" xfId="807"/>
    <cellStyle name="常规 9" xfId="808"/>
    <cellStyle name="超链接 2" xfId="809"/>
    <cellStyle name="超链接 3" xfId="810"/>
    <cellStyle name="超链接 4" xfId="811"/>
    <cellStyle name="超链接 5" xfId="812"/>
    <cellStyle name="超链接 6" xfId="813"/>
    <cellStyle name="好 10" xfId="814"/>
    <cellStyle name="好 11" xfId="815"/>
    <cellStyle name="好 12" xfId="816"/>
    <cellStyle name="好 13" xfId="817"/>
    <cellStyle name="好 14" xfId="818"/>
    <cellStyle name="好 15" xfId="819"/>
    <cellStyle name="好 16" xfId="820"/>
    <cellStyle name="好 17" xfId="821"/>
    <cellStyle name="好 18" xfId="822"/>
    <cellStyle name="好 19" xfId="823"/>
    <cellStyle name="好 2" xfId="824"/>
    <cellStyle name="好 20" xfId="825"/>
    <cellStyle name="好 21" xfId="826"/>
    <cellStyle name="好 3" xfId="827"/>
    <cellStyle name="好 4" xfId="828"/>
    <cellStyle name="好 5" xfId="829"/>
    <cellStyle name="好 6" xfId="830"/>
    <cellStyle name="好 7" xfId="831"/>
    <cellStyle name="好 8" xfId="832"/>
    <cellStyle name="好 9" xfId="833"/>
    <cellStyle name="好_12月份房地产工资报表叶卉" xfId="834"/>
    <cellStyle name="好_12月份房地产工资报表叶卉 2" xfId="835"/>
    <cellStyle name="好_12月份房地产工资报表叶卉_Book1" xfId="836"/>
    <cellStyle name="好_12月份房地产工资报表叶卉_Book1 2" xfId="837"/>
    <cellStyle name="好_12月份房地产工资报表叶卉_采购代理10093001(运输成本模拟）" xfId="838"/>
    <cellStyle name="好_12月份房地产工资报表叶卉_采购代理10093001(运输成本模拟） 2" xfId="839"/>
    <cellStyle name="好_12月份房地产工资报表叶卉_采购代理计价细则101005" xfId="840"/>
    <cellStyle name="好_12月份房地产工资报表叶卉_采购代理计价细则101005 2" xfId="841"/>
    <cellStyle name="好_12月份房地产工资报表叶卉_采购代理作业流程10093001" xfId="842"/>
    <cellStyle name="好_12月份房地产工资报表叶卉_采购代理作业流程10093001 2" xfId="843"/>
    <cellStyle name="好_12月份房地产工资报表叶卉_采购代理作业流程10093001(运输成本模拟）" xfId="844"/>
    <cellStyle name="好_12月份房地产工资报表叶卉_采购代理作业流程10093001(运输成本模拟） 2" xfId="845"/>
    <cellStyle name="好_12月份房地产工资报表叶卉_服务计价标准10102308" xfId="846"/>
    <cellStyle name="好_12月份房地产工资报表叶卉_服务计价标准10102308 2" xfId="847"/>
    <cellStyle name="好_12月份房地产工资报表叶卉_业务代理10093001(运输成本模拟）" xfId="848"/>
    <cellStyle name="好_12月份房地产工资报表叶卉_业务代理10093001(运输成本模拟） 2" xfId="849"/>
    <cellStyle name="好_12月份房地产工资报表叶卉_业务代理10102309(运输成本模拟）" xfId="850"/>
    <cellStyle name="好_12月份房地产工资报表叶卉_业务代理10102309(运输成本模拟） 2" xfId="851"/>
    <cellStyle name="好_1月花名册(1)" xfId="852"/>
    <cellStyle name="好_1月花名册(1) 2" xfId="853"/>
    <cellStyle name="好_1月花名册(1)_Book1" xfId="854"/>
    <cellStyle name="好_1月花名册(1)_Book1 2" xfId="855"/>
    <cellStyle name="好_1月花名册(1)_采购代理10093001(运输成本模拟）" xfId="856"/>
    <cellStyle name="好_1月花名册(1)_采购代理10093001(运输成本模拟） 2" xfId="857"/>
    <cellStyle name="好_1月花名册(1)_采购代理计价细则101005" xfId="858"/>
    <cellStyle name="好_1月花名册(1)_采购代理计价细则101005 2" xfId="859"/>
    <cellStyle name="好_1月花名册(1)_采购代理作业流程10093001" xfId="860"/>
    <cellStyle name="好_1月花名册(1)_采购代理作业流程10093001 2" xfId="861"/>
    <cellStyle name="好_1月花名册(1)_采购代理作业流程10093001(运输成本模拟）" xfId="862"/>
    <cellStyle name="好_1月花名册(1)_采购代理作业流程10093001(运输成本模拟） 2" xfId="863"/>
    <cellStyle name="好_1月花名册(1)_服务计价标准10102308" xfId="864"/>
    <cellStyle name="好_1月花名册(1)_服务计价标准10102308 2" xfId="865"/>
    <cellStyle name="好_1月花名册(1)_业务代理10093001(运输成本模拟）" xfId="866"/>
    <cellStyle name="好_1月花名册(1)_业务代理10093001(运输成本模拟） 2" xfId="867"/>
    <cellStyle name="好_1月花名册(1)_业务代理10102309(运输成本模拟）" xfId="868"/>
    <cellStyle name="好_1月花名册(1)_业务代理10102309(运输成本模拟） 2" xfId="869"/>
    <cellStyle name="好_管理名单(1)" xfId="870"/>
    <cellStyle name="好_管理名单(1) 2" xfId="871"/>
    <cellStyle name="好_管理名单(1)_Book1" xfId="872"/>
    <cellStyle name="好_管理名单(1)_Book1 2" xfId="873"/>
    <cellStyle name="好_管理名单(1)_采购代理10093001(运输成本模拟）" xfId="874"/>
    <cellStyle name="好_管理名单(1)_采购代理10093001(运输成本模拟） 2" xfId="875"/>
    <cellStyle name="好_管理名单(1)_采购代理计价细则101005" xfId="876"/>
    <cellStyle name="好_管理名单(1)_采购代理计价细则101005 2" xfId="877"/>
    <cellStyle name="好_管理名单(1)_采购代理作业流程10093001" xfId="878"/>
    <cellStyle name="好_管理名单(1)_采购代理作业流程10093001 2" xfId="879"/>
    <cellStyle name="好_管理名单(1)_采购代理作业流程10093001(运输成本模拟）" xfId="880"/>
    <cellStyle name="好_管理名单(1)_采购代理作业流程10093001(运输成本模拟） 2" xfId="881"/>
    <cellStyle name="好_管理名单(1)_服务计价标准10102308" xfId="882"/>
    <cellStyle name="好_管理名单(1)_服务计价标准10102308 2" xfId="883"/>
    <cellStyle name="好_管理名单(1)_业务代理10093001(运输成本模拟）" xfId="884"/>
    <cellStyle name="好_管理名单(1)_业务代理10093001(运输成本模拟） 2" xfId="885"/>
    <cellStyle name="好_管理名单(1)_业务代理10102309(运输成本模拟）" xfId="886"/>
    <cellStyle name="好_管理名单(1)_业务代理10102309(运输成本模拟） 2" xfId="887"/>
    <cellStyle name="好_行政人员9月份" xfId="888"/>
    <cellStyle name="好_行政人员9月份 2" xfId="889"/>
    <cellStyle name="好_行政人员9月份_Book1" xfId="890"/>
    <cellStyle name="好_行政人员9月份_Book1 2" xfId="891"/>
    <cellStyle name="好_行政人员9月份_采购代理10093001(运输成本模拟）" xfId="892"/>
    <cellStyle name="好_行政人员9月份_采购代理10093001(运输成本模拟） 2" xfId="893"/>
    <cellStyle name="好_行政人员9月份_采购代理计价细则101005" xfId="894"/>
    <cellStyle name="好_行政人员9月份_采购代理计价细则101005 2" xfId="895"/>
    <cellStyle name="好_行政人员9月份_采购代理作业流程10093001" xfId="896"/>
    <cellStyle name="好_行政人员9月份_采购代理作业流程10093001 2" xfId="897"/>
    <cellStyle name="好_行政人员9月份_采购代理作业流程10093001(运输成本模拟）" xfId="898"/>
    <cellStyle name="好_行政人员9月份_采购代理作业流程10093001(运输成本模拟） 2" xfId="899"/>
    <cellStyle name="好_行政人员9月份_服务计价标准10102308" xfId="900"/>
    <cellStyle name="好_行政人员9月份_服务计价标准10102308 2" xfId="901"/>
    <cellStyle name="好_行政人员9月份_业务代理10093001(运输成本模拟）" xfId="902"/>
    <cellStyle name="好_行政人员9月份_业务代理10093001(运输成本模拟） 2" xfId="903"/>
    <cellStyle name="好_行政人员9月份_业务代理10102309(运输成本模拟）" xfId="904"/>
    <cellStyle name="好_行政人员9月份_业务代理10102309(运输成本模拟） 2" xfId="905"/>
    <cellStyle name="好_文件编写内容规定（冉海凤）10060408" xfId="906"/>
    <cellStyle name="好_新12月集团工资报表" xfId="907"/>
    <cellStyle name="好_新12月集团工资报表 2" xfId="908"/>
    <cellStyle name="好_新12月集团工资报表_Book1" xfId="909"/>
    <cellStyle name="好_新12月集团工资报表_Book1 2" xfId="910"/>
    <cellStyle name="好_新12月集团工资报表_采购代理10093001(运输成本模拟）" xfId="911"/>
    <cellStyle name="好_新12月集团工资报表_采购代理10093001(运输成本模拟） 2" xfId="912"/>
    <cellStyle name="好_新12月集团工资报表_采购代理计价细则101005" xfId="913"/>
    <cellStyle name="好_新12月集团工资报表_采购代理计价细则101005 2" xfId="914"/>
    <cellStyle name="好_新12月集团工资报表_采购代理作业流程10093001" xfId="915"/>
    <cellStyle name="好_新12月集团工资报表_采购代理作业流程10093001 2" xfId="916"/>
    <cellStyle name="好_新12月集团工资报表_采购代理作业流程10093001(运输成本模拟）" xfId="917"/>
    <cellStyle name="好_新12月集团工资报表_采购代理作业流程10093001(运输成本模拟） 2" xfId="918"/>
    <cellStyle name="好_新12月集团工资报表_服务计价标准10102308" xfId="919"/>
    <cellStyle name="好_新12月集团工资报表_服务计价标准10102308 2" xfId="920"/>
    <cellStyle name="好_新12月集团工资报表_业务代理10093001(运输成本模拟）" xfId="921"/>
    <cellStyle name="好_新12月集团工资报表_业务代理10093001(运输成本模拟） 2" xfId="922"/>
    <cellStyle name="好_新12月集团工资报表_业务代理10102309(运输成本模拟）" xfId="923"/>
    <cellStyle name="好_新12月集团工资报表_业务代理10102309(运输成本模拟） 2" xfId="924"/>
    <cellStyle name="好_新12月进口贸易工资报表" xfId="925"/>
    <cellStyle name="好_新12月进口贸易工资报表 2" xfId="926"/>
    <cellStyle name="好_新12月进口贸易工资报表_Book1" xfId="927"/>
    <cellStyle name="好_新12月进口贸易工资报表_Book1 2" xfId="928"/>
    <cellStyle name="好_新12月进口贸易工资报表_采购代理10093001(运输成本模拟）" xfId="929"/>
    <cellStyle name="好_新12月进口贸易工资报表_采购代理10093001(运输成本模拟） 2" xfId="930"/>
    <cellStyle name="好_新12月进口贸易工资报表_采购代理计价细则101005" xfId="931"/>
    <cellStyle name="好_新12月进口贸易工资报表_采购代理计价细则101005 2" xfId="932"/>
    <cellStyle name="好_新12月进口贸易工资报表_采购代理作业流程10093001" xfId="933"/>
    <cellStyle name="好_新12月进口贸易工资报表_采购代理作业流程10093001 2" xfId="934"/>
    <cellStyle name="好_新12月进口贸易工资报表_采购代理作业流程10093001(运输成本模拟）" xfId="935"/>
    <cellStyle name="好_新12月进口贸易工资报表_采购代理作业流程10093001(运输成本模拟） 2" xfId="936"/>
    <cellStyle name="好_新12月进口贸易工资报表_服务计价标准10102308" xfId="937"/>
    <cellStyle name="好_新12月进口贸易工资报表_服务计价标准10102308 2" xfId="938"/>
    <cellStyle name="好_新12月进口贸易工资报表_业务代理10093001(运输成本模拟）" xfId="939"/>
    <cellStyle name="好_新12月进口贸易工资报表_业务代理10093001(运输成本模拟） 2" xfId="940"/>
    <cellStyle name="好_新12月进口贸易工资报表_业务代理10102309(运输成本模拟）" xfId="941"/>
    <cellStyle name="好_新12月进口贸易工资报表_业务代理10102309(运输成本模拟） 2" xfId="942"/>
    <cellStyle name="好_新12月王力门业工资报表" xfId="943"/>
    <cellStyle name="好_新12月王力门业工资报表 2" xfId="944"/>
    <cellStyle name="好_新12月王力门业工资报表_Book1" xfId="945"/>
    <cellStyle name="好_新12月王力门业工资报表_Book1 2" xfId="946"/>
    <cellStyle name="好_新12月王力门业工资报表_采购代理10093001(运输成本模拟）" xfId="947"/>
    <cellStyle name="好_新12月王力门业工资报表_采购代理10093001(运输成本模拟） 2" xfId="948"/>
    <cellStyle name="好_新12月王力门业工资报表_采购代理计价细则101005" xfId="949"/>
    <cellStyle name="好_新12月王力门业工资报表_采购代理计价细则101005 2" xfId="950"/>
    <cellStyle name="好_新12月王力门业工资报表_采购代理作业流程10093001" xfId="951"/>
    <cellStyle name="好_新12月王力门业工资报表_采购代理作业流程10093001 2" xfId="952"/>
    <cellStyle name="好_新12月王力门业工资报表_采购代理作业流程10093001(运输成本模拟）" xfId="953"/>
    <cellStyle name="好_新12月王力门业工资报表_采购代理作业流程10093001(运输成本模拟） 2" xfId="954"/>
    <cellStyle name="好_新12月王力门业工资报表_服务计价标准10102308" xfId="955"/>
    <cellStyle name="好_新12月王力门业工资报表_服务计价标准10102308 2" xfId="956"/>
    <cellStyle name="好_新12月王力门业工资报表_业务代理10093001(运输成本模拟）" xfId="957"/>
    <cellStyle name="好_新12月王力门业工资报表_业务代理10093001(运输成本模拟） 2" xfId="958"/>
    <cellStyle name="好_新12月王力门业工资报表_业务代理10102309(运输成本模拟）" xfId="959"/>
    <cellStyle name="好_新12月王力门业工资报表_业务代理10102309(运输成本模拟） 2" xfId="960"/>
    <cellStyle name="好_新8月王力机械工资报表090911" xfId="961"/>
    <cellStyle name="好_新8月王力机械工资报表090911 2" xfId="962"/>
    <cellStyle name="好_新8月王力机械工资报表090911_Book1" xfId="963"/>
    <cellStyle name="好_新8月王力机械工资报表090911_Book1 2" xfId="964"/>
    <cellStyle name="好_新8月王力机械工资报表090911_采购代理10093001(运输成本模拟）" xfId="965"/>
    <cellStyle name="好_新8月王力机械工资报表090911_采购代理10093001(运输成本模拟） 2" xfId="966"/>
    <cellStyle name="好_新8月王力机械工资报表090911_采购代理计价细则101005" xfId="967"/>
    <cellStyle name="好_新8月王力机械工资报表090911_采购代理计价细则101005 2" xfId="968"/>
    <cellStyle name="好_新8月王力机械工资报表090911_采购代理作业流程10093001" xfId="969"/>
    <cellStyle name="好_新8月王力机械工资报表090911_采购代理作业流程10093001 2" xfId="970"/>
    <cellStyle name="好_新8月王力机械工资报表090911_采购代理作业流程10093001(运输成本模拟）" xfId="971"/>
    <cellStyle name="好_新8月王力机械工资报表090911_采购代理作业流程10093001(运输成本模拟） 2" xfId="972"/>
    <cellStyle name="好_新8月王力机械工资报表090911_服务计价标准10102308" xfId="973"/>
    <cellStyle name="好_新8月王力机械工资报表090911_服务计价标准10102308 2" xfId="974"/>
    <cellStyle name="好_新8月王力机械工资报表090911_业务代理10093001(运输成本模拟）" xfId="975"/>
    <cellStyle name="好_新8月王力机械工资报表090911_业务代理10093001(运输成本模拟） 2" xfId="976"/>
    <cellStyle name="好_新8月王力机械工资报表090911_业务代理10102309(运输成本模拟）" xfId="977"/>
    <cellStyle name="好_新8月王力机械工资报表090911_业务代理10102309(运输成本模拟） 2" xfId="978"/>
    <cellStyle name="好_新中运物流工资报表12月" xfId="979"/>
    <cellStyle name="好_新中运物流工资报表12月 2" xfId="980"/>
    <cellStyle name="好_新中运物流工资报表12月_Book1" xfId="981"/>
    <cellStyle name="好_新中运物流工资报表12月_Book1 2" xfId="982"/>
    <cellStyle name="好_新中运物流工资报表12月_采购代理10093001(运输成本模拟）" xfId="983"/>
    <cellStyle name="好_新中运物流工资报表12月_采购代理10093001(运输成本模拟） 2" xfId="984"/>
    <cellStyle name="好_新中运物流工资报表12月_采购代理计价细则101005" xfId="985"/>
    <cellStyle name="好_新中运物流工资报表12月_采购代理计价细则101005 2" xfId="986"/>
    <cellStyle name="好_新中运物流工资报表12月_采购代理作业流程10093001" xfId="987"/>
    <cellStyle name="好_新中运物流工资报表12月_采购代理作业流程10093001 2" xfId="988"/>
    <cellStyle name="好_新中运物流工资报表12月_采购代理作业流程10093001(运输成本模拟）" xfId="989"/>
    <cellStyle name="好_新中运物流工资报表12月_采购代理作业流程10093001(运输成本模拟） 2" xfId="990"/>
    <cellStyle name="好_新中运物流工资报表12月_服务计价标准10102308" xfId="991"/>
    <cellStyle name="好_新中运物流工资报表12月_服务计价标准10102308 2" xfId="992"/>
    <cellStyle name="好_新中运物流工资报表12月_业务代理10093001(运输成本模拟）" xfId="993"/>
    <cellStyle name="好_新中运物流工资报表12月_业务代理10093001(运输成本模拟） 2" xfId="994"/>
    <cellStyle name="好_新中运物流工资报表12月_业务代理10102309(运输成本模拟）" xfId="995"/>
    <cellStyle name="好_新中运物流工资报表12月_业务代理10102309(运输成本模拟） 2" xfId="996"/>
    <cellStyle name="好_员工花名册" xfId="997"/>
    <cellStyle name="好_员工花名册 2" xfId="998"/>
    <cellStyle name="好_员工花名册_Book1" xfId="999"/>
    <cellStyle name="好_员工花名册_Book1 2" xfId="1000"/>
    <cellStyle name="好_员工花名册_采购代理10093001(运输成本模拟）" xfId="1001"/>
    <cellStyle name="好_员工花名册_采购代理10093001(运输成本模拟） 2" xfId="1002"/>
    <cellStyle name="好_员工花名册_采购代理计价细则101005" xfId="1003"/>
    <cellStyle name="好_员工花名册_采购代理计价细则101005 2" xfId="1004"/>
    <cellStyle name="好_员工花名册_采购代理作业流程10093001" xfId="1005"/>
    <cellStyle name="好_员工花名册_采购代理作业流程10093001 2" xfId="1006"/>
    <cellStyle name="好_员工花名册_采购代理作业流程10093001(运输成本模拟）" xfId="1007"/>
    <cellStyle name="好_员工花名册_采购代理作业流程10093001(运输成本模拟） 2" xfId="1008"/>
    <cellStyle name="好_员工花名册_服务计价标准10102308" xfId="1009"/>
    <cellStyle name="好_员工花名册_服务计价标准10102308 2" xfId="1010"/>
    <cellStyle name="好_员工花名册_业务代理10093001(运输成本模拟）" xfId="1011"/>
    <cellStyle name="好_员工花名册_业务代理10093001(运输成本模拟） 2" xfId="1012"/>
    <cellStyle name="好_员工花名册_业务代理10102309(运输成本模拟）" xfId="1013"/>
    <cellStyle name="好_员工花名册_业务代理10102309(运输成本模拟） 2" xfId="1014"/>
    <cellStyle name="汇总 10" xfId="1015"/>
    <cellStyle name="汇总 11" xfId="1016"/>
    <cellStyle name="汇总 12" xfId="1017"/>
    <cellStyle name="汇总 13" xfId="1018"/>
    <cellStyle name="汇总 14" xfId="1019"/>
    <cellStyle name="汇总 15" xfId="1020"/>
    <cellStyle name="汇总 16" xfId="1021"/>
    <cellStyle name="汇总 17" xfId="1022"/>
    <cellStyle name="汇总 18" xfId="1023"/>
    <cellStyle name="汇总 19" xfId="1024"/>
    <cellStyle name="汇总 2" xfId="1025"/>
    <cellStyle name="汇总 20" xfId="1026"/>
    <cellStyle name="汇总 21" xfId="1027"/>
    <cellStyle name="汇总 3" xfId="1028"/>
    <cellStyle name="汇总 4" xfId="1029"/>
    <cellStyle name="汇总 5" xfId="1030"/>
    <cellStyle name="汇总 6" xfId="1031"/>
    <cellStyle name="汇总 7" xfId="1032"/>
    <cellStyle name="汇总 8" xfId="1033"/>
    <cellStyle name="汇总 9" xfId="1034"/>
    <cellStyle name="计算 10" xfId="1035"/>
    <cellStyle name="计算 11" xfId="1036"/>
    <cellStyle name="计算 12" xfId="1037"/>
    <cellStyle name="计算 13" xfId="1038"/>
    <cellStyle name="计算 14" xfId="1039"/>
    <cellStyle name="计算 15" xfId="1040"/>
    <cellStyle name="计算 16" xfId="1041"/>
    <cellStyle name="计算 17" xfId="1042"/>
    <cellStyle name="计算 18" xfId="1043"/>
    <cellStyle name="计算 19" xfId="1044"/>
    <cellStyle name="计算 2" xfId="1045"/>
    <cellStyle name="计算 20" xfId="1046"/>
    <cellStyle name="计算 21" xfId="1047"/>
    <cellStyle name="计算 3" xfId="1048"/>
    <cellStyle name="计算 4" xfId="1049"/>
    <cellStyle name="计算 5" xfId="1050"/>
    <cellStyle name="计算 6" xfId="1051"/>
    <cellStyle name="计算 7" xfId="1052"/>
    <cellStyle name="计算 8" xfId="1053"/>
    <cellStyle name="计算 9" xfId="1054"/>
    <cellStyle name="检查单元格 10" xfId="1055"/>
    <cellStyle name="检查单元格 11" xfId="1056"/>
    <cellStyle name="检查单元格 12" xfId="1057"/>
    <cellStyle name="检查单元格 13" xfId="1058"/>
    <cellStyle name="检查单元格 14" xfId="1059"/>
    <cellStyle name="检查单元格 15" xfId="1060"/>
    <cellStyle name="检查单元格 16" xfId="1061"/>
    <cellStyle name="检查单元格 17" xfId="1062"/>
    <cellStyle name="检查单元格 18" xfId="1063"/>
    <cellStyle name="检查单元格 19" xfId="1064"/>
    <cellStyle name="检查单元格 2" xfId="1065"/>
    <cellStyle name="检查单元格 20" xfId="1066"/>
    <cellStyle name="检查单元格 21" xfId="1067"/>
    <cellStyle name="检查单元格 3" xfId="1068"/>
    <cellStyle name="检查单元格 4" xfId="1069"/>
    <cellStyle name="检查单元格 5" xfId="1070"/>
    <cellStyle name="检查单元格 6" xfId="1071"/>
    <cellStyle name="检查单元格 7" xfId="1072"/>
    <cellStyle name="检查单元格 8" xfId="1073"/>
    <cellStyle name="检查单元格 9" xfId="1074"/>
    <cellStyle name="解释性文本 10" xfId="1075"/>
    <cellStyle name="解释性文本 11" xfId="1076"/>
    <cellStyle name="解释性文本 12" xfId="1077"/>
    <cellStyle name="解释性文本 13" xfId="1078"/>
    <cellStyle name="解释性文本 14" xfId="1079"/>
    <cellStyle name="解释性文本 15" xfId="1080"/>
    <cellStyle name="解释性文本 16" xfId="1081"/>
    <cellStyle name="解释性文本 17" xfId="1082"/>
    <cellStyle name="解释性文本 18" xfId="1083"/>
    <cellStyle name="解释性文本 19" xfId="1084"/>
    <cellStyle name="解释性文本 2" xfId="1085"/>
    <cellStyle name="解释性文本 20" xfId="1086"/>
    <cellStyle name="解释性文本 21" xfId="1087"/>
    <cellStyle name="解释性文本 3" xfId="1088"/>
    <cellStyle name="解释性文本 4" xfId="1089"/>
    <cellStyle name="解释性文本 5" xfId="1090"/>
    <cellStyle name="解释性文本 6" xfId="1091"/>
    <cellStyle name="解释性文本 7" xfId="1092"/>
    <cellStyle name="解释性文本 8" xfId="1093"/>
    <cellStyle name="解释性文本 9" xfId="1094"/>
    <cellStyle name="警告文本 10" xfId="1095"/>
    <cellStyle name="警告文本 11" xfId="1096"/>
    <cellStyle name="警告文本 12" xfId="1097"/>
    <cellStyle name="警告文本 13" xfId="1098"/>
    <cellStyle name="警告文本 14" xfId="1099"/>
    <cellStyle name="警告文本 15" xfId="1100"/>
    <cellStyle name="警告文本 16" xfId="1101"/>
    <cellStyle name="警告文本 17" xfId="1102"/>
    <cellStyle name="警告文本 18" xfId="1103"/>
    <cellStyle name="警告文本 19" xfId="1104"/>
    <cellStyle name="警告文本 2" xfId="1105"/>
    <cellStyle name="警告文本 20" xfId="1106"/>
    <cellStyle name="警告文本 21" xfId="1107"/>
    <cellStyle name="警告文本 3" xfId="1108"/>
    <cellStyle name="警告文本 4" xfId="1109"/>
    <cellStyle name="警告文本 5" xfId="1110"/>
    <cellStyle name="警告文本 6" xfId="1111"/>
    <cellStyle name="警告文本 7" xfId="1112"/>
    <cellStyle name="警告文本 8" xfId="1113"/>
    <cellStyle name="警告文本 9" xfId="1114"/>
    <cellStyle name="链接单元格 10" xfId="1115"/>
    <cellStyle name="链接单元格 11" xfId="1116"/>
    <cellStyle name="链接单元格 12" xfId="1117"/>
    <cellStyle name="链接单元格 13" xfId="1118"/>
    <cellStyle name="链接单元格 14" xfId="1119"/>
    <cellStyle name="链接单元格 15" xfId="1120"/>
    <cellStyle name="链接单元格 16" xfId="1121"/>
    <cellStyle name="链接单元格 17" xfId="1122"/>
    <cellStyle name="链接单元格 18" xfId="1123"/>
    <cellStyle name="链接单元格 19" xfId="1124"/>
    <cellStyle name="链接单元格 2" xfId="1125"/>
    <cellStyle name="链接单元格 20" xfId="1126"/>
    <cellStyle name="链接单元格 21" xfId="1127"/>
    <cellStyle name="链接单元格 3" xfId="1128"/>
    <cellStyle name="链接单元格 4" xfId="1129"/>
    <cellStyle name="链接单元格 5" xfId="1130"/>
    <cellStyle name="链接单元格 6" xfId="1131"/>
    <cellStyle name="链接单元格 7" xfId="1132"/>
    <cellStyle name="链接单元格 8" xfId="1133"/>
    <cellStyle name="链接单元格 9" xfId="1134"/>
    <cellStyle name="千位分隔" xfId="1" builtinId="3"/>
    <cellStyle name="强调文字颜色 1 10" xfId="1135"/>
    <cellStyle name="强调文字颜色 1 11" xfId="1136"/>
    <cellStyle name="强调文字颜色 1 12" xfId="1137"/>
    <cellStyle name="强调文字颜色 1 13" xfId="1138"/>
    <cellStyle name="强调文字颜色 1 14" xfId="1139"/>
    <cellStyle name="强调文字颜色 1 15" xfId="1140"/>
    <cellStyle name="强调文字颜色 1 16" xfId="1141"/>
    <cellStyle name="强调文字颜色 1 17" xfId="1142"/>
    <cellStyle name="强调文字颜色 1 18" xfId="1143"/>
    <cellStyle name="强调文字颜色 1 19" xfId="1144"/>
    <cellStyle name="强调文字颜色 1 2" xfId="1145"/>
    <cellStyle name="强调文字颜色 1 20" xfId="1146"/>
    <cellStyle name="强调文字颜色 1 21" xfId="1147"/>
    <cellStyle name="强调文字颜色 1 3" xfId="1148"/>
    <cellStyle name="强调文字颜色 1 4" xfId="1149"/>
    <cellStyle name="强调文字颜色 1 5" xfId="1150"/>
    <cellStyle name="强调文字颜色 1 6" xfId="1151"/>
    <cellStyle name="强调文字颜色 1 7" xfId="1152"/>
    <cellStyle name="强调文字颜色 1 8" xfId="1153"/>
    <cellStyle name="强调文字颜色 1 9" xfId="1154"/>
    <cellStyle name="强调文字颜色 2 10" xfId="1155"/>
    <cellStyle name="强调文字颜色 2 11" xfId="1156"/>
    <cellStyle name="强调文字颜色 2 12" xfId="1157"/>
    <cellStyle name="强调文字颜色 2 13" xfId="1158"/>
    <cellStyle name="强调文字颜色 2 14" xfId="1159"/>
    <cellStyle name="强调文字颜色 2 15" xfId="1160"/>
    <cellStyle name="强调文字颜色 2 16" xfId="1161"/>
    <cellStyle name="强调文字颜色 2 17" xfId="1162"/>
    <cellStyle name="强调文字颜色 2 18" xfId="1163"/>
    <cellStyle name="强调文字颜色 2 19" xfId="1164"/>
    <cellStyle name="强调文字颜色 2 2" xfId="1165"/>
    <cellStyle name="强调文字颜色 2 20" xfId="1166"/>
    <cellStyle name="强调文字颜色 2 21" xfId="1167"/>
    <cellStyle name="强调文字颜色 2 3" xfId="1168"/>
    <cellStyle name="强调文字颜色 2 4" xfId="1169"/>
    <cellStyle name="强调文字颜色 2 5" xfId="1170"/>
    <cellStyle name="强调文字颜色 2 6" xfId="1171"/>
    <cellStyle name="强调文字颜色 2 7" xfId="1172"/>
    <cellStyle name="强调文字颜色 2 8" xfId="1173"/>
    <cellStyle name="强调文字颜色 2 9" xfId="1174"/>
    <cellStyle name="强调文字颜色 3 10" xfId="1175"/>
    <cellStyle name="强调文字颜色 3 11" xfId="1176"/>
    <cellStyle name="强调文字颜色 3 12" xfId="1177"/>
    <cellStyle name="强调文字颜色 3 13" xfId="1178"/>
    <cellStyle name="强调文字颜色 3 14" xfId="1179"/>
    <cellStyle name="强调文字颜色 3 15" xfId="1180"/>
    <cellStyle name="强调文字颜色 3 16" xfId="1181"/>
    <cellStyle name="强调文字颜色 3 17" xfId="1182"/>
    <cellStyle name="强调文字颜色 3 18" xfId="1183"/>
    <cellStyle name="强调文字颜色 3 19" xfId="1184"/>
    <cellStyle name="强调文字颜色 3 2" xfId="1185"/>
    <cellStyle name="强调文字颜色 3 20" xfId="1186"/>
    <cellStyle name="强调文字颜色 3 21" xfId="1187"/>
    <cellStyle name="强调文字颜色 3 3" xfId="1188"/>
    <cellStyle name="强调文字颜色 3 4" xfId="1189"/>
    <cellStyle name="强调文字颜色 3 5" xfId="1190"/>
    <cellStyle name="强调文字颜色 3 6" xfId="1191"/>
    <cellStyle name="强调文字颜色 3 7" xfId="1192"/>
    <cellStyle name="强调文字颜色 3 8" xfId="1193"/>
    <cellStyle name="强调文字颜色 3 9" xfId="1194"/>
    <cellStyle name="强调文字颜色 4 10" xfId="1195"/>
    <cellStyle name="强调文字颜色 4 11" xfId="1196"/>
    <cellStyle name="强调文字颜色 4 12" xfId="1197"/>
    <cellStyle name="强调文字颜色 4 13" xfId="1198"/>
    <cellStyle name="强调文字颜色 4 14" xfId="1199"/>
    <cellStyle name="强调文字颜色 4 15" xfId="1200"/>
    <cellStyle name="强调文字颜色 4 16" xfId="1201"/>
    <cellStyle name="强调文字颜色 4 17" xfId="1202"/>
    <cellStyle name="强调文字颜色 4 18" xfId="1203"/>
    <cellStyle name="强调文字颜色 4 19" xfId="1204"/>
    <cellStyle name="强调文字颜色 4 2" xfId="1205"/>
    <cellStyle name="强调文字颜色 4 20" xfId="1206"/>
    <cellStyle name="强调文字颜色 4 21" xfId="1207"/>
    <cellStyle name="强调文字颜色 4 3" xfId="1208"/>
    <cellStyle name="强调文字颜色 4 4" xfId="1209"/>
    <cellStyle name="强调文字颜色 4 5" xfId="1210"/>
    <cellStyle name="强调文字颜色 4 6" xfId="1211"/>
    <cellStyle name="强调文字颜色 4 7" xfId="1212"/>
    <cellStyle name="强调文字颜色 4 8" xfId="1213"/>
    <cellStyle name="强调文字颜色 4 9" xfId="1214"/>
    <cellStyle name="强调文字颜色 5 10" xfId="1215"/>
    <cellStyle name="强调文字颜色 5 11" xfId="1216"/>
    <cellStyle name="强调文字颜色 5 12" xfId="1217"/>
    <cellStyle name="强调文字颜色 5 13" xfId="1218"/>
    <cellStyle name="强调文字颜色 5 14" xfId="1219"/>
    <cellStyle name="强调文字颜色 5 15" xfId="1220"/>
    <cellStyle name="强调文字颜色 5 16" xfId="1221"/>
    <cellStyle name="强调文字颜色 5 17" xfId="1222"/>
    <cellStyle name="强调文字颜色 5 18" xfId="1223"/>
    <cellStyle name="强调文字颜色 5 19" xfId="1224"/>
    <cellStyle name="强调文字颜色 5 2" xfId="1225"/>
    <cellStyle name="强调文字颜色 5 20" xfId="1226"/>
    <cellStyle name="强调文字颜色 5 21" xfId="1227"/>
    <cellStyle name="强调文字颜色 5 3" xfId="1228"/>
    <cellStyle name="强调文字颜色 5 4" xfId="1229"/>
    <cellStyle name="强调文字颜色 5 5" xfId="1230"/>
    <cellStyle name="强调文字颜色 5 6" xfId="1231"/>
    <cellStyle name="强调文字颜色 5 7" xfId="1232"/>
    <cellStyle name="强调文字颜色 5 8" xfId="1233"/>
    <cellStyle name="强调文字颜色 5 9" xfId="1234"/>
    <cellStyle name="强调文字颜色 6 10" xfId="1235"/>
    <cellStyle name="强调文字颜色 6 11" xfId="1236"/>
    <cellStyle name="强调文字颜色 6 12" xfId="1237"/>
    <cellStyle name="强调文字颜色 6 13" xfId="1238"/>
    <cellStyle name="强调文字颜色 6 14" xfId="1239"/>
    <cellStyle name="强调文字颜色 6 15" xfId="1240"/>
    <cellStyle name="强调文字颜色 6 16" xfId="1241"/>
    <cellStyle name="强调文字颜色 6 17" xfId="1242"/>
    <cellStyle name="强调文字颜色 6 18" xfId="1243"/>
    <cellStyle name="强调文字颜色 6 19" xfId="1244"/>
    <cellStyle name="强调文字颜色 6 2" xfId="1245"/>
    <cellStyle name="强调文字颜色 6 20" xfId="1246"/>
    <cellStyle name="强调文字颜色 6 21" xfId="1247"/>
    <cellStyle name="强调文字颜色 6 3" xfId="1248"/>
    <cellStyle name="强调文字颜色 6 4" xfId="1249"/>
    <cellStyle name="强调文字颜色 6 5" xfId="1250"/>
    <cellStyle name="强调文字颜色 6 6" xfId="1251"/>
    <cellStyle name="强调文字颜色 6 7" xfId="1252"/>
    <cellStyle name="强调文字颜色 6 8" xfId="1253"/>
    <cellStyle name="强调文字颜色 6 9" xfId="1254"/>
    <cellStyle name="适中 10" xfId="1255"/>
    <cellStyle name="适中 11" xfId="1256"/>
    <cellStyle name="适中 12" xfId="1257"/>
    <cellStyle name="适中 13" xfId="1258"/>
    <cellStyle name="适中 14" xfId="1259"/>
    <cellStyle name="适中 15" xfId="1260"/>
    <cellStyle name="适中 16" xfId="1261"/>
    <cellStyle name="适中 17" xfId="1262"/>
    <cellStyle name="适中 18" xfId="1263"/>
    <cellStyle name="适中 19" xfId="1264"/>
    <cellStyle name="适中 2" xfId="1265"/>
    <cellStyle name="适中 20" xfId="1266"/>
    <cellStyle name="适中 21" xfId="1267"/>
    <cellStyle name="适中 3" xfId="1268"/>
    <cellStyle name="适中 4" xfId="1269"/>
    <cellStyle name="适中 5" xfId="1270"/>
    <cellStyle name="适中 6" xfId="1271"/>
    <cellStyle name="适中 7" xfId="1272"/>
    <cellStyle name="适中 8" xfId="1273"/>
    <cellStyle name="适中 9" xfId="1274"/>
    <cellStyle name="输出 10" xfId="1275"/>
    <cellStyle name="输出 11" xfId="1276"/>
    <cellStyle name="输出 12" xfId="1277"/>
    <cellStyle name="输出 13" xfId="1278"/>
    <cellStyle name="输出 14" xfId="1279"/>
    <cellStyle name="输出 15" xfId="1280"/>
    <cellStyle name="输出 16" xfId="1281"/>
    <cellStyle name="输出 17" xfId="1282"/>
    <cellStyle name="输出 18" xfId="1283"/>
    <cellStyle name="输出 19" xfId="1284"/>
    <cellStyle name="输出 2" xfId="1285"/>
    <cellStyle name="输出 20" xfId="1286"/>
    <cellStyle name="输出 21" xfId="1287"/>
    <cellStyle name="输出 3" xfId="1288"/>
    <cellStyle name="输出 4" xfId="1289"/>
    <cellStyle name="输出 5" xfId="1290"/>
    <cellStyle name="输出 6" xfId="1291"/>
    <cellStyle name="输出 7" xfId="1292"/>
    <cellStyle name="输出 8" xfId="1293"/>
    <cellStyle name="输出 9" xfId="1294"/>
    <cellStyle name="输入 10" xfId="1295"/>
    <cellStyle name="输入 11" xfId="1296"/>
    <cellStyle name="输入 12" xfId="1297"/>
    <cellStyle name="输入 13" xfId="1298"/>
    <cellStyle name="输入 14" xfId="1299"/>
    <cellStyle name="输入 15" xfId="1300"/>
    <cellStyle name="输入 16" xfId="1301"/>
    <cellStyle name="输入 17" xfId="1302"/>
    <cellStyle name="输入 18" xfId="1303"/>
    <cellStyle name="输入 19" xfId="1304"/>
    <cellStyle name="输入 2" xfId="1305"/>
    <cellStyle name="输入 20" xfId="1306"/>
    <cellStyle name="输入 21" xfId="1307"/>
    <cellStyle name="输入 3" xfId="1308"/>
    <cellStyle name="输入 4" xfId="1309"/>
    <cellStyle name="输入 5" xfId="1310"/>
    <cellStyle name="输入 6" xfId="1311"/>
    <cellStyle name="输入 7" xfId="1312"/>
    <cellStyle name="输入 8" xfId="1313"/>
    <cellStyle name="输入 9" xfId="1314"/>
    <cellStyle name="样式 1" xfId="1315"/>
    <cellStyle name="注释 10" xfId="1316"/>
    <cellStyle name="注释 11" xfId="1317"/>
    <cellStyle name="注释 12" xfId="1318"/>
    <cellStyle name="注释 13" xfId="1319"/>
    <cellStyle name="注释 14" xfId="1320"/>
    <cellStyle name="注释 15" xfId="1321"/>
    <cellStyle name="注释 16" xfId="1322"/>
    <cellStyle name="注释 17" xfId="1323"/>
    <cellStyle name="注释 18" xfId="1324"/>
    <cellStyle name="注释 19" xfId="1325"/>
    <cellStyle name="注释 2" xfId="1326"/>
    <cellStyle name="注释 20" xfId="1327"/>
    <cellStyle name="注释 21" xfId="1328"/>
    <cellStyle name="注释 3" xfId="1329"/>
    <cellStyle name="注释 4" xfId="1330"/>
    <cellStyle name="注释 5" xfId="1331"/>
    <cellStyle name="注释 6" xfId="1332"/>
    <cellStyle name="注释 7" xfId="1333"/>
    <cellStyle name="注释 8" xfId="1334"/>
    <cellStyle name="注释 9" xfId="13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21525;&#20255;&#24247;/Desktop/&#24037;&#20316;&#35745;&#21010;141215085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21525;&#20255;&#24247;/Desktop/&#23453;&#38050;&#32929;&#20221;600019&#25237;&#36164;&#35843;&#30740;&#25253;&#21578;V3(14071615)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21525;&#20255;&#24247;/Desktop/Users/DELL/Documents/Tencent%20Files/380721226/FileRecv/&#25112;&#30053;&#35268;&#21010;&#26032;&#29256;/5.1%202014&#24180;&#36164;&#37329;&#35268;&#21010;&#39044;&#31639;141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21525;&#20255;&#24247;/Desktop/Users/DELL/Documents/Tencent%20Files/380721226/FileRecv/2009&#24180;&#24037;&#36164;&#25253;&#34920;/12&#26376;&#24037;&#36164;&#20876;/&#25991;&#20214;/090326/&#21338;&#38160;&#34892;&#25919;/&#27700;&#30005;&#25253;&#34920;/&#27700;&#30005;&#36153;09&#24180;03&#26376;&#2022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计划14112325"/>
      <sheetName val="工作计划有效序列表14112515"/>
      <sheetName val="待确定计划14112523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封面"/>
      <sheetName val="目录"/>
      <sheetName val="投资建议书(1.1)"/>
      <sheetName val="目标价格系数140802 (3)"/>
      <sheetName val="目标价格系数140802 (2)"/>
      <sheetName val="目标价格系数140802"/>
      <sheetName val="目标价格系数（2.1） (2)"/>
      <sheetName val="目标价格系数（2.1）"/>
      <sheetName val="未来三年每股收益、股票价格预测（3.1）"/>
      <sheetName val="基本情况（4.1）"/>
      <sheetName val="行业前景及重大事项说明（5.1）"/>
      <sheetName val="经营成长指数（6.1）"/>
      <sheetName val="财务指数（7.1）"/>
      <sheetName val="股票指数（8.1）"/>
      <sheetName val="复权后每股净资产（9.1）"/>
      <sheetName val="财务原始资料（10.1）"/>
      <sheetName val="2013年主营业务构成情况（11.1）"/>
      <sheetName val="投资计划书（12.1）"/>
      <sheetName val="兼容性报表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金事项管控报"/>
      <sheetName val="各产业资金汇总表"/>
      <sheetName val="产业群分类"/>
    </sheetNames>
    <sheetDataSet>
      <sheetData sheetId="0"/>
      <sheetData sheetId="1"/>
      <sheetData sheetId="2">
        <row r="1">
          <cell r="B1" t="str">
            <v>目标导航</v>
          </cell>
        </row>
        <row r="2">
          <cell r="B2" t="str">
            <v>智能教育</v>
          </cell>
          <cell r="D2" t="str">
            <v>材料</v>
          </cell>
        </row>
        <row r="3">
          <cell r="B3" t="str">
            <v>信息媒体</v>
          </cell>
          <cell r="D3" t="str">
            <v>人工</v>
          </cell>
        </row>
        <row r="4">
          <cell r="B4" t="str">
            <v>全网营销</v>
          </cell>
          <cell r="D4" t="str">
            <v>融资</v>
          </cell>
        </row>
        <row r="5">
          <cell r="D5" t="str">
            <v>税费</v>
          </cell>
        </row>
        <row r="6">
          <cell r="D6" t="str">
            <v>费用</v>
          </cell>
        </row>
        <row r="7">
          <cell r="D7" t="str">
            <v>设备</v>
          </cell>
        </row>
        <row r="8">
          <cell r="D8" t="str">
            <v>收入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司总表"/>
      <sheetName val="房间明细"/>
      <sheetName val="入住情况及费用分摊"/>
      <sheetName val="分单位汇总"/>
      <sheetName val="前仓车业"/>
      <sheetName val="前仓"/>
      <sheetName val="在职"/>
      <sheetName val="综合楼水电明细"/>
      <sheetName val="入住情况及费用分摊 (2)"/>
      <sheetName val="综合楼水电登记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topLeftCell="C1" workbookViewId="0">
      <selection activeCell="S34" sqref="S34"/>
    </sheetView>
  </sheetViews>
  <sheetFormatPr defaultRowHeight="14.25"/>
  <cols>
    <col min="1" max="1" width="10.625" style="1" customWidth="1"/>
    <col min="2" max="2" width="6.5" style="1" customWidth="1"/>
    <col min="3" max="3" width="6.25" style="2" customWidth="1"/>
    <col min="4" max="4" width="5.625" style="1" customWidth="1"/>
    <col min="5" max="5" width="16.125" style="1" bestFit="1" customWidth="1"/>
    <col min="6" max="6" width="12.625" style="1" customWidth="1"/>
    <col min="7" max="7" width="13" style="1" customWidth="1"/>
    <col min="8" max="8" width="17.625" style="1" customWidth="1"/>
    <col min="9" max="9" width="10.875" style="1" customWidth="1"/>
    <col min="10" max="10" width="9" style="2"/>
    <col min="11" max="11" width="5.75" style="2" customWidth="1"/>
    <col min="12" max="12" width="9" style="2"/>
    <col min="13" max="13" width="12.125" style="2" customWidth="1"/>
    <col min="14" max="14" width="9.5" style="2" bestFit="1" customWidth="1"/>
    <col min="15" max="16" width="9" style="2"/>
    <col min="17" max="17" width="12.375" style="2" customWidth="1"/>
    <col min="18" max="18" width="9" style="2"/>
    <col min="19" max="19" width="11.25" style="2" customWidth="1"/>
    <col min="20" max="22" width="9" style="2"/>
    <col min="23" max="23" width="13.75" style="2" customWidth="1"/>
    <col min="24" max="16384" width="9" style="2"/>
  </cols>
  <sheetData>
    <row r="1" spans="1:24" ht="20.25">
      <c r="D1" s="11" t="s">
        <v>51</v>
      </c>
      <c r="E1" s="11"/>
      <c r="F1" s="11"/>
      <c r="G1" s="11"/>
      <c r="H1" s="11"/>
      <c r="I1" s="11"/>
    </row>
    <row r="2" spans="1:24">
      <c r="A2" s="3" t="s">
        <v>0</v>
      </c>
      <c r="B2" s="3" t="s">
        <v>1</v>
      </c>
      <c r="D2" s="4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K2" s="13" t="s">
        <v>66</v>
      </c>
      <c r="L2" s="13" t="s">
        <v>52</v>
      </c>
      <c r="M2" s="14" t="s">
        <v>53</v>
      </c>
      <c r="N2" s="15" t="s">
        <v>54</v>
      </c>
      <c r="O2" s="15" t="s">
        <v>55</v>
      </c>
      <c r="P2" s="15" t="s">
        <v>56</v>
      </c>
      <c r="Q2" s="16" t="s">
        <v>57</v>
      </c>
      <c r="R2" s="15" t="s">
        <v>58</v>
      </c>
      <c r="S2" s="16" t="s">
        <v>59</v>
      </c>
      <c r="T2" s="15" t="s">
        <v>60</v>
      </c>
      <c r="U2" s="13" t="s">
        <v>61</v>
      </c>
      <c r="V2" s="17" t="s">
        <v>62</v>
      </c>
      <c r="W2" s="15" t="s">
        <v>63</v>
      </c>
      <c r="X2" s="16" t="s">
        <v>64</v>
      </c>
    </row>
    <row r="3" spans="1:24">
      <c r="A3" s="12" t="s">
        <v>67</v>
      </c>
      <c r="B3" s="5">
        <v>20</v>
      </c>
      <c r="D3" s="6">
        <v>1</v>
      </c>
      <c r="E3" s="3" t="s">
        <v>9</v>
      </c>
      <c r="F3" s="3" t="s">
        <v>10</v>
      </c>
      <c r="G3" s="3" t="s">
        <v>11</v>
      </c>
      <c r="H3" s="6">
        <v>0</v>
      </c>
      <c r="I3" s="7">
        <v>1.5</v>
      </c>
      <c r="K3" s="18">
        <v>1</v>
      </c>
      <c r="L3" s="19" t="s">
        <v>65</v>
      </c>
      <c r="M3" s="20">
        <v>42552</v>
      </c>
      <c r="N3" s="21">
        <v>0</v>
      </c>
      <c r="O3" s="21">
        <v>109.24</v>
      </c>
      <c r="P3" s="21">
        <v>9.24</v>
      </c>
      <c r="Q3" s="22">
        <v>4.6899999999999997E-2</v>
      </c>
      <c r="R3" s="21">
        <v>-0.41</v>
      </c>
      <c r="S3" s="22">
        <v>-2.3E-3</v>
      </c>
      <c r="T3" s="21">
        <v>176.79</v>
      </c>
      <c r="U3" s="19">
        <v>24.37</v>
      </c>
      <c r="V3" s="23">
        <v>100</v>
      </c>
      <c r="W3" s="21">
        <v>120</v>
      </c>
      <c r="X3" s="22">
        <v>0.22309999999999999</v>
      </c>
    </row>
    <row r="4" spans="1:24">
      <c r="A4" s="12" t="s">
        <v>68</v>
      </c>
      <c r="B4" s="5">
        <v>20</v>
      </c>
      <c r="D4" s="6">
        <v>2</v>
      </c>
      <c r="E4" s="8" t="s">
        <v>9</v>
      </c>
      <c r="F4" s="8" t="s">
        <v>10</v>
      </c>
      <c r="G4" s="8" t="s">
        <v>8</v>
      </c>
      <c r="H4" s="3" t="s">
        <v>13</v>
      </c>
      <c r="I4" s="7">
        <v>1</v>
      </c>
      <c r="K4" s="18">
        <v>2</v>
      </c>
      <c r="L4" s="19" t="s">
        <v>65</v>
      </c>
      <c r="M4" s="20">
        <v>42555</v>
      </c>
      <c r="N4" s="21">
        <v>24.82</v>
      </c>
      <c r="O4" s="21">
        <v>109.94</v>
      </c>
      <c r="P4" s="21">
        <v>9.94</v>
      </c>
      <c r="Q4" s="22">
        <v>5.2200000000000003E-2</v>
      </c>
      <c r="R4" s="21">
        <v>0.7</v>
      </c>
      <c r="S4" s="22">
        <v>4.4000000000000003E-3</v>
      </c>
      <c r="T4" s="21">
        <v>159.08000000000001</v>
      </c>
      <c r="U4" s="19">
        <v>24.82</v>
      </c>
      <c r="V4" s="23">
        <v>100</v>
      </c>
      <c r="W4" s="21">
        <v>120</v>
      </c>
      <c r="X4" s="22">
        <v>0.2258</v>
      </c>
    </row>
    <row r="5" spans="1:24">
      <c r="A5" s="12" t="s">
        <v>25</v>
      </c>
      <c r="B5" s="9">
        <v>60</v>
      </c>
      <c r="D5" s="6">
        <v>3</v>
      </c>
      <c r="E5" s="8" t="s">
        <v>9</v>
      </c>
      <c r="F5" s="8" t="s">
        <v>10</v>
      </c>
      <c r="G5" s="8" t="s">
        <v>8</v>
      </c>
      <c r="H5" s="10" t="s">
        <v>15</v>
      </c>
      <c r="I5" s="7">
        <v>0.9</v>
      </c>
      <c r="K5" s="18">
        <v>3</v>
      </c>
      <c r="L5" s="19" t="s">
        <v>65</v>
      </c>
      <c r="M5" s="20">
        <v>42556</v>
      </c>
      <c r="N5" s="21">
        <v>0</v>
      </c>
      <c r="O5" s="21">
        <v>110.09</v>
      </c>
      <c r="P5" s="21">
        <v>10.09</v>
      </c>
      <c r="Q5" s="22">
        <v>5.45E-2</v>
      </c>
      <c r="R5" s="21">
        <v>0.15</v>
      </c>
      <c r="S5" s="22">
        <v>1E-3</v>
      </c>
      <c r="T5" s="21">
        <v>151.91999999999999</v>
      </c>
      <c r="U5" s="19">
        <v>20.350000000000001</v>
      </c>
      <c r="V5" s="23">
        <v>100</v>
      </c>
      <c r="W5" s="21">
        <v>120</v>
      </c>
      <c r="X5" s="22">
        <v>0.18490000000000001</v>
      </c>
    </row>
    <row r="6" spans="1:24">
      <c r="D6" s="6">
        <v>4</v>
      </c>
      <c r="E6" s="8" t="s">
        <v>9</v>
      </c>
      <c r="F6" s="8" t="s">
        <v>10</v>
      </c>
      <c r="G6" s="8" t="s">
        <v>8</v>
      </c>
      <c r="H6" s="10" t="s">
        <v>16</v>
      </c>
      <c r="I6" s="7">
        <v>1</v>
      </c>
      <c r="K6" s="18">
        <v>4</v>
      </c>
      <c r="L6" s="19" t="s">
        <v>65</v>
      </c>
      <c r="M6" s="20">
        <v>42557</v>
      </c>
      <c r="N6" s="21">
        <v>0</v>
      </c>
      <c r="O6" s="21">
        <v>110.19</v>
      </c>
      <c r="P6" s="21">
        <v>10.19</v>
      </c>
      <c r="Q6" s="22">
        <v>5.57E-2</v>
      </c>
      <c r="R6" s="21">
        <v>0.1</v>
      </c>
      <c r="S6" s="22">
        <v>5.9999999999999995E-4</v>
      </c>
      <c r="T6" s="21">
        <v>168.83</v>
      </c>
      <c r="U6" s="19">
        <v>20.170000000000002</v>
      </c>
      <c r="V6" s="23">
        <v>100</v>
      </c>
      <c r="W6" s="21">
        <v>120</v>
      </c>
      <c r="X6" s="22">
        <v>0.18310000000000001</v>
      </c>
    </row>
    <row r="7" spans="1:24">
      <c r="D7" s="6">
        <v>5</v>
      </c>
      <c r="E7" s="8" t="s">
        <v>9</v>
      </c>
      <c r="F7" s="8" t="s">
        <v>10</v>
      </c>
      <c r="G7" s="8" t="s">
        <v>8</v>
      </c>
      <c r="H7" s="10" t="s">
        <v>17</v>
      </c>
      <c r="I7" s="7">
        <v>0.9</v>
      </c>
      <c r="K7" s="18">
        <v>5</v>
      </c>
      <c r="L7" s="19" t="s">
        <v>65</v>
      </c>
      <c r="M7" s="20">
        <v>42558</v>
      </c>
      <c r="N7" s="21">
        <v>0</v>
      </c>
      <c r="O7" s="21">
        <v>111.5</v>
      </c>
      <c r="P7" s="21">
        <v>11.5</v>
      </c>
      <c r="Q7" s="22">
        <v>6.0100000000000001E-2</v>
      </c>
      <c r="R7" s="21">
        <v>1.31</v>
      </c>
      <c r="S7" s="22">
        <v>5.1000000000000004E-3</v>
      </c>
      <c r="T7" s="21">
        <v>257.79000000000002</v>
      </c>
      <c r="U7" s="19">
        <v>20.11</v>
      </c>
      <c r="V7" s="23">
        <v>100</v>
      </c>
      <c r="W7" s="21">
        <v>120</v>
      </c>
      <c r="X7" s="22">
        <v>0.1804</v>
      </c>
    </row>
    <row r="8" spans="1:24">
      <c r="D8" s="6">
        <v>6</v>
      </c>
      <c r="E8" s="8" t="s">
        <v>9</v>
      </c>
      <c r="F8" s="8" t="s">
        <v>10</v>
      </c>
      <c r="G8" s="8" t="s">
        <v>8</v>
      </c>
      <c r="H8" s="10" t="s">
        <v>18</v>
      </c>
      <c r="I8" s="7">
        <v>0.7</v>
      </c>
      <c r="K8" s="18">
        <v>6</v>
      </c>
      <c r="L8" s="19" t="s">
        <v>65</v>
      </c>
      <c r="M8" s="20">
        <v>42559</v>
      </c>
      <c r="N8" s="21">
        <v>0</v>
      </c>
      <c r="O8" s="21">
        <v>111.89</v>
      </c>
      <c r="P8" s="21">
        <v>11.89</v>
      </c>
      <c r="Q8" s="22">
        <v>6.1499999999999999E-2</v>
      </c>
      <c r="R8" s="21">
        <v>0.38</v>
      </c>
      <c r="S8" s="22">
        <v>1.8E-3</v>
      </c>
      <c r="T8" s="21">
        <v>211.84</v>
      </c>
      <c r="U8" s="19">
        <v>9.6300000000000008</v>
      </c>
      <c r="V8" s="23">
        <v>100</v>
      </c>
      <c r="W8" s="21">
        <v>120</v>
      </c>
      <c r="X8" s="22">
        <v>8.6099999999999996E-2</v>
      </c>
    </row>
    <row r="9" spans="1:24">
      <c r="D9" s="6">
        <v>7</v>
      </c>
      <c r="E9" s="8" t="s">
        <v>9</v>
      </c>
      <c r="F9" s="8" t="s">
        <v>10</v>
      </c>
      <c r="G9" s="8" t="s">
        <v>8</v>
      </c>
      <c r="H9" s="10" t="s">
        <v>19</v>
      </c>
      <c r="I9" s="7">
        <v>0.5</v>
      </c>
      <c r="K9" s="18">
        <v>7</v>
      </c>
      <c r="L9" s="19" t="s">
        <v>65</v>
      </c>
      <c r="M9" s="20">
        <v>42562</v>
      </c>
      <c r="N9" s="21">
        <v>24.76</v>
      </c>
      <c r="O9" s="21">
        <v>112.14</v>
      </c>
      <c r="P9" s="21">
        <v>12.14</v>
      </c>
      <c r="Q9" s="22">
        <v>6.3E-2</v>
      </c>
      <c r="R9" s="21">
        <v>0.26</v>
      </c>
      <c r="S9" s="22">
        <v>1.4E-3</v>
      </c>
      <c r="T9" s="21">
        <v>187.43</v>
      </c>
      <c r="U9" s="19">
        <v>24.76</v>
      </c>
      <c r="V9" s="23">
        <v>100</v>
      </c>
      <c r="W9" s="21">
        <v>120</v>
      </c>
      <c r="X9" s="22">
        <v>0.2208</v>
      </c>
    </row>
    <row r="10" spans="1:24">
      <c r="D10" s="6"/>
      <c r="E10" s="8"/>
      <c r="F10" s="8"/>
      <c r="G10" s="8"/>
      <c r="H10" s="10" t="s">
        <v>20</v>
      </c>
      <c r="I10" s="7">
        <v>0.2</v>
      </c>
      <c r="K10" s="18">
        <v>8</v>
      </c>
      <c r="L10" s="19" t="s">
        <v>65</v>
      </c>
      <c r="M10" s="20">
        <v>42563</v>
      </c>
      <c r="N10" s="21">
        <v>0</v>
      </c>
      <c r="O10" s="21">
        <v>113.84</v>
      </c>
      <c r="P10" s="21">
        <v>13.84</v>
      </c>
      <c r="Q10" s="22">
        <v>7.0400000000000004E-2</v>
      </c>
      <c r="R10" s="21">
        <v>1.69</v>
      </c>
      <c r="S10" s="22">
        <v>7.1999999999999998E-3</v>
      </c>
      <c r="T10" s="21">
        <v>236.66</v>
      </c>
      <c r="U10" s="19">
        <v>13.82</v>
      </c>
      <c r="V10" s="23">
        <v>100</v>
      </c>
      <c r="W10" s="21">
        <v>120</v>
      </c>
      <c r="X10" s="22">
        <v>0.12139999999999999</v>
      </c>
    </row>
    <row r="11" spans="1:24">
      <c r="D11" s="6">
        <v>8</v>
      </c>
      <c r="E11" s="8" t="s">
        <v>9</v>
      </c>
      <c r="F11" s="8" t="s">
        <v>10</v>
      </c>
      <c r="G11" s="8" t="s">
        <v>8</v>
      </c>
      <c r="H11" s="10" t="s">
        <v>21</v>
      </c>
      <c r="I11" s="7">
        <v>0</v>
      </c>
      <c r="K11" s="18">
        <v>9</v>
      </c>
      <c r="L11" s="19" t="s">
        <v>65</v>
      </c>
      <c r="M11" s="20">
        <v>42564</v>
      </c>
      <c r="N11" s="21">
        <v>0</v>
      </c>
      <c r="O11" s="21">
        <v>113.76</v>
      </c>
      <c r="P11" s="21">
        <v>13.76</v>
      </c>
      <c r="Q11" s="22">
        <v>6.7699999999999996E-2</v>
      </c>
      <c r="R11" s="21">
        <v>-0.08</v>
      </c>
      <c r="S11" s="22">
        <v>-2.9999999999999997E-4</v>
      </c>
      <c r="T11" s="21">
        <v>282.76</v>
      </c>
      <c r="U11" s="19">
        <v>-39.49</v>
      </c>
      <c r="V11" s="23">
        <v>100</v>
      </c>
      <c r="W11" s="21">
        <v>120</v>
      </c>
      <c r="X11" s="22">
        <v>-0.34710000000000002</v>
      </c>
    </row>
    <row r="12" spans="1:24">
      <c r="D12" s="6"/>
      <c r="E12" s="8"/>
      <c r="F12" s="8"/>
      <c r="G12" s="8"/>
      <c r="H12" s="10" t="s">
        <v>22</v>
      </c>
      <c r="I12" s="7">
        <v>-0.2</v>
      </c>
      <c r="K12" s="18">
        <v>10</v>
      </c>
      <c r="L12" s="19" t="s">
        <v>65</v>
      </c>
      <c r="M12" s="20">
        <v>42565</v>
      </c>
      <c r="N12" s="21">
        <v>0</v>
      </c>
      <c r="O12" s="21">
        <v>114.55</v>
      </c>
      <c r="P12" s="21">
        <v>14.55</v>
      </c>
      <c r="Q12" s="22">
        <v>6.9400000000000003E-2</v>
      </c>
      <c r="R12" s="21">
        <v>0.8</v>
      </c>
      <c r="S12" s="22">
        <v>2.7000000000000001E-3</v>
      </c>
      <c r="T12" s="21">
        <v>294.20999999999998</v>
      </c>
      <c r="U12" s="19">
        <v>-2.68</v>
      </c>
      <c r="V12" s="23">
        <v>100</v>
      </c>
      <c r="W12" s="21">
        <v>120</v>
      </c>
      <c r="X12" s="22">
        <v>-2.3400000000000001E-2</v>
      </c>
    </row>
    <row r="13" spans="1:24">
      <c r="D13" s="6"/>
      <c r="E13" s="8"/>
      <c r="F13" s="8"/>
      <c r="G13" s="8"/>
      <c r="H13" s="10" t="s">
        <v>23</v>
      </c>
      <c r="I13" s="7">
        <v>-0.3</v>
      </c>
      <c r="K13" s="18">
        <v>11</v>
      </c>
      <c r="L13" s="19" t="s">
        <v>65</v>
      </c>
      <c r="M13" s="20">
        <v>42566</v>
      </c>
      <c r="N13" s="21">
        <v>0</v>
      </c>
      <c r="O13" s="21">
        <v>114.73</v>
      </c>
      <c r="P13" s="21">
        <v>14.73</v>
      </c>
      <c r="Q13" s="22">
        <v>6.8400000000000002E-2</v>
      </c>
      <c r="R13" s="21">
        <v>0.17</v>
      </c>
      <c r="S13" s="22">
        <v>5.9999999999999995E-4</v>
      </c>
      <c r="T13" s="21">
        <v>294.54000000000002</v>
      </c>
      <c r="U13" s="19">
        <v>25.93</v>
      </c>
      <c r="V13" s="23">
        <v>100</v>
      </c>
      <c r="W13" s="21">
        <v>120</v>
      </c>
      <c r="X13" s="22">
        <v>0.22600000000000001</v>
      </c>
    </row>
    <row r="14" spans="1:24">
      <c r="D14" s="6"/>
      <c r="E14" s="8"/>
      <c r="F14" s="8"/>
      <c r="G14" s="8"/>
      <c r="H14" s="10" t="s">
        <v>24</v>
      </c>
      <c r="I14" s="7">
        <v>-0.5</v>
      </c>
      <c r="K14" s="18">
        <v>12</v>
      </c>
      <c r="L14" s="19" t="s">
        <v>65</v>
      </c>
      <c r="M14" s="20">
        <v>42569</v>
      </c>
      <c r="N14" s="21">
        <v>77.52</v>
      </c>
      <c r="O14" s="21">
        <v>114.27</v>
      </c>
      <c r="P14" s="21">
        <v>14.27</v>
      </c>
      <c r="Q14" s="22">
        <v>6.8599999999999994E-2</v>
      </c>
      <c r="R14" s="21">
        <v>-0.45</v>
      </c>
      <c r="S14" s="22">
        <f>O27</f>
        <v>-4.4999999999999997E-3</v>
      </c>
      <c r="T14" s="21">
        <v>100</v>
      </c>
      <c r="U14" s="19">
        <v>77.52</v>
      </c>
      <c r="V14" s="23">
        <v>100</v>
      </c>
      <c r="W14" s="21">
        <v>120</v>
      </c>
      <c r="X14" s="22">
        <v>0.6784</v>
      </c>
    </row>
    <row r="15" spans="1:24">
      <c r="D15" s="6">
        <v>9</v>
      </c>
      <c r="E15" s="8" t="s">
        <v>9</v>
      </c>
      <c r="F15" s="8" t="s">
        <v>10</v>
      </c>
      <c r="G15" s="3" t="s">
        <v>25</v>
      </c>
      <c r="H15" s="10" t="s">
        <v>26</v>
      </c>
      <c r="I15" s="7">
        <v>-0.5</v>
      </c>
      <c r="K15" s="18">
        <v>13</v>
      </c>
      <c r="L15" s="19" t="s">
        <v>65</v>
      </c>
      <c r="M15" s="20">
        <v>42570</v>
      </c>
      <c r="N15" s="21">
        <v>0</v>
      </c>
      <c r="O15" s="21">
        <v>115.31</v>
      </c>
      <c r="P15" s="21">
        <v>15.31</v>
      </c>
      <c r="Q15" s="22">
        <v>7.4200000000000002E-2</v>
      </c>
      <c r="R15" s="21">
        <v>1.03</v>
      </c>
      <c r="S15" s="22">
        <v>5.7999999999999996E-3</v>
      </c>
      <c r="T15" s="21">
        <v>176.9</v>
      </c>
      <c r="U15" s="19">
        <v>25.48</v>
      </c>
      <c r="V15" s="23">
        <v>100</v>
      </c>
      <c r="W15" s="21">
        <v>120</v>
      </c>
      <c r="X15" s="22">
        <v>0.221</v>
      </c>
    </row>
    <row r="16" spans="1:24">
      <c r="D16" s="6">
        <v>10</v>
      </c>
      <c r="E16" s="8" t="s">
        <v>9</v>
      </c>
      <c r="F16" s="8" t="s">
        <v>10</v>
      </c>
      <c r="G16" s="8" t="s">
        <v>14</v>
      </c>
      <c r="H16" s="10" t="s">
        <v>27</v>
      </c>
      <c r="I16" s="7">
        <v>-0.2</v>
      </c>
      <c r="K16" s="18">
        <v>14</v>
      </c>
      <c r="L16" s="19" t="s">
        <v>65</v>
      </c>
      <c r="M16" s="20">
        <v>42571</v>
      </c>
      <c r="N16" s="21">
        <v>0</v>
      </c>
      <c r="O16" s="21">
        <v>115.23</v>
      </c>
      <c r="P16" s="21">
        <v>15.23</v>
      </c>
      <c r="Q16" s="22">
        <v>7.5899999999999995E-2</v>
      </c>
      <c r="R16" s="21">
        <v>-0.08</v>
      </c>
      <c r="S16" s="22">
        <v>-6.9999999999999999E-4</v>
      </c>
      <c r="T16" s="21">
        <v>107.05</v>
      </c>
      <c r="U16" s="19">
        <v>25.29</v>
      </c>
      <c r="V16" s="23">
        <v>100</v>
      </c>
      <c r="W16" s="21">
        <v>120</v>
      </c>
      <c r="X16" s="22">
        <v>0.2195</v>
      </c>
    </row>
    <row r="17" spans="4:24">
      <c r="D17" s="6">
        <v>11</v>
      </c>
      <c r="E17" s="8" t="s">
        <v>9</v>
      </c>
      <c r="F17" s="8" t="s">
        <v>10</v>
      </c>
      <c r="G17" s="8" t="s">
        <v>14</v>
      </c>
      <c r="H17" s="6">
        <v>0</v>
      </c>
      <c r="I17" s="6">
        <v>0</v>
      </c>
      <c r="K17" s="18">
        <v>15</v>
      </c>
      <c r="L17" s="19" t="s">
        <v>65</v>
      </c>
      <c r="M17" s="20">
        <v>42572</v>
      </c>
      <c r="N17" s="21">
        <v>0</v>
      </c>
      <c r="O17" s="21">
        <v>115.55</v>
      </c>
      <c r="P17" s="21">
        <v>15.55</v>
      </c>
      <c r="Q17" s="22">
        <v>7.9500000000000001E-2</v>
      </c>
      <c r="R17" s="21">
        <v>0.31</v>
      </c>
      <c r="S17" s="22">
        <v>3.0999999999999999E-3</v>
      </c>
      <c r="T17" s="21">
        <v>100</v>
      </c>
      <c r="U17" s="19">
        <v>25.33</v>
      </c>
      <c r="V17" s="23">
        <v>100</v>
      </c>
      <c r="W17" s="21">
        <v>120</v>
      </c>
      <c r="X17" s="22">
        <v>0.21920000000000001</v>
      </c>
    </row>
    <row r="18" spans="4:24">
      <c r="D18" s="6">
        <v>12</v>
      </c>
      <c r="E18" s="8" t="s">
        <v>9</v>
      </c>
      <c r="F18" s="8" t="s">
        <v>10</v>
      </c>
      <c r="G18" s="8" t="s">
        <v>14</v>
      </c>
      <c r="H18" s="3" t="s">
        <v>28</v>
      </c>
      <c r="I18" s="7">
        <v>0.5</v>
      </c>
      <c r="K18" s="18">
        <v>16</v>
      </c>
      <c r="L18" s="19" t="s">
        <v>65</v>
      </c>
      <c r="M18" s="20">
        <v>42573</v>
      </c>
      <c r="N18" s="21">
        <v>0</v>
      </c>
      <c r="O18" s="21">
        <v>115.59</v>
      </c>
      <c r="P18" s="21">
        <v>15.59</v>
      </c>
      <c r="Q18" s="22">
        <v>8.0199999999999994E-2</v>
      </c>
      <c r="R18" s="21">
        <v>0.04</v>
      </c>
      <c r="S18" s="22">
        <v>2.0000000000000001E-4</v>
      </c>
      <c r="T18" s="21">
        <v>175.6</v>
      </c>
      <c r="U18" s="19">
        <v>105.07</v>
      </c>
      <c r="V18" s="23">
        <v>100</v>
      </c>
      <c r="W18" s="21">
        <v>120</v>
      </c>
      <c r="X18" s="22">
        <v>0.90900000000000003</v>
      </c>
    </row>
    <row r="19" spans="4:24">
      <c r="D19" s="6">
        <v>13</v>
      </c>
      <c r="E19" s="8" t="s">
        <v>9</v>
      </c>
      <c r="F19" s="8" t="s">
        <v>10</v>
      </c>
      <c r="G19" s="8" t="s">
        <v>14</v>
      </c>
      <c r="H19" s="3" t="s">
        <v>29</v>
      </c>
      <c r="I19" s="7">
        <v>0.8</v>
      </c>
      <c r="K19" s="18">
        <v>17</v>
      </c>
      <c r="L19" s="19" t="s">
        <v>65</v>
      </c>
      <c r="M19" s="20">
        <v>42576</v>
      </c>
      <c r="N19" s="21">
        <v>68.239999999999995</v>
      </c>
      <c r="O19" s="21">
        <v>116.61</v>
      </c>
      <c r="P19" s="21">
        <v>16.61</v>
      </c>
      <c r="Q19" s="22">
        <v>8.6400000000000005E-2</v>
      </c>
      <c r="R19" s="21">
        <v>1.02</v>
      </c>
      <c r="S19" s="22">
        <v>6.8999999999999999E-3</v>
      </c>
      <c r="T19" s="21">
        <v>147.74</v>
      </c>
      <c r="U19" s="19">
        <v>68.239999999999995</v>
      </c>
      <c r="V19" s="23">
        <v>100</v>
      </c>
      <c r="W19" s="21">
        <v>120</v>
      </c>
      <c r="X19" s="22">
        <v>0.58520000000000005</v>
      </c>
    </row>
    <row r="20" spans="4:24">
      <c r="D20" s="6">
        <v>14</v>
      </c>
      <c r="E20" s="8" t="s">
        <v>9</v>
      </c>
      <c r="F20" s="8" t="s">
        <v>10</v>
      </c>
      <c r="G20" s="8" t="s">
        <v>14</v>
      </c>
      <c r="H20" s="3" t="s">
        <v>30</v>
      </c>
      <c r="I20" s="7">
        <v>1</v>
      </c>
      <c r="K20" s="18">
        <v>18</v>
      </c>
      <c r="L20" s="19" t="s">
        <v>65</v>
      </c>
      <c r="M20" s="20">
        <v>42577</v>
      </c>
      <c r="N20" s="21">
        <v>0</v>
      </c>
      <c r="O20" s="21">
        <v>117.64</v>
      </c>
      <c r="P20" s="21">
        <v>17.64</v>
      </c>
      <c r="Q20" s="22">
        <v>9.1600000000000001E-2</v>
      </c>
      <c r="R20" s="21">
        <v>1.04</v>
      </c>
      <c r="S20" s="22">
        <v>5.1000000000000004E-3</v>
      </c>
      <c r="T20" s="21">
        <v>202.53</v>
      </c>
      <c r="U20" s="19">
        <v>8.94</v>
      </c>
      <c r="V20" s="23">
        <v>100</v>
      </c>
      <c r="W20" s="21">
        <v>120</v>
      </c>
      <c r="X20" s="22">
        <v>7.5999999999999998E-2</v>
      </c>
    </row>
    <row r="21" spans="4:24">
      <c r="D21" s="6">
        <v>15</v>
      </c>
      <c r="E21" s="8" t="s">
        <v>9</v>
      </c>
      <c r="F21" s="8" t="s">
        <v>10</v>
      </c>
      <c r="G21" s="8" t="s">
        <v>14</v>
      </c>
      <c r="H21" s="3" t="s">
        <v>31</v>
      </c>
      <c r="I21" s="7">
        <v>1.2</v>
      </c>
      <c r="K21" s="18">
        <v>19</v>
      </c>
      <c r="L21" s="19" t="s">
        <v>65</v>
      </c>
      <c r="M21" s="20">
        <v>42578</v>
      </c>
      <c r="N21" s="21">
        <v>0</v>
      </c>
      <c r="O21" s="21">
        <v>118.37</v>
      </c>
      <c r="P21" s="21">
        <v>18.37</v>
      </c>
      <c r="Q21" s="22">
        <v>9.69E-2</v>
      </c>
      <c r="R21" s="21">
        <v>0.73</v>
      </c>
      <c r="S21" s="22">
        <v>5.8999999999999999E-3</v>
      </c>
      <c r="T21" s="21">
        <v>124.01</v>
      </c>
      <c r="U21" s="19">
        <v>13.92</v>
      </c>
      <c r="V21" s="23">
        <v>100</v>
      </c>
      <c r="W21" s="21">
        <v>120</v>
      </c>
      <c r="X21" s="22">
        <v>0.1176</v>
      </c>
    </row>
    <row r="22" spans="4:24">
      <c r="D22" s="6">
        <v>16</v>
      </c>
      <c r="E22" s="8" t="s">
        <v>9</v>
      </c>
      <c r="F22" s="8" t="s">
        <v>10</v>
      </c>
      <c r="G22" s="8" t="s">
        <v>14</v>
      </c>
      <c r="H22" s="3" t="s">
        <v>32</v>
      </c>
      <c r="I22" s="7">
        <v>1.4</v>
      </c>
      <c r="K22" s="18">
        <v>20</v>
      </c>
      <c r="L22" s="19" t="s">
        <v>65</v>
      </c>
      <c r="M22" s="20">
        <v>42579</v>
      </c>
      <c r="N22" s="21">
        <v>0</v>
      </c>
      <c r="O22" s="21">
        <v>118.67</v>
      </c>
      <c r="P22" s="21">
        <v>18.670000000000002</v>
      </c>
      <c r="Q22" s="22">
        <v>9.7900000000000001E-2</v>
      </c>
      <c r="R22" s="21">
        <v>0.28999999999999998</v>
      </c>
      <c r="S22" s="22">
        <v>1.4E-3</v>
      </c>
      <c r="T22" s="21">
        <v>212.03</v>
      </c>
      <c r="U22" s="19">
        <v>13.78</v>
      </c>
      <c r="V22" s="23">
        <v>100</v>
      </c>
      <c r="W22" s="21">
        <v>120</v>
      </c>
      <c r="X22" s="22">
        <v>0.11609999999999999</v>
      </c>
    </row>
    <row r="23" spans="4:24">
      <c r="D23" s="6">
        <v>17</v>
      </c>
      <c r="E23" s="8" t="s">
        <v>9</v>
      </c>
      <c r="F23" s="8" t="s">
        <v>10</v>
      </c>
      <c r="G23" s="8" t="s">
        <v>14</v>
      </c>
      <c r="H23" s="3" t="s">
        <v>33</v>
      </c>
      <c r="I23" s="7">
        <v>1.5</v>
      </c>
      <c r="K23" s="18">
        <v>21</v>
      </c>
      <c r="L23" s="19" t="s">
        <v>65</v>
      </c>
      <c r="M23" s="20">
        <v>42580</v>
      </c>
      <c r="N23" s="21">
        <v>0</v>
      </c>
      <c r="O23" s="21">
        <v>118.67</v>
      </c>
      <c r="P23" s="21">
        <v>18.670000000000002</v>
      </c>
      <c r="Q23" s="22">
        <v>9.98E-2</v>
      </c>
      <c r="R23" s="21">
        <v>0</v>
      </c>
      <c r="S23" s="22">
        <v>0</v>
      </c>
      <c r="T23" s="21">
        <v>100</v>
      </c>
      <c r="U23" s="19">
        <v>13.78</v>
      </c>
      <c r="V23" s="23">
        <v>100</v>
      </c>
      <c r="W23" s="21">
        <v>120</v>
      </c>
      <c r="X23" s="22">
        <v>0.11609999999999999</v>
      </c>
    </row>
    <row r="24" spans="4:24">
      <c r="D24" s="6">
        <v>18</v>
      </c>
      <c r="E24" s="8" t="s">
        <v>9</v>
      </c>
      <c r="F24" s="8" t="s">
        <v>10</v>
      </c>
      <c r="G24" s="8" t="s">
        <v>14</v>
      </c>
      <c r="H24" s="3" t="s">
        <v>34</v>
      </c>
      <c r="I24" s="7">
        <v>1.6</v>
      </c>
    </row>
    <row r="25" spans="4:24">
      <c r="D25" s="6">
        <v>19</v>
      </c>
      <c r="E25" s="8" t="s">
        <v>9</v>
      </c>
      <c r="F25" s="8" t="s">
        <v>10</v>
      </c>
      <c r="G25" s="8" t="s">
        <v>14</v>
      </c>
      <c r="H25" s="3" t="s">
        <v>35</v>
      </c>
      <c r="I25" s="7">
        <v>1.7</v>
      </c>
    </row>
    <row r="26" spans="4:24">
      <c r="D26" s="6">
        <v>20</v>
      </c>
      <c r="E26" s="8" t="s">
        <v>9</v>
      </c>
      <c r="F26" s="8" t="s">
        <v>10</v>
      </c>
      <c r="G26" s="8" t="s">
        <v>14</v>
      </c>
      <c r="H26" s="3" t="s">
        <v>36</v>
      </c>
      <c r="I26" s="7">
        <v>1.9</v>
      </c>
    </row>
    <row r="27" spans="4:24">
      <c r="D27" s="6">
        <v>21</v>
      </c>
      <c r="E27" s="8" t="s">
        <v>9</v>
      </c>
      <c r="F27" s="8" t="s">
        <v>10</v>
      </c>
      <c r="G27" s="8" t="s">
        <v>14</v>
      </c>
      <c r="H27" s="3" t="s">
        <v>37</v>
      </c>
      <c r="I27" s="7">
        <v>2</v>
      </c>
      <c r="M27" s="24" t="s">
        <v>69</v>
      </c>
      <c r="N27" s="25"/>
      <c r="O27" s="27">
        <v>-4.4999999999999997E-3</v>
      </c>
      <c r="Q27" s="32"/>
      <c r="R27" s="32"/>
      <c r="S27" s="32"/>
      <c r="T27" s="32"/>
    </row>
    <row r="28" spans="4:24">
      <c r="D28" s="6">
        <v>23</v>
      </c>
      <c r="E28" s="8" t="s">
        <v>9</v>
      </c>
      <c r="F28" s="8" t="s">
        <v>10</v>
      </c>
      <c r="G28" s="3" t="s">
        <v>38</v>
      </c>
      <c r="H28" s="6">
        <v>0</v>
      </c>
      <c r="I28" s="6">
        <v>0</v>
      </c>
      <c r="M28" s="26" t="s">
        <v>73</v>
      </c>
      <c r="N28" s="26"/>
      <c r="O28" s="27">
        <f>(SUM(R3:R23)/SUM(T3:T23))*21</f>
        <v>4.8866124916294121E-2</v>
      </c>
      <c r="Q28" s="34"/>
      <c r="R28" s="34"/>
      <c r="S28" s="33"/>
      <c r="T28" s="32"/>
    </row>
    <row r="29" spans="4:24">
      <c r="D29" s="6">
        <v>24</v>
      </c>
      <c r="E29" s="8" t="s">
        <v>9</v>
      </c>
      <c r="F29" s="8" t="s">
        <v>10</v>
      </c>
      <c r="G29" s="8" t="s">
        <v>12</v>
      </c>
      <c r="H29" s="3" t="s">
        <v>39</v>
      </c>
      <c r="I29" s="7">
        <v>0.1</v>
      </c>
      <c r="M29" s="26" t="s">
        <v>72</v>
      </c>
      <c r="N29" s="26"/>
      <c r="O29" s="28">
        <f>MAX(R3:R23)</f>
        <v>1.69</v>
      </c>
    </row>
    <row r="30" spans="4:24">
      <c r="D30" s="6">
        <v>25</v>
      </c>
      <c r="E30" s="8" t="s">
        <v>9</v>
      </c>
      <c r="F30" s="8" t="s">
        <v>10</v>
      </c>
      <c r="G30" s="8" t="s">
        <v>12</v>
      </c>
      <c r="H30" s="3" t="s">
        <v>40</v>
      </c>
      <c r="I30" s="7">
        <v>0.2</v>
      </c>
    </row>
    <row r="31" spans="4:24">
      <c r="D31" s="6">
        <v>26</v>
      </c>
      <c r="E31" s="8" t="s">
        <v>9</v>
      </c>
      <c r="F31" s="8" t="s">
        <v>10</v>
      </c>
      <c r="G31" s="8" t="s">
        <v>12</v>
      </c>
      <c r="H31" s="3" t="s">
        <v>41</v>
      </c>
      <c r="I31" s="7">
        <v>0.3</v>
      </c>
    </row>
    <row r="32" spans="4:24">
      <c r="D32" s="6">
        <v>27</v>
      </c>
      <c r="E32" s="8" t="s">
        <v>9</v>
      </c>
      <c r="F32" s="8" t="s">
        <v>10</v>
      </c>
      <c r="G32" s="8" t="s">
        <v>12</v>
      </c>
      <c r="H32" s="3" t="s">
        <v>42</v>
      </c>
      <c r="I32" s="7">
        <v>0.4</v>
      </c>
      <c r="M32" s="30" t="s">
        <v>70</v>
      </c>
      <c r="N32" s="31" t="s">
        <v>71</v>
      </c>
      <c r="O32" s="31"/>
      <c r="P32" s="31"/>
      <c r="Q32" s="31"/>
    </row>
    <row r="33" spans="4:14">
      <c r="D33" s="6">
        <v>28</v>
      </c>
      <c r="E33" s="8" t="s">
        <v>9</v>
      </c>
      <c r="F33" s="8" t="s">
        <v>10</v>
      </c>
      <c r="G33" s="8" t="s">
        <v>12</v>
      </c>
      <c r="H33" s="3" t="s">
        <v>43</v>
      </c>
      <c r="I33" s="7">
        <v>0.5</v>
      </c>
    </row>
    <row r="34" spans="4:14">
      <c r="D34" s="6">
        <v>29</v>
      </c>
      <c r="E34" s="8" t="s">
        <v>9</v>
      </c>
      <c r="F34" s="8" t="s">
        <v>10</v>
      </c>
      <c r="G34" s="8" t="s">
        <v>12</v>
      </c>
      <c r="H34" s="3" t="s">
        <v>44</v>
      </c>
      <c r="I34" s="7">
        <v>1</v>
      </c>
    </row>
    <row r="35" spans="4:14">
      <c r="D35" s="6">
        <v>30</v>
      </c>
      <c r="E35" s="8" t="s">
        <v>9</v>
      </c>
      <c r="F35" s="8" t="s">
        <v>10</v>
      </c>
      <c r="G35" s="8" t="s">
        <v>12</v>
      </c>
      <c r="H35" s="3" t="s">
        <v>45</v>
      </c>
      <c r="I35" s="7">
        <v>1.2</v>
      </c>
    </row>
    <row r="36" spans="4:14">
      <c r="D36" s="6">
        <v>31</v>
      </c>
      <c r="E36" s="8" t="s">
        <v>9</v>
      </c>
      <c r="F36" s="8" t="s">
        <v>10</v>
      </c>
      <c r="G36" s="8" t="s">
        <v>12</v>
      </c>
      <c r="H36" s="3" t="s">
        <v>46</v>
      </c>
      <c r="I36" s="7">
        <v>1.4</v>
      </c>
      <c r="M36" s="29"/>
      <c r="N36" s="29"/>
    </row>
    <row r="37" spans="4:14">
      <c r="D37" s="6">
        <v>32</v>
      </c>
      <c r="E37" s="8" t="s">
        <v>9</v>
      </c>
      <c r="F37" s="8" t="s">
        <v>10</v>
      </c>
      <c r="G37" s="8" t="s">
        <v>12</v>
      </c>
      <c r="H37" s="3" t="s">
        <v>47</v>
      </c>
      <c r="I37" s="7">
        <v>1.6</v>
      </c>
      <c r="N37" s="29"/>
    </row>
    <row r="38" spans="4:14">
      <c r="D38" s="6">
        <v>33</v>
      </c>
      <c r="E38" s="8" t="s">
        <v>9</v>
      </c>
      <c r="F38" s="8" t="s">
        <v>10</v>
      </c>
      <c r="G38" s="8" t="s">
        <v>12</v>
      </c>
      <c r="H38" s="3" t="s">
        <v>48</v>
      </c>
      <c r="I38" s="7">
        <v>1.8</v>
      </c>
    </row>
    <row r="39" spans="4:14">
      <c r="D39" s="6">
        <v>34</v>
      </c>
      <c r="E39" s="8" t="s">
        <v>9</v>
      </c>
      <c r="F39" s="8" t="s">
        <v>10</v>
      </c>
      <c r="G39" s="8" t="s">
        <v>12</v>
      </c>
      <c r="H39" s="3" t="s">
        <v>49</v>
      </c>
      <c r="I39" s="7">
        <v>2</v>
      </c>
    </row>
    <row r="40" spans="4:14">
      <c r="D40" s="6">
        <v>35</v>
      </c>
      <c r="E40" s="8" t="s">
        <v>9</v>
      </c>
      <c r="F40" s="8" t="s">
        <v>10</v>
      </c>
      <c r="G40" s="8" t="s">
        <v>12</v>
      </c>
      <c r="H40" s="3" t="s">
        <v>50</v>
      </c>
      <c r="I40" s="7">
        <v>3</v>
      </c>
    </row>
  </sheetData>
  <mergeCells count="5">
    <mergeCell ref="D1:I1"/>
    <mergeCell ref="M27:N27"/>
    <mergeCell ref="M28:N28"/>
    <mergeCell ref="M29:N29"/>
    <mergeCell ref="N32:Q3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dcterms:created xsi:type="dcterms:W3CDTF">2016-07-29T03:42:46Z</dcterms:created>
  <dcterms:modified xsi:type="dcterms:W3CDTF">2016-07-29T07:09:34Z</dcterms:modified>
</cp:coreProperties>
</file>