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5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6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7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8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30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1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32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33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34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5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36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37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8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39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40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41.xml" ContentType="application/vnd.openxmlformats-officedocument.drawingml.chart+xml"/>
  <Override PartName="/xl/drawings/drawing6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900" windowWidth="18825" windowHeight="6930" tabRatio="971"/>
  </bookViews>
  <sheets>
    <sheet name="短差" sheetId="39" r:id="rId1"/>
    <sheet name="波段" sheetId="151" r:id="rId2"/>
    <sheet name="目标" sheetId="152" r:id="rId3"/>
    <sheet name="短差合计" sheetId="94" r:id="rId4"/>
    <sheet name="檀显峰" sheetId="158" r:id="rId5"/>
    <sheet name="骆加" sheetId="159" r:id="rId6"/>
    <sheet name="刘兴兴" sheetId="162" r:id="rId7"/>
    <sheet name="许远望" sheetId="163" r:id="rId8"/>
    <sheet name="邱鹏" sheetId="164" r:id="rId9"/>
    <sheet name="陈振东" sheetId="165" r:id="rId10"/>
    <sheet name="徐琪" sheetId="191" r:id="rId11"/>
    <sheet name="合计-波段" sheetId="168" r:id="rId12"/>
    <sheet name="孙奕-波段 " sheetId="173" r:id="rId13"/>
    <sheet name="戚洪燕-波段" sheetId="174" r:id="rId14"/>
    <sheet name="张亮-波段" sheetId="175" r:id="rId15"/>
    <sheet name="吴留欢-波段" sheetId="176" r:id="rId16"/>
    <sheet name="合计-目标" sheetId="177" r:id="rId17"/>
    <sheet name="吴强" sheetId="180" r:id="rId18"/>
    <sheet name="徐强强" sheetId="179" r:id="rId19"/>
    <sheet name="离职合计" sheetId="181" r:id="rId20"/>
    <sheet name="离职" sheetId="182" r:id="rId21"/>
    <sheet name="潘佳欢" sheetId="157" r:id="rId22"/>
    <sheet name="吕帅杰" sheetId="183" r:id="rId23"/>
    <sheet name="郁杰" sheetId="184" r:id="rId24"/>
    <sheet name="易淼" sheetId="186" r:id="rId25"/>
    <sheet name="李为" sheetId="187" r:id="rId26"/>
    <sheet name="李梦遥" sheetId="188" r:id="rId27"/>
    <sheet name="蔡文堂" sheetId="189" r:id="rId28"/>
    <sheet name="柴钰海" sheetId="190" r:id="rId29"/>
  </sheets>
  <calcPr calcId="144525"/>
</workbook>
</file>

<file path=xl/calcChain.xml><?xml version="1.0" encoding="utf-8"?>
<calcChain xmlns="http://schemas.openxmlformats.org/spreadsheetml/2006/main">
  <c r="W58" i="191" l="1"/>
  <c r="V58" i="191"/>
  <c r="U58" i="191"/>
  <c r="T58" i="191"/>
  <c r="S58" i="191"/>
  <c r="R58" i="191"/>
  <c r="Q58" i="191"/>
  <c r="W57" i="191"/>
  <c r="V57" i="191"/>
  <c r="U57" i="191"/>
  <c r="T57" i="191"/>
  <c r="S57" i="191"/>
  <c r="R57" i="191"/>
  <c r="Q57" i="191"/>
  <c r="W56" i="191"/>
  <c r="V56" i="191"/>
  <c r="U56" i="191"/>
  <c r="T56" i="191"/>
  <c r="S56" i="191"/>
  <c r="R56" i="191"/>
  <c r="Q56" i="191"/>
  <c r="W55" i="191"/>
  <c r="V55" i="191"/>
  <c r="U55" i="191"/>
  <c r="T55" i="191"/>
  <c r="S55" i="191"/>
  <c r="R55" i="191"/>
  <c r="Q55" i="191"/>
  <c r="W54" i="191"/>
  <c r="V54" i="191"/>
  <c r="U54" i="191"/>
  <c r="T54" i="191"/>
  <c r="S54" i="191"/>
  <c r="R54" i="191"/>
  <c r="Q54" i="191"/>
  <c r="W53" i="191"/>
  <c r="V53" i="191"/>
  <c r="U53" i="191"/>
  <c r="T53" i="191"/>
  <c r="S53" i="191"/>
  <c r="R53" i="191"/>
  <c r="Q53" i="191"/>
  <c r="W52" i="191"/>
  <c r="V52" i="191"/>
  <c r="U52" i="191"/>
  <c r="T52" i="191"/>
  <c r="S52" i="191"/>
  <c r="R52" i="191"/>
  <c r="Q52" i="191"/>
  <c r="W51" i="191"/>
  <c r="V51" i="191"/>
  <c r="U51" i="191"/>
  <c r="T51" i="191"/>
  <c r="S51" i="191"/>
  <c r="R51" i="191"/>
  <c r="Q51" i="191"/>
  <c r="W50" i="191"/>
  <c r="V50" i="191"/>
  <c r="U50" i="191"/>
  <c r="T50" i="191"/>
  <c r="S50" i="191"/>
  <c r="R50" i="191"/>
  <c r="Q50" i="191"/>
  <c r="W49" i="191"/>
  <c r="V49" i="191"/>
  <c r="U49" i="191"/>
  <c r="T49" i="191"/>
  <c r="S49" i="191"/>
  <c r="R49" i="191"/>
  <c r="Q49" i="191"/>
  <c r="W48" i="191"/>
  <c r="V48" i="191"/>
  <c r="U48" i="191"/>
  <c r="T48" i="191"/>
  <c r="S48" i="191"/>
  <c r="R48" i="191"/>
  <c r="Q48" i="191"/>
  <c r="W47" i="191"/>
  <c r="V47" i="191"/>
  <c r="U47" i="191"/>
  <c r="T47" i="191"/>
  <c r="S47" i="191"/>
  <c r="R47" i="191"/>
  <c r="Q47" i="191"/>
  <c r="W46" i="191"/>
  <c r="V46" i="191"/>
  <c r="U46" i="191"/>
  <c r="T46" i="191"/>
  <c r="S46" i="191"/>
  <c r="R46" i="191"/>
  <c r="Q46" i="191"/>
  <c r="W45" i="191"/>
  <c r="V45" i="191"/>
  <c r="U45" i="191"/>
  <c r="T45" i="191"/>
  <c r="S45" i="191"/>
  <c r="R45" i="191"/>
  <c r="Q45" i="191"/>
  <c r="W44" i="191"/>
  <c r="V44" i="191"/>
  <c r="U44" i="191"/>
  <c r="T44" i="191"/>
  <c r="S44" i="191"/>
  <c r="R44" i="191"/>
  <c r="Q44" i="191"/>
  <c r="W43" i="191"/>
  <c r="V43" i="191"/>
  <c r="U43" i="191"/>
  <c r="T43" i="191"/>
  <c r="S43" i="191"/>
  <c r="R43" i="191"/>
  <c r="Q43" i="191"/>
  <c r="W42" i="191"/>
  <c r="V42" i="191"/>
  <c r="U42" i="191"/>
  <c r="T42" i="191"/>
  <c r="S42" i="191"/>
  <c r="R42" i="191"/>
  <c r="Q42" i="191"/>
  <c r="W41" i="191"/>
  <c r="V41" i="191"/>
  <c r="U41" i="191"/>
  <c r="T41" i="191"/>
  <c r="S41" i="191"/>
  <c r="R41" i="191"/>
  <c r="Q41" i="191"/>
  <c r="W40" i="191"/>
  <c r="V40" i="191"/>
  <c r="U40" i="191"/>
  <c r="T40" i="191"/>
  <c r="S40" i="191"/>
  <c r="R40" i="191"/>
  <c r="Q40" i="191"/>
  <c r="W39" i="191"/>
  <c r="V39" i="191"/>
  <c r="U39" i="191"/>
  <c r="T39" i="191"/>
  <c r="S39" i="191"/>
  <c r="R39" i="191"/>
  <c r="Q39" i="191"/>
  <c r="W38" i="191"/>
  <c r="V38" i="191"/>
  <c r="U38" i="191"/>
  <c r="T38" i="191"/>
  <c r="S38" i="191"/>
  <c r="R38" i="191"/>
  <c r="Q38" i="191"/>
  <c r="W37" i="191"/>
  <c r="V37" i="191"/>
  <c r="U37" i="191"/>
  <c r="T37" i="191"/>
  <c r="S37" i="191"/>
  <c r="R37" i="191"/>
  <c r="Q37" i="191"/>
  <c r="W36" i="191"/>
  <c r="V36" i="191"/>
  <c r="U36" i="191"/>
  <c r="T36" i="191"/>
  <c r="S36" i="191"/>
  <c r="R36" i="191"/>
  <c r="Q36" i="191"/>
  <c r="W35" i="191"/>
  <c r="V35" i="191"/>
  <c r="U35" i="191"/>
  <c r="T35" i="191"/>
  <c r="S35" i="191"/>
  <c r="R35" i="191"/>
  <c r="Q35" i="191"/>
  <c r="W34" i="191"/>
  <c r="V34" i="191"/>
  <c r="U34" i="191"/>
  <c r="T34" i="191"/>
  <c r="S34" i="191"/>
  <c r="R34" i="191"/>
  <c r="Q34" i="191"/>
  <c r="W33" i="191"/>
  <c r="U33" i="191"/>
  <c r="R33" i="191"/>
  <c r="W58" i="190" l="1"/>
  <c r="V58" i="190"/>
  <c r="U58" i="190"/>
  <c r="T58" i="190"/>
  <c r="S58" i="190"/>
  <c r="R58" i="190"/>
  <c r="Q58" i="190"/>
  <c r="W57" i="190"/>
  <c r="V57" i="190"/>
  <c r="U57" i="190"/>
  <c r="T57" i="190"/>
  <c r="S57" i="190"/>
  <c r="R57" i="190"/>
  <c r="Q57" i="190"/>
  <c r="W56" i="190"/>
  <c r="V56" i="190"/>
  <c r="U56" i="190"/>
  <c r="T56" i="190"/>
  <c r="S56" i="190"/>
  <c r="R56" i="190"/>
  <c r="Q56" i="190"/>
  <c r="W55" i="190"/>
  <c r="V55" i="190"/>
  <c r="U55" i="190"/>
  <c r="T55" i="190"/>
  <c r="S55" i="190"/>
  <c r="R55" i="190"/>
  <c r="Q55" i="190"/>
  <c r="W54" i="190"/>
  <c r="V54" i="190"/>
  <c r="U54" i="190"/>
  <c r="T54" i="190"/>
  <c r="S54" i="190"/>
  <c r="R54" i="190"/>
  <c r="Q54" i="190"/>
  <c r="W53" i="190"/>
  <c r="V53" i="190"/>
  <c r="U53" i="190"/>
  <c r="T53" i="190"/>
  <c r="S53" i="190"/>
  <c r="R53" i="190"/>
  <c r="Q53" i="190"/>
  <c r="W52" i="190"/>
  <c r="V52" i="190"/>
  <c r="U52" i="190"/>
  <c r="T52" i="190"/>
  <c r="S52" i="190"/>
  <c r="R52" i="190"/>
  <c r="Q52" i="190"/>
  <c r="W51" i="190"/>
  <c r="V51" i="190"/>
  <c r="U51" i="190"/>
  <c r="T51" i="190"/>
  <c r="S51" i="190"/>
  <c r="R51" i="190"/>
  <c r="Q51" i="190"/>
  <c r="W50" i="190"/>
  <c r="V50" i="190"/>
  <c r="U50" i="190"/>
  <c r="T50" i="190"/>
  <c r="S50" i="190"/>
  <c r="R50" i="190"/>
  <c r="Q50" i="190"/>
  <c r="W49" i="190"/>
  <c r="V49" i="190"/>
  <c r="U49" i="190"/>
  <c r="T49" i="190"/>
  <c r="S49" i="190"/>
  <c r="R49" i="190"/>
  <c r="Q49" i="190"/>
  <c r="W48" i="190"/>
  <c r="V48" i="190"/>
  <c r="U48" i="190"/>
  <c r="T48" i="190"/>
  <c r="S48" i="190"/>
  <c r="R48" i="190"/>
  <c r="Q48" i="190"/>
  <c r="W47" i="190"/>
  <c r="V47" i="190"/>
  <c r="U47" i="190"/>
  <c r="T47" i="190"/>
  <c r="S47" i="190"/>
  <c r="R47" i="190"/>
  <c r="Q47" i="190"/>
  <c r="W46" i="190"/>
  <c r="V46" i="190"/>
  <c r="U46" i="190"/>
  <c r="T46" i="190"/>
  <c r="S46" i="190"/>
  <c r="R46" i="190"/>
  <c r="Q46" i="190"/>
  <c r="W45" i="190"/>
  <c r="V45" i="190"/>
  <c r="U45" i="190"/>
  <c r="T45" i="190"/>
  <c r="S45" i="190"/>
  <c r="R45" i="190"/>
  <c r="Q45" i="190"/>
  <c r="W44" i="190"/>
  <c r="V44" i="190"/>
  <c r="U44" i="190"/>
  <c r="T44" i="190"/>
  <c r="S44" i="190"/>
  <c r="R44" i="190"/>
  <c r="Q44" i="190"/>
  <c r="W43" i="190"/>
  <c r="V43" i="190"/>
  <c r="U43" i="190"/>
  <c r="T43" i="190"/>
  <c r="S43" i="190"/>
  <c r="R43" i="190"/>
  <c r="Q43" i="190"/>
  <c r="W42" i="190"/>
  <c r="V42" i="190"/>
  <c r="U42" i="190"/>
  <c r="T42" i="190"/>
  <c r="S42" i="190"/>
  <c r="R42" i="190"/>
  <c r="Q42" i="190"/>
  <c r="W41" i="190"/>
  <c r="V41" i="190"/>
  <c r="U41" i="190"/>
  <c r="T41" i="190"/>
  <c r="S41" i="190"/>
  <c r="R41" i="190"/>
  <c r="Q41" i="190"/>
  <c r="W40" i="190"/>
  <c r="V40" i="190"/>
  <c r="U40" i="190"/>
  <c r="T40" i="190"/>
  <c r="S40" i="190"/>
  <c r="R40" i="190"/>
  <c r="Q40" i="190"/>
  <c r="W39" i="190"/>
  <c r="V39" i="190"/>
  <c r="U39" i="190"/>
  <c r="T39" i="190"/>
  <c r="S39" i="190"/>
  <c r="R39" i="190"/>
  <c r="Q39" i="190"/>
  <c r="W38" i="190"/>
  <c r="V38" i="190"/>
  <c r="U38" i="190"/>
  <c r="T38" i="190"/>
  <c r="S38" i="190"/>
  <c r="R38" i="190"/>
  <c r="Q38" i="190"/>
  <c r="W37" i="190"/>
  <c r="V37" i="190"/>
  <c r="U37" i="190"/>
  <c r="T37" i="190"/>
  <c r="S37" i="190"/>
  <c r="R37" i="190"/>
  <c r="Q37" i="190"/>
  <c r="W36" i="190"/>
  <c r="V36" i="190"/>
  <c r="U36" i="190"/>
  <c r="T36" i="190"/>
  <c r="S36" i="190"/>
  <c r="R36" i="190"/>
  <c r="Q36" i="190"/>
  <c r="W35" i="190"/>
  <c r="V35" i="190"/>
  <c r="U35" i="190"/>
  <c r="T35" i="190"/>
  <c r="S35" i="190"/>
  <c r="R35" i="190"/>
  <c r="Q35" i="190"/>
  <c r="W34" i="190"/>
  <c r="V34" i="190"/>
  <c r="U34" i="190"/>
  <c r="T34" i="190"/>
  <c r="S34" i="190"/>
  <c r="R34" i="190"/>
  <c r="Q34" i="190"/>
  <c r="W33" i="190"/>
  <c r="U33" i="190"/>
  <c r="R33" i="190"/>
  <c r="W58" i="189"/>
  <c r="V58" i="189"/>
  <c r="U58" i="189"/>
  <c r="T58" i="189"/>
  <c r="S58" i="189"/>
  <c r="R58" i="189"/>
  <c r="Q58" i="189"/>
  <c r="W57" i="189"/>
  <c r="V57" i="189"/>
  <c r="U57" i="189"/>
  <c r="T57" i="189"/>
  <c r="S57" i="189"/>
  <c r="R57" i="189"/>
  <c r="Q57" i="189"/>
  <c r="W56" i="189"/>
  <c r="V56" i="189"/>
  <c r="U56" i="189"/>
  <c r="T56" i="189"/>
  <c r="S56" i="189"/>
  <c r="R56" i="189"/>
  <c r="Q56" i="189"/>
  <c r="W55" i="189"/>
  <c r="V55" i="189"/>
  <c r="U55" i="189"/>
  <c r="T55" i="189"/>
  <c r="S55" i="189"/>
  <c r="R55" i="189"/>
  <c r="Q55" i="189"/>
  <c r="W54" i="189"/>
  <c r="V54" i="189"/>
  <c r="U54" i="189"/>
  <c r="T54" i="189"/>
  <c r="S54" i="189"/>
  <c r="R54" i="189"/>
  <c r="Q54" i="189"/>
  <c r="W53" i="189"/>
  <c r="V53" i="189"/>
  <c r="U53" i="189"/>
  <c r="T53" i="189"/>
  <c r="S53" i="189"/>
  <c r="R53" i="189"/>
  <c r="Q53" i="189"/>
  <c r="W52" i="189"/>
  <c r="V52" i="189"/>
  <c r="U52" i="189"/>
  <c r="T52" i="189"/>
  <c r="S52" i="189"/>
  <c r="R52" i="189"/>
  <c r="Q52" i="189"/>
  <c r="W51" i="189"/>
  <c r="V51" i="189"/>
  <c r="U51" i="189"/>
  <c r="T51" i="189"/>
  <c r="S51" i="189"/>
  <c r="R51" i="189"/>
  <c r="Q51" i="189"/>
  <c r="W50" i="189"/>
  <c r="V50" i="189"/>
  <c r="U50" i="189"/>
  <c r="T50" i="189"/>
  <c r="S50" i="189"/>
  <c r="R50" i="189"/>
  <c r="Q50" i="189"/>
  <c r="W49" i="189"/>
  <c r="V49" i="189"/>
  <c r="U49" i="189"/>
  <c r="T49" i="189"/>
  <c r="S49" i="189"/>
  <c r="R49" i="189"/>
  <c r="Q49" i="189"/>
  <c r="W48" i="189"/>
  <c r="V48" i="189"/>
  <c r="U48" i="189"/>
  <c r="T48" i="189"/>
  <c r="S48" i="189"/>
  <c r="R48" i="189"/>
  <c r="Q48" i="189"/>
  <c r="W47" i="189"/>
  <c r="V47" i="189"/>
  <c r="U47" i="189"/>
  <c r="T47" i="189"/>
  <c r="S47" i="189"/>
  <c r="R47" i="189"/>
  <c r="Q47" i="189"/>
  <c r="W46" i="189"/>
  <c r="V46" i="189"/>
  <c r="U46" i="189"/>
  <c r="T46" i="189"/>
  <c r="S46" i="189"/>
  <c r="R46" i="189"/>
  <c r="Q46" i="189"/>
  <c r="W45" i="189"/>
  <c r="V45" i="189"/>
  <c r="U45" i="189"/>
  <c r="T45" i="189"/>
  <c r="S45" i="189"/>
  <c r="R45" i="189"/>
  <c r="Q45" i="189"/>
  <c r="W44" i="189"/>
  <c r="V44" i="189"/>
  <c r="U44" i="189"/>
  <c r="T44" i="189"/>
  <c r="S44" i="189"/>
  <c r="R44" i="189"/>
  <c r="Q44" i="189"/>
  <c r="W43" i="189"/>
  <c r="V43" i="189"/>
  <c r="U43" i="189"/>
  <c r="T43" i="189"/>
  <c r="S43" i="189"/>
  <c r="R43" i="189"/>
  <c r="Q43" i="189"/>
  <c r="W42" i="189"/>
  <c r="V42" i="189"/>
  <c r="U42" i="189"/>
  <c r="T42" i="189"/>
  <c r="S42" i="189"/>
  <c r="R42" i="189"/>
  <c r="Q42" i="189"/>
  <c r="W41" i="189"/>
  <c r="V41" i="189"/>
  <c r="U41" i="189"/>
  <c r="T41" i="189"/>
  <c r="S41" i="189"/>
  <c r="R41" i="189"/>
  <c r="Q41" i="189"/>
  <c r="W40" i="189"/>
  <c r="V40" i="189"/>
  <c r="U40" i="189"/>
  <c r="T40" i="189"/>
  <c r="S40" i="189"/>
  <c r="R40" i="189"/>
  <c r="Q40" i="189"/>
  <c r="W39" i="189"/>
  <c r="V39" i="189"/>
  <c r="U39" i="189"/>
  <c r="T39" i="189"/>
  <c r="S39" i="189"/>
  <c r="R39" i="189"/>
  <c r="Q39" i="189"/>
  <c r="W38" i="189"/>
  <c r="V38" i="189"/>
  <c r="U38" i="189"/>
  <c r="T38" i="189"/>
  <c r="S38" i="189"/>
  <c r="R38" i="189"/>
  <c r="Q38" i="189"/>
  <c r="W37" i="189"/>
  <c r="V37" i="189"/>
  <c r="U37" i="189"/>
  <c r="T37" i="189"/>
  <c r="S37" i="189"/>
  <c r="R37" i="189"/>
  <c r="Q37" i="189"/>
  <c r="W36" i="189"/>
  <c r="V36" i="189"/>
  <c r="U36" i="189"/>
  <c r="T36" i="189"/>
  <c r="S36" i="189"/>
  <c r="R36" i="189"/>
  <c r="Q36" i="189"/>
  <c r="W35" i="189"/>
  <c r="V35" i="189"/>
  <c r="U35" i="189"/>
  <c r="T35" i="189"/>
  <c r="S35" i="189"/>
  <c r="R35" i="189"/>
  <c r="Q35" i="189"/>
  <c r="W34" i="189"/>
  <c r="V34" i="189"/>
  <c r="U34" i="189"/>
  <c r="T34" i="189"/>
  <c r="S34" i="189"/>
  <c r="R34" i="189"/>
  <c r="Q34" i="189"/>
  <c r="W33" i="189"/>
  <c r="U33" i="189"/>
  <c r="R33" i="189"/>
  <c r="W58" i="188"/>
  <c r="V58" i="188"/>
  <c r="U58" i="188"/>
  <c r="T58" i="188"/>
  <c r="S58" i="188"/>
  <c r="R58" i="188"/>
  <c r="Q58" i="188"/>
  <c r="W57" i="188"/>
  <c r="V57" i="188"/>
  <c r="U57" i="188"/>
  <c r="T57" i="188"/>
  <c r="S57" i="188"/>
  <c r="R57" i="188"/>
  <c r="Q57" i="188"/>
  <c r="W56" i="188"/>
  <c r="V56" i="188"/>
  <c r="U56" i="188"/>
  <c r="T56" i="188"/>
  <c r="S56" i="188"/>
  <c r="R56" i="188"/>
  <c r="Q56" i="188"/>
  <c r="W55" i="188"/>
  <c r="V55" i="188"/>
  <c r="U55" i="188"/>
  <c r="T55" i="188"/>
  <c r="S55" i="188"/>
  <c r="R55" i="188"/>
  <c r="Q55" i="188"/>
  <c r="W54" i="188"/>
  <c r="V54" i="188"/>
  <c r="U54" i="188"/>
  <c r="T54" i="188"/>
  <c r="S54" i="188"/>
  <c r="R54" i="188"/>
  <c r="Q54" i="188"/>
  <c r="W53" i="188"/>
  <c r="V53" i="188"/>
  <c r="U53" i="188"/>
  <c r="T53" i="188"/>
  <c r="S53" i="188"/>
  <c r="R53" i="188"/>
  <c r="Q53" i="188"/>
  <c r="W52" i="188"/>
  <c r="V52" i="188"/>
  <c r="U52" i="188"/>
  <c r="T52" i="188"/>
  <c r="S52" i="188"/>
  <c r="R52" i="188"/>
  <c r="Q52" i="188"/>
  <c r="W51" i="188"/>
  <c r="V51" i="188"/>
  <c r="U51" i="188"/>
  <c r="T51" i="188"/>
  <c r="S51" i="188"/>
  <c r="R51" i="188"/>
  <c r="Q51" i="188"/>
  <c r="W50" i="188"/>
  <c r="V50" i="188"/>
  <c r="U50" i="188"/>
  <c r="T50" i="188"/>
  <c r="S50" i="188"/>
  <c r="R50" i="188"/>
  <c r="Q50" i="188"/>
  <c r="W49" i="188"/>
  <c r="V49" i="188"/>
  <c r="U49" i="188"/>
  <c r="T49" i="188"/>
  <c r="S49" i="188"/>
  <c r="R49" i="188"/>
  <c r="Q49" i="188"/>
  <c r="W48" i="188"/>
  <c r="V48" i="188"/>
  <c r="U48" i="188"/>
  <c r="T48" i="188"/>
  <c r="S48" i="188"/>
  <c r="R48" i="188"/>
  <c r="Q48" i="188"/>
  <c r="W47" i="188"/>
  <c r="V47" i="188"/>
  <c r="U47" i="188"/>
  <c r="T47" i="188"/>
  <c r="S47" i="188"/>
  <c r="R47" i="188"/>
  <c r="Q47" i="188"/>
  <c r="W46" i="188"/>
  <c r="V46" i="188"/>
  <c r="U46" i="188"/>
  <c r="T46" i="188"/>
  <c r="S46" i="188"/>
  <c r="R46" i="188"/>
  <c r="Q46" i="188"/>
  <c r="W45" i="188"/>
  <c r="V45" i="188"/>
  <c r="U45" i="188"/>
  <c r="T45" i="188"/>
  <c r="S45" i="188"/>
  <c r="R45" i="188"/>
  <c r="Q45" i="188"/>
  <c r="W44" i="188"/>
  <c r="V44" i="188"/>
  <c r="U44" i="188"/>
  <c r="T44" i="188"/>
  <c r="S44" i="188"/>
  <c r="R44" i="188"/>
  <c r="Q44" i="188"/>
  <c r="W43" i="188"/>
  <c r="V43" i="188"/>
  <c r="U43" i="188"/>
  <c r="T43" i="188"/>
  <c r="S43" i="188"/>
  <c r="R43" i="188"/>
  <c r="Q43" i="188"/>
  <c r="W42" i="188"/>
  <c r="V42" i="188"/>
  <c r="U42" i="188"/>
  <c r="T42" i="188"/>
  <c r="S42" i="188"/>
  <c r="R42" i="188"/>
  <c r="Q42" i="188"/>
  <c r="W41" i="188"/>
  <c r="V41" i="188"/>
  <c r="U41" i="188"/>
  <c r="T41" i="188"/>
  <c r="S41" i="188"/>
  <c r="R41" i="188"/>
  <c r="Q41" i="188"/>
  <c r="W40" i="188"/>
  <c r="V40" i="188"/>
  <c r="U40" i="188"/>
  <c r="T40" i="188"/>
  <c r="S40" i="188"/>
  <c r="R40" i="188"/>
  <c r="Q40" i="188"/>
  <c r="W39" i="188"/>
  <c r="V39" i="188"/>
  <c r="U39" i="188"/>
  <c r="T39" i="188"/>
  <c r="S39" i="188"/>
  <c r="R39" i="188"/>
  <c r="Q39" i="188"/>
  <c r="W38" i="188"/>
  <c r="V38" i="188"/>
  <c r="U38" i="188"/>
  <c r="T38" i="188"/>
  <c r="S38" i="188"/>
  <c r="R38" i="188"/>
  <c r="Q38" i="188"/>
  <c r="W37" i="188"/>
  <c r="V37" i="188"/>
  <c r="U37" i="188"/>
  <c r="T37" i="188"/>
  <c r="S37" i="188"/>
  <c r="R37" i="188"/>
  <c r="Q37" i="188"/>
  <c r="W36" i="188"/>
  <c r="V36" i="188"/>
  <c r="U36" i="188"/>
  <c r="T36" i="188"/>
  <c r="S36" i="188"/>
  <c r="R36" i="188"/>
  <c r="Q36" i="188"/>
  <c r="W35" i="188"/>
  <c r="V35" i="188"/>
  <c r="U35" i="188"/>
  <c r="T35" i="188"/>
  <c r="S35" i="188"/>
  <c r="R35" i="188"/>
  <c r="Q35" i="188"/>
  <c r="W34" i="188"/>
  <c r="V34" i="188"/>
  <c r="U34" i="188"/>
  <c r="T34" i="188"/>
  <c r="S34" i="188"/>
  <c r="R34" i="188"/>
  <c r="Q34" i="188"/>
  <c r="W33" i="188"/>
  <c r="U33" i="188"/>
  <c r="R33" i="188"/>
  <c r="W58" i="187"/>
  <c r="V58" i="187"/>
  <c r="U58" i="187"/>
  <c r="T58" i="187"/>
  <c r="S58" i="187"/>
  <c r="R58" i="187"/>
  <c r="Q58" i="187"/>
  <c r="W57" i="187"/>
  <c r="V57" i="187"/>
  <c r="U57" i="187"/>
  <c r="T57" i="187"/>
  <c r="S57" i="187"/>
  <c r="R57" i="187"/>
  <c r="Q57" i="187"/>
  <c r="W56" i="187"/>
  <c r="V56" i="187"/>
  <c r="U56" i="187"/>
  <c r="T56" i="187"/>
  <c r="S56" i="187"/>
  <c r="R56" i="187"/>
  <c r="Q56" i="187"/>
  <c r="W55" i="187"/>
  <c r="V55" i="187"/>
  <c r="U55" i="187"/>
  <c r="T55" i="187"/>
  <c r="S55" i="187"/>
  <c r="R55" i="187"/>
  <c r="Q55" i="187"/>
  <c r="W54" i="187"/>
  <c r="V54" i="187"/>
  <c r="U54" i="187"/>
  <c r="T54" i="187"/>
  <c r="S54" i="187"/>
  <c r="R54" i="187"/>
  <c r="Q54" i="187"/>
  <c r="W53" i="187"/>
  <c r="V53" i="187"/>
  <c r="U53" i="187"/>
  <c r="T53" i="187"/>
  <c r="S53" i="187"/>
  <c r="R53" i="187"/>
  <c r="Q53" i="187"/>
  <c r="W52" i="187"/>
  <c r="V52" i="187"/>
  <c r="U52" i="187"/>
  <c r="T52" i="187"/>
  <c r="S52" i="187"/>
  <c r="R52" i="187"/>
  <c r="Q52" i="187"/>
  <c r="W51" i="187"/>
  <c r="V51" i="187"/>
  <c r="U51" i="187"/>
  <c r="T51" i="187"/>
  <c r="S51" i="187"/>
  <c r="R51" i="187"/>
  <c r="Q51" i="187"/>
  <c r="W50" i="187"/>
  <c r="V50" i="187"/>
  <c r="U50" i="187"/>
  <c r="T50" i="187"/>
  <c r="S50" i="187"/>
  <c r="R50" i="187"/>
  <c r="Q50" i="187"/>
  <c r="W49" i="187"/>
  <c r="V49" i="187"/>
  <c r="U49" i="187"/>
  <c r="T49" i="187"/>
  <c r="S49" i="187"/>
  <c r="R49" i="187"/>
  <c r="Q49" i="187"/>
  <c r="W48" i="187"/>
  <c r="V48" i="187"/>
  <c r="U48" i="187"/>
  <c r="T48" i="187"/>
  <c r="S48" i="187"/>
  <c r="R48" i="187"/>
  <c r="Q48" i="187"/>
  <c r="W47" i="187"/>
  <c r="V47" i="187"/>
  <c r="U47" i="187"/>
  <c r="T47" i="187"/>
  <c r="S47" i="187"/>
  <c r="R47" i="187"/>
  <c r="Q47" i="187"/>
  <c r="W46" i="187"/>
  <c r="V46" i="187"/>
  <c r="U46" i="187"/>
  <c r="T46" i="187"/>
  <c r="S46" i="187"/>
  <c r="R46" i="187"/>
  <c r="Q46" i="187"/>
  <c r="W45" i="187"/>
  <c r="V45" i="187"/>
  <c r="U45" i="187"/>
  <c r="T45" i="187"/>
  <c r="S45" i="187"/>
  <c r="R45" i="187"/>
  <c r="Q45" i="187"/>
  <c r="W44" i="187"/>
  <c r="V44" i="187"/>
  <c r="U44" i="187"/>
  <c r="T44" i="187"/>
  <c r="S44" i="187"/>
  <c r="R44" i="187"/>
  <c r="Q44" i="187"/>
  <c r="W43" i="187"/>
  <c r="V43" i="187"/>
  <c r="U43" i="187"/>
  <c r="T43" i="187"/>
  <c r="S43" i="187"/>
  <c r="R43" i="187"/>
  <c r="Q43" i="187"/>
  <c r="W42" i="187"/>
  <c r="V42" i="187"/>
  <c r="U42" i="187"/>
  <c r="T42" i="187"/>
  <c r="S42" i="187"/>
  <c r="R42" i="187"/>
  <c r="Q42" i="187"/>
  <c r="W41" i="187"/>
  <c r="V41" i="187"/>
  <c r="U41" i="187"/>
  <c r="T41" i="187"/>
  <c r="S41" i="187"/>
  <c r="R41" i="187"/>
  <c r="Q41" i="187"/>
  <c r="W40" i="187"/>
  <c r="V40" i="187"/>
  <c r="U40" i="187"/>
  <c r="T40" i="187"/>
  <c r="S40" i="187"/>
  <c r="R40" i="187"/>
  <c r="Q40" i="187"/>
  <c r="W39" i="187"/>
  <c r="V39" i="187"/>
  <c r="U39" i="187"/>
  <c r="T39" i="187"/>
  <c r="S39" i="187"/>
  <c r="R39" i="187"/>
  <c r="Q39" i="187"/>
  <c r="W38" i="187"/>
  <c r="V38" i="187"/>
  <c r="U38" i="187"/>
  <c r="T38" i="187"/>
  <c r="S38" i="187"/>
  <c r="R38" i="187"/>
  <c r="Q38" i="187"/>
  <c r="W37" i="187"/>
  <c r="V37" i="187"/>
  <c r="U37" i="187"/>
  <c r="T37" i="187"/>
  <c r="S37" i="187"/>
  <c r="R37" i="187"/>
  <c r="Q37" i="187"/>
  <c r="W36" i="187"/>
  <c r="V36" i="187"/>
  <c r="U36" i="187"/>
  <c r="T36" i="187"/>
  <c r="S36" i="187"/>
  <c r="R36" i="187"/>
  <c r="Q36" i="187"/>
  <c r="W35" i="187"/>
  <c r="V35" i="187"/>
  <c r="U35" i="187"/>
  <c r="T35" i="187"/>
  <c r="S35" i="187"/>
  <c r="R35" i="187"/>
  <c r="Q35" i="187"/>
  <c r="W34" i="187"/>
  <c r="V34" i="187"/>
  <c r="U34" i="187"/>
  <c r="T34" i="187"/>
  <c r="S34" i="187"/>
  <c r="R34" i="187"/>
  <c r="Q34" i="187"/>
  <c r="W33" i="187"/>
  <c r="U33" i="187"/>
  <c r="R33" i="187"/>
  <c r="W58" i="186"/>
  <c r="V58" i="186"/>
  <c r="U58" i="186"/>
  <c r="T58" i="186"/>
  <c r="S58" i="186"/>
  <c r="R58" i="186"/>
  <c r="Q58" i="186"/>
  <c r="W57" i="186"/>
  <c r="V57" i="186"/>
  <c r="U57" i="186"/>
  <c r="T57" i="186"/>
  <c r="S57" i="186"/>
  <c r="R57" i="186"/>
  <c r="Q57" i="186"/>
  <c r="W56" i="186"/>
  <c r="V56" i="186"/>
  <c r="U56" i="186"/>
  <c r="T56" i="186"/>
  <c r="S56" i="186"/>
  <c r="R56" i="186"/>
  <c r="Q56" i="186"/>
  <c r="W55" i="186"/>
  <c r="V55" i="186"/>
  <c r="U55" i="186"/>
  <c r="T55" i="186"/>
  <c r="S55" i="186"/>
  <c r="R55" i="186"/>
  <c r="Q55" i="186"/>
  <c r="W54" i="186"/>
  <c r="V54" i="186"/>
  <c r="U54" i="186"/>
  <c r="T54" i="186"/>
  <c r="S54" i="186"/>
  <c r="R54" i="186"/>
  <c r="Q54" i="186"/>
  <c r="W53" i="186"/>
  <c r="V53" i="186"/>
  <c r="U53" i="186"/>
  <c r="T53" i="186"/>
  <c r="S53" i="186"/>
  <c r="R53" i="186"/>
  <c r="Q53" i="186"/>
  <c r="W52" i="186"/>
  <c r="V52" i="186"/>
  <c r="U52" i="186"/>
  <c r="T52" i="186"/>
  <c r="S52" i="186"/>
  <c r="R52" i="186"/>
  <c r="Q52" i="186"/>
  <c r="W51" i="186"/>
  <c r="V51" i="186"/>
  <c r="U51" i="186"/>
  <c r="T51" i="186"/>
  <c r="S51" i="186"/>
  <c r="R51" i="186"/>
  <c r="Q51" i="186"/>
  <c r="W50" i="186"/>
  <c r="V50" i="186"/>
  <c r="U50" i="186"/>
  <c r="T50" i="186"/>
  <c r="S50" i="186"/>
  <c r="R50" i="186"/>
  <c r="Q50" i="186"/>
  <c r="W49" i="186"/>
  <c r="V49" i="186"/>
  <c r="U49" i="186"/>
  <c r="T49" i="186"/>
  <c r="S49" i="186"/>
  <c r="R49" i="186"/>
  <c r="Q49" i="186"/>
  <c r="W48" i="186"/>
  <c r="V48" i="186"/>
  <c r="U48" i="186"/>
  <c r="T48" i="186"/>
  <c r="S48" i="186"/>
  <c r="R48" i="186"/>
  <c r="Q48" i="186"/>
  <c r="W47" i="186"/>
  <c r="V47" i="186"/>
  <c r="U47" i="186"/>
  <c r="T47" i="186"/>
  <c r="S47" i="186"/>
  <c r="R47" i="186"/>
  <c r="Q47" i="186"/>
  <c r="W46" i="186"/>
  <c r="V46" i="186"/>
  <c r="U46" i="186"/>
  <c r="T46" i="186"/>
  <c r="S46" i="186"/>
  <c r="R46" i="186"/>
  <c r="Q46" i="186"/>
  <c r="W45" i="186"/>
  <c r="V45" i="186"/>
  <c r="U45" i="186"/>
  <c r="T45" i="186"/>
  <c r="S45" i="186"/>
  <c r="R45" i="186"/>
  <c r="Q45" i="186"/>
  <c r="W44" i="186"/>
  <c r="V44" i="186"/>
  <c r="U44" i="186"/>
  <c r="T44" i="186"/>
  <c r="S44" i="186"/>
  <c r="R44" i="186"/>
  <c r="Q44" i="186"/>
  <c r="W43" i="186"/>
  <c r="V43" i="186"/>
  <c r="U43" i="186"/>
  <c r="T43" i="186"/>
  <c r="S43" i="186"/>
  <c r="R43" i="186"/>
  <c r="Q43" i="186"/>
  <c r="W42" i="186"/>
  <c r="V42" i="186"/>
  <c r="U42" i="186"/>
  <c r="T42" i="186"/>
  <c r="S42" i="186"/>
  <c r="R42" i="186"/>
  <c r="Q42" i="186"/>
  <c r="W41" i="186"/>
  <c r="V41" i="186"/>
  <c r="U41" i="186"/>
  <c r="T41" i="186"/>
  <c r="S41" i="186"/>
  <c r="R41" i="186"/>
  <c r="Q41" i="186"/>
  <c r="W40" i="186"/>
  <c r="V40" i="186"/>
  <c r="U40" i="186"/>
  <c r="T40" i="186"/>
  <c r="S40" i="186"/>
  <c r="R40" i="186"/>
  <c r="Q40" i="186"/>
  <c r="W39" i="186"/>
  <c r="V39" i="186"/>
  <c r="U39" i="186"/>
  <c r="T39" i="186"/>
  <c r="S39" i="186"/>
  <c r="R39" i="186"/>
  <c r="Q39" i="186"/>
  <c r="W38" i="186"/>
  <c r="V38" i="186"/>
  <c r="U38" i="186"/>
  <c r="T38" i="186"/>
  <c r="S38" i="186"/>
  <c r="R38" i="186"/>
  <c r="Q38" i="186"/>
  <c r="W37" i="186"/>
  <c r="V37" i="186"/>
  <c r="U37" i="186"/>
  <c r="T37" i="186"/>
  <c r="S37" i="186"/>
  <c r="R37" i="186"/>
  <c r="Q37" i="186"/>
  <c r="W36" i="186"/>
  <c r="V36" i="186"/>
  <c r="U36" i="186"/>
  <c r="T36" i="186"/>
  <c r="S36" i="186"/>
  <c r="R36" i="186"/>
  <c r="Q36" i="186"/>
  <c r="W35" i="186"/>
  <c r="V35" i="186"/>
  <c r="U35" i="186"/>
  <c r="T35" i="186"/>
  <c r="S35" i="186"/>
  <c r="R35" i="186"/>
  <c r="Q35" i="186"/>
  <c r="W34" i="186"/>
  <c r="V34" i="186"/>
  <c r="U34" i="186"/>
  <c r="T34" i="186"/>
  <c r="S34" i="186"/>
  <c r="R34" i="186"/>
  <c r="Q34" i="186"/>
  <c r="W33" i="186"/>
  <c r="U33" i="186"/>
  <c r="R33" i="186"/>
  <c r="W58" i="184"/>
  <c r="V58" i="184"/>
  <c r="U58" i="184"/>
  <c r="T58" i="184"/>
  <c r="S58" i="184"/>
  <c r="R58" i="184"/>
  <c r="Q58" i="184"/>
  <c r="W57" i="184"/>
  <c r="V57" i="184"/>
  <c r="U57" i="184"/>
  <c r="T57" i="184"/>
  <c r="S57" i="184"/>
  <c r="R57" i="184"/>
  <c r="Q57" i="184"/>
  <c r="W56" i="184"/>
  <c r="V56" i="184"/>
  <c r="U56" i="184"/>
  <c r="T56" i="184"/>
  <c r="S56" i="184"/>
  <c r="R56" i="184"/>
  <c r="Q56" i="184"/>
  <c r="W55" i="184"/>
  <c r="V55" i="184"/>
  <c r="U55" i="184"/>
  <c r="T55" i="184"/>
  <c r="S55" i="184"/>
  <c r="R55" i="184"/>
  <c r="Q55" i="184"/>
  <c r="W54" i="184"/>
  <c r="V54" i="184"/>
  <c r="U54" i="184"/>
  <c r="T54" i="184"/>
  <c r="S54" i="184"/>
  <c r="R54" i="184"/>
  <c r="Q54" i="184"/>
  <c r="W53" i="184"/>
  <c r="V53" i="184"/>
  <c r="U53" i="184"/>
  <c r="T53" i="184"/>
  <c r="S53" i="184"/>
  <c r="R53" i="184"/>
  <c r="Q53" i="184"/>
  <c r="W52" i="184"/>
  <c r="V52" i="184"/>
  <c r="U52" i="184"/>
  <c r="T52" i="184"/>
  <c r="S52" i="184"/>
  <c r="R52" i="184"/>
  <c r="Q52" i="184"/>
  <c r="W51" i="184"/>
  <c r="V51" i="184"/>
  <c r="U51" i="184"/>
  <c r="T51" i="184"/>
  <c r="S51" i="184"/>
  <c r="R51" i="184"/>
  <c r="Q51" i="184"/>
  <c r="W50" i="184"/>
  <c r="V50" i="184"/>
  <c r="U50" i="184"/>
  <c r="T50" i="184"/>
  <c r="S50" i="184"/>
  <c r="R50" i="184"/>
  <c r="Q50" i="184"/>
  <c r="W49" i="184"/>
  <c r="V49" i="184"/>
  <c r="U49" i="184"/>
  <c r="T49" i="184"/>
  <c r="S49" i="184"/>
  <c r="R49" i="184"/>
  <c r="Q49" i="184"/>
  <c r="W48" i="184"/>
  <c r="V48" i="184"/>
  <c r="U48" i="184"/>
  <c r="T48" i="184"/>
  <c r="S48" i="184"/>
  <c r="R48" i="184"/>
  <c r="Q48" i="184"/>
  <c r="W47" i="184"/>
  <c r="V47" i="184"/>
  <c r="U47" i="184"/>
  <c r="T47" i="184"/>
  <c r="S47" i="184"/>
  <c r="R47" i="184"/>
  <c r="Q47" i="184"/>
  <c r="W46" i="184"/>
  <c r="V46" i="184"/>
  <c r="U46" i="184"/>
  <c r="T46" i="184"/>
  <c r="S46" i="184"/>
  <c r="R46" i="184"/>
  <c r="Q46" i="184"/>
  <c r="W45" i="184"/>
  <c r="V45" i="184"/>
  <c r="U45" i="184"/>
  <c r="T45" i="184"/>
  <c r="S45" i="184"/>
  <c r="R45" i="184"/>
  <c r="Q45" i="184"/>
  <c r="W44" i="184"/>
  <c r="V44" i="184"/>
  <c r="U44" i="184"/>
  <c r="T44" i="184"/>
  <c r="S44" i="184"/>
  <c r="R44" i="184"/>
  <c r="Q44" i="184"/>
  <c r="W43" i="184"/>
  <c r="V43" i="184"/>
  <c r="U43" i="184"/>
  <c r="T43" i="184"/>
  <c r="S43" i="184"/>
  <c r="R43" i="184"/>
  <c r="Q43" i="184"/>
  <c r="W42" i="184"/>
  <c r="V42" i="184"/>
  <c r="U42" i="184"/>
  <c r="T42" i="184"/>
  <c r="S42" i="184"/>
  <c r="R42" i="184"/>
  <c r="Q42" i="184"/>
  <c r="W41" i="184"/>
  <c r="V41" i="184"/>
  <c r="U41" i="184"/>
  <c r="T41" i="184"/>
  <c r="S41" i="184"/>
  <c r="R41" i="184"/>
  <c r="Q41" i="184"/>
  <c r="W40" i="184"/>
  <c r="V40" i="184"/>
  <c r="U40" i="184"/>
  <c r="T40" i="184"/>
  <c r="S40" i="184"/>
  <c r="R40" i="184"/>
  <c r="Q40" i="184"/>
  <c r="W39" i="184"/>
  <c r="V39" i="184"/>
  <c r="U39" i="184"/>
  <c r="T39" i="184"/>
  <c r="S39" i="184"/>
  <c r="R39" i="184"/>
  <c r="Q39" i="184"/>
  <c r="W38" i="184"/>
  <c r="V38" i="184"/>
  <c r="U38" i="184"/>
  <c r="T38" i="184"/>
  <c r="S38" i="184"/>
  <c r="R38" i="184"/>
  <c r="Q38" i="184"/>
  <c r="W37" i="184"/>
  <c r="V37" i="184"/>
  <c r="U37" i="184"/>
  <c r="T37" i="184"/>
  <c r="S37" i="184"/>
  <c r="R37" i="184"/>
  <c r="Q37" i="184"/>
  <c r="W36" i="184"/>
  <c r="V36" i="184"/>
  <c r="U36" i="184"/>
  <c r="T36" i="184"/>
  <c r="S36" i="184"/>
  <c r="R36" i="184"/>
  <c r="Q36" i="184"/>
  <c r="W35" i="184"/>
  <c r="V35" i="184"/>
  <c r="U35" i="184"/>
  <c r="T35" i="184"/>
  <c r="S35" i="184"/>
  <c r="R35" i="184"/>
  <c r="Q35" i="184"/>
  <c r="W34" i="184"/>
  <c r="V34" i="184"/>
  <c r="U34" i="184"/>
  <c r="T34" i="184"/>
  <c r="S34" i="184"/>
  <c r="R34" i="184"/>
  <c r="Q34" i="184"/>
  <c r="W33" i="184"/>
  <c r="U33" i="184"/>
  <c r="R33" i="184"/>
  <c r="W58" i="183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1" l="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 l="1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  <c r="W58" i="165"/>
  <c r="V58" i="165"/>
  <c r="U58" i="165"/>
  <c r="T58" i="165"/>
  <c r="S58" i="165"/>
  <c r="R58" i="165"/>
  <c r="Q58" i="165"/>
  <c r="W57" i="165"/>
  <c r="V57" i="165"/>
  <c r="U57" i="165"/>
  <c r="T57" i="165"/>
  <c r="S57" i="165"/>
  <c r="R57" i="165"/>
  <c r="Q57" i="165"/>
  <c r="W56" i="165"/>
  <c r="V56" i="165"/>
  <c r="U56" i="165"/>
  <c r="T56" i="165"/>
  <c r="S56" i="165"/>
  <c r="R56" i="165"/>
  <c r="Q56" i="165"/>
  <c r="W55" i="165"/>
  <c r="V55" i="165"/>
  <c r="U55" i="165"/>
  <c r="T55" i="165"/>
  <c r="S55" i="165"/>
  <c r="R55" i="165"/>
  <c r="Q55" i="165"/>
  <c r="W54" i="165"/>
  <c r="V54" i="165"/>
  <c r="U54" i="165"/>
  <c r="T54" i="165"/>
  <c r="S54" i="165"/>
  <c r="R54" i="165"/>
  <c r="Q54" i="165"/>
  <c r="W53" i="165"/>
  <c r="V53" i="165"/>
  <c r="U53" i="165"/>
  <c r="T53" i="165"/>
  <c r="S53" i="165"/>
  <c r="R53" i="165"/>
  <c r="Q53" i="165"/>
  <c r="W52" i="165"/>
  <c r="V52" i="165"/>
  <c r="U52" i="165"/>
  <c r="T52" i="165"/>
  <c r="S52" i="165"/>
  <c r="R52" i="165"/>
  <c r="Q52" i="165"/>
  <c r="W51" i="165"/>
  <c r="V51" i="165"/>
  <c r="U51" i="165"/>
  <c r="T51" i="165"/>
  <c r="S51" i="165"/>
  <c r="R51" i="165"/>
  <c r="Q51" i="165"/>
  <c r="W50" i="165"/>
  <c r="V50" i="165"/>
  <c r="U50" i="165"/>
  <c r="T50" i="165"/>
  <c r="S50" i="165"/>
  <c r="R50" i="165"/>
  <c r="Q50" i="165"/>
  <c r="W49" i="165"/>
  <c r="V49" i="165"/>
  <c r="U49" i="165"/>
  <c r="T49" i="165"/>
  <c r="S49" i="165"/>
  <c r="R49" i="165"/>
  <c r="Q49" i="165"/>
  <c r="W48" i="165"/>
  <c r="V48" i="165"/>
  <c r="U48" i="165"/>
  <c r="T48" i="165"/>
  <c r="S48" i="165"/>
  <c r="R48" i="165"/>
  <c r="Q48" i="165"/>
  <c r="W47" i="165"/>
  <c r="V47" i="165"/>
  <c r="U47" i="165"/>
  <c r="T47" i="165"/>
  <c r="S47" i="165"/>
  <c r="R47" i="165"/>
  <c r="Q47" i="165"/>
  <c r="W46" i="165"/>
  <c r="V46" i="165"/>
  <c r="U46" i="165"/>
  <c r="T46" i="165"/>
  <c r="S46" i="165"/>
  <c r="R46" i="165"/>
  <c r="Q46" i="165"/>
  <c r="W45" i="165"/>
  <c r="V45" i="165"/>
  <c r="U45" i="165"/>
  <c r="T45" i="165"/>
  <c r="S45" i="165"/>
  <c r="R45" i="165"/>
  <c r="Q45" i="165"/>
  <c r="W44" i="165"/>
  <c r="V44" i="165"/>
  <c r="U44" i="165"/>
  <c r="T44" i="165"/>
  <c r="S44" i="165"/>
  <c r="R44" i="165"/>
  <c r="Q44" i="165"/>
  <c r="W43" i="165"/>
  <c r="V43" i="165"/>
  <c r="U43" i="165"/>
  <c r="T43" i="165"/>
  <c r="S43" i="165"/>
  <c r="R43" i="165"/>
  <c r="Q43" i="165"/>
  <c r="W42" i="165"/>
  <c r="V42" i="165"/>
  <c r="U42" i="165"/>
  <c r="T42" i="165"/>
  <c r="S42" i="165"/>
  <c r="R42" i="165"/>
  <c r="Q42" i="165"/>
  <c r="W41" i="165"/>
  <c r="V41" i="165"/>
  <c r="U41" i="165"/>
  <c r="T41" i="165"/>
  <c r="S41" i="165"/>
  <c r="R41" i="165"/>
  <c r="Q41" i="165"/>
  <c r="W40" i="165"/>
  <c r="V40" i="165"/>
  <c r="U40" i="165"/>
  <c r="T40" i="165"/>
  <c r="S40" i="165"/>
  <c r="R40" i="165"/>
  <c r="Q40" i="165"/>
  <c r="W39" i="165"/>
  <c r="V39" i="165"/>
  <c r="U39" i="165"/>
  <c r="T39" i="165"/>
  <c r="S39" i="165"/>
  <c r="R39" i="165"/>
  <c r="Q39" i="165"/>
  <c r="W38" i="165"/>
  <c r="V38" i="165"/>
  <c r="U38" i="165"/>
  <c r="T38" i="165"/>
  <c r="S38" i="165"/>
  <c r="R38" i="165"/>
  <c r="Q38" i="165"/>
  <c r="W37" i="165"/>
  <c r="V37" i="165"/>
  <c r="U37" i="165"/>
  <c r="T37" i="165"/>
  <c r="S37" i="165"/>
  <c r="R37" i="165"/>
  <c r="Q37" i="165"/>
  <c r="W36" i="165"/>
  <c r="V36" i="165"/>
  <c r="U36" i="165"/>
  <c r="T36" i="165"/>
  <c r="S36" i="165"/>
  <c r="R36" i="165"/>
  <c r="Q36" i="165"/>
  <c r="W35" i="165"/>
  <c r="V35" i="165"/>
  <c r="U35" i="165"/>
  <c r="T35" i="165"/>
  <c r="S35" i="165"/>
  <c r="R35" i="165"/>
  <c r="Q35" i="165"/>
  <c r="W34" i="165"/>
  <c r="V34" i="165"/>
  <c r="U34" i="165"/>
  <c r="T34" i="165"/>
  <c r="S34" i="165"/>
  <c r="R34" i="165"/>
  <c r="Q34" i="165"/>
  <c r="W33" i="165"/>
  <c r="U33" i="165"/>
  <c r="R33" i="165"/>
  <c r="W58" i="164"/>
  <c r="V58" i="164"/>
  <c r="U58" i="164"/>
  <c r="T58" i="164"/>
  <c r="S58" i="164"/>
  <c r="R58" i="164"/>
  <c r="Q58" i="164"/>
  <c r="W57" i="164"/>
  <c r="V57" i="164"/>
  <c r="U57" i="164"/>
  <c r="T57" i="164"/>
  <c r="S57" i="164"/>
  <c r="R57" i="164"/>
  <c r="Q57" i="164"/>
  <c r="W56" i="164"/>
  <c r="V56" i="164"/>
  <c r="U56" i="164"/>
  <c r="T56" i="164"/>
  <c r="S56" i="164"/>
  <c r="R56" i="164"/>
  <c r="Q56" i="164"/>
  <c r="W55" i="164"/>
  <c r="V55" i="164"/>
  <c r="U55" i="164"/>
  <c r="T55" i="164"/>
  <c r="S55" i="164"/>
  <c r="R55" i="164"/>
  <c r="Q55" i="164"/>
  <c r="W54" i="164"/>
  <c r="V54" i="164"/>
  <c r="U54" i="164"/>
  <c r="T54" i="164"/>
  <c r="S54" i="164"/>
  <c r="R54" i="164"/>
  <c r="Q54" i="164"/>
  <c r="W53" i="164"/>
  <c r="V53" i="164"/>
  <c r="U53" i="164"/>
  <c r="T53" i="164"/>
  <c r="S53" i="164"/>
  <c r="R53" i="164"/>
  <c r="Q53" i="164"/>
  <c r="W52" i="164"/>
  <c r="V52" i="164"/>
  <c r="U52" i="164"/>
  <c r="T52" i="164"/>
  <c r="S52" i="164"/>
  <c r="R52" i="164"/>
  <c r="Q52" i="164"/>
  <c r="W51" i="164"/>
  <c r="V51" i="164"/>
  <c r="U51" i="164"/>
  <c r="T51" i="164"/>
  <c r="S51" i="164"/>
  <c r="R51" i="164"/>
  <c r="Q51" i="164"/>
  <c r="W50" i="164"/>
  <c r="V50" i="164"/>
  <c r="U50" i="164"/>
  <c r="T50" i="164"/>
  <c r="S50" i="164"/>
  <c r="R50" i="164"/>
  <c r="Q50" i="164"/>
  <c r="W49" i="164"/>
  <c r="V49" i="164"/>
  <c r="U49" i="164"/>
  <c r="T49" i="164"/>
  <c r="S49" i="164"/>
  <c r="R49" i="164"/>
  <c r="Q49" i="164"/>
  <c r="W48" i="164"/>
  <c r="V48" i="164"/>
  <c r="U48" i="164"/>
  <c r="T48" i="164"/>
  <c r="S48" i="164"/>
  <c r="R48" i="164"/>
  <c r="Q48" i="164"/>
  <c r="W47" i="164"/>
  <c r="V47" i="164"/>
  <c r="U47" i="164"/>
  <c r="T47" i="164"/>
  <c r="S47" i="164"/>
  <c r="R47" i="164"/>
  <c r="Q47" i="164"/>
  <c r="W46" i="164"/>
  <c r="V46" i="164"/>
  <c r="U46" i="164"/>
  <c r="T46" i="164"/>
  <c r="S46" i="164"/>
  <c r="R46" i="164"/>
  <c r="Q46" i="164"/>
  <c r="W45" i="164"/>
  <c r="V45" i="164"/>
  <c r="U45" i="164"/>
  <c r="T45" i="164"/>
  <c r="S45" i="164"/>
  <c r="R45" i="164"/>
  <c r="Q45" i="164"/>
  <c r="W44" i="164"/>
  <c r="V44" i="164"/>
  <c r="U44" i="164"/>
  <c r="T44" i="164"/>
  <c r="S44" i="164"/>
  <c r="R44" i="164"/>
  <c r="Q44" i="164"/>
  <c r="W43" i="164"/>
  <c r="V43" i="164"/>
  <c r="U43" i="164"/>
  <c r="T43" i="164"/>
  <c r="S43" i="164"/>
  <c r="R43" i="164"/>
  <c r="Q43" i="164"/>
  <c r="W42" i="164"/>
  <c r="V42" i="164"/>
  <c r="U42" i="164"/>
  <c r="T42" i="164"/>
  <c r="S42" i="164"/>
  <c r="R42" i="164"/>
  <c r="Q42" i="164"/>
  <c r="W41" i="164"/>
  <c r="V41" i="164"/>
  <c r="U41" i="164"/>
  <c r="T41" i="164"/>
  <c r="S41" i="164"/>
  <c r="R41" i="164"/>
  <c r="Q41" i="164"/>
  <c r="W40" i="164"/>
  <c r="V40" i="164"/>
  <c r="U40" i="164"/>
  <c r="T40" i="164"/>
  <c r="S40" i="164"/>
  <c r="R40" i="164"/>
  <c r="Q40" i="164"/>
  <c r="W39" i="164"/>
  <c r="V39" i="164"/>
  <c r="U39" i="164"/>
  <c r="T39" i="164"/>
  <c r="S39" i="164"/>
  <c r="R39" i="164"/>
  <c r="Q39" i="164"/>
  <c r="W38" i="164"/>
  <c r="V38" i="164"/>
  <c r="U38" i="164"/>
  <c r="T38" i="164"/>
  <c r="S38" i="164"/>
  <c r="R38" i="164"/>
  <c r="Q38" i="164"/>
  <c r="W37" i="164"/>
  <c r="V37" i="164"/>
  <c r="U37" i="164"/>
  <c r="T37" i="164"/>
  <c r="S37" i="164"/>
  <c r="R37" i="164"/>
  <c r="Q37" i="164"/>
  <c r="W36" i="164"/>
  <c r="V36" i="164"/>
  <c r="U36" i="164"/>
  <c r="T36" i="164"/>
  <c r="S36" i="164"/>
  <c r="R36" i="164"/>
  <c r="Q36" i="164"/>
  <c r="W35" i="164"/>
  <c r="V35" i="164"/>
  <c r="U35" i="164"/>
  <c r="T35" i="164"/>
  <c r="S35" i="164"/>
  <c r="R35" i="164"/>
  <c r="Q35" i="164"/>
  <c r="W34" i="164"/>
  <c r="V34" i="164"/>
  <c r="U34" i="164"/>
  <c r="T34" i="164"/>
  <c r="S34" i="164"/>
  <c r="R34" i="164"/>
  <c r="Q34" i="164"/>
  <c r="W33" i="164"/>
  <c r="U33" i="164"/>
  <c r="R33" i="164"/>
  <c r="W58" i="163"/>
  <c r="V58" i="163"/>
  <c r="U58" i="163"/>
  <c r="T58" i="163"/>
  <c r="S58" i="163"/>
  <c r="R58" i="163"/>
  <c r="Q58" i="163"/>
  <c r="W57" i="163"/>
  <c r="V57" i="163"/>
  <c r="U57" i="163"/>
  <c r="T57" i="163"/>
  <c r="S57" i="163"/>
  <c r="R57" i="163"/>
  <c r="Q57" i="163"/>
  <c r="W56" i="163"/>
  <c r="V56" i="163"/>
  <c r="U56" i="163"/>
  <c r="T56" i="163"/>
  <c r="S56" i="163"/>
  <c r="R56" i="163"/>
  <c r="Q56" i="163"/>
  <c r="W55" i="163"/>
  <c r="V55" i="163"/>
  <c r="U55" i="163"/>
  <c r="T55" i="163"/>
  <c r="S55" i="163"/>
  <c r="R55" i="163"/>
  <c r="Q55" i="163"/>
  <c r="W54" i="163"/>
  <c r="V54" i="163"/>
  <c r="U54" i="163"/>
  <c r="T54" i="163"/>
  <c r="S54" i="163"/>
  <c r="R54" i="163"/>
  <c r="Q54" i="163"/>
  <c r="W53" i="163"/>
  <c r="V53" i="163"/>
  <c r="U53" i="163"/>
  <c r="T53" i="163"/>
  <c r="S53" i="163"/>
  <c r="R53" i="163"/>
  <c r="Q53" i="163"/>
  <c r="W52" i="163"/>
  <c r="V52" i="163"/>
  <c r="U52" i="163"/>
  <c r="T52" i="163"/>
  <c r="S52" i="163"/>
  <c r="R52" i="163"/>
  <c r="Q52" i="163"/>
  <c r="W51" i="163"/>
  <c r="V51" i="163"/>
  <c r="U51" i="163"/>
  <c r="T51" i="163"/>
  <c r="S51" i="163"/>
  <c r="R51" i="163"/>
  <c r="Q51" i="163"/>
  <c r="W50" i="163"/>
  <c r="V50" i="163"/>
  <c r="U50" i="163"/>
  <c r="T50" i="163"/>
  <c r="S50" i="163"/>
  <c r="R50" i="163"/>
  <c r="Q50" i="163"/>
  <c r="W49" i="163"/>
  <c r="V49" i="163"/>
  <c r="U49" i="163"/>
  <c r="T49" i="163"/>
  <c r="S49" i="163"/>
  <c r="R49" i="163"/>
  <c r="Q49" i="163"/>
  <c r="W48" i="163"/>
  <c r="V48" i="163"/>
  <c r="U48" i="163"/>
  <c r="T48" i="163"/>
  <c r="S48" i="163"/>
  <c r="R48" i="163"/>
  <c r="Q48" i="163"/>
  <c r="W47" i="163"/>
  <c r="V47" i="163"/>
  <c r="U47" i="163"/>
  <c r="T47" i="163"/>
  <c r="S47" i="163"/>
  <c r="R47" i="163"/>
  <c r="Q47" i="163"/>
  <c r="W46" i="163"/>
  <c r="V46" i="163"/>
  <c r="U46" i="163"/>
  <c r="T46" i="163"/>
  <c r="S46" i="163"/>
  <c r="R46" i="163"/>
  <c r="Q46" i="163"/>
  <c r="W45" i="163"/>
  <c r="V45" i="163"/>
  <c r="U45" i="163"/>
  <c r="T45" i="163"/>
  <c r="S45" i="163"/>
  <c r="R45" i="163"/>
  <c r="Q45" i="163"/>
  <c r="W44" i="163"/>
  <c r="V44" i="163"/>
  <c r="U44" i="163"/>
  <c r="T44" i="163"/>
  <c r="S44" i="163"/>
  <c r="R44" i="163"/>
  <c r="Q44" i="163"/>
  <c r="W43" i="163"/>
  <c r="V43" i="163"/>
  <c r="U43" i="163"/>
  <c r="T43" i="163"/>
  <c r="S43" i="163"/>
  <c r="R43" i="163"/>
  <c r="Q43" i="163"/>
  <c r="W42" i="163"/>
  <c r="V42" i="163"/>
  <c r="U42" i="163"/>
  <c r="T42" i="163"/>
  <c r="S42" i="163"/>
  <c r="R42" i="163"/>
  <c r="Q42" i="163"/>
  <c r="W41" i="163"/>
  <c r="V41" i="163"/>
  <c r="U41" i="163"/>
  <c r="T41" i="163"/>
  <c r="S41" i="163"/>
  <c r="R41" i="163"/>
  <c r="Q41" i="163"/>
  <c r="W40" i="163"/>
  <c r="V40" i="163"/>
  <c r="U40" i="163"/>
  <c r="T40" i="163"/>
  <c r="S40" i="163"/>
  <c r="R40" i="163"/>
  <c r="Q40" i="163"/>
  <c r="W39" i="163"/>
  <c r="V39" i="163"/>
  <c r="U39" i="163"/>
  <c r="T39" i="163"/>
  <c r="S39" i="163"/>
  <c r="R39" i="163"/>
  <c r="Q39" i="163"/>
  <c r="W38" i="163"/>
  <c r="V38" i="163"/>
  <c r="U38" i="163"/>
  <c r="T38" i="163"/>
  <c r="S38" i="163"/>
  <c r="R38" i="163"/>
  <c r="Q38" i="163"/>
  <c r="W37" i="163"/>
  <c r="V37" i="163"/>
  <c r="U37" i="163"/>
  <c r="T37" i="163"/>
  <c r="S37" i="163"/>
  <c r="R37" i="163"/>
  <c r="Q37" i="163"/>
  <c r="W36" i="163"/>
  <c r="V36" i="163"/>
  <c r="U36" i="163"/>
  <c r="T36" i="163"/>
  <c r="S36" i="163"/>
  <c r="R36" i="163"/>
  <c r="Q36" i="163"/>
  <c r="W35" i="163"/>
  <c r="V35" i="163"/>
  <c r="U35" i="163"/>
  <c r="T35" i="163"/>
  <c r="S35" i="163"/>
  <c r="R35" i="163"/>
  <c r="Q35" i="163"/>
  <c r="W34" i="163"/>
  <c r="V34" i="163"/>
  <c r="U34" i="163"/>
  <c r="T34" i="163"/>
  <c r="S34" i="163"/>
  <c r="R34" i="163"/>
  <c r="Q34" i="163"/>
  <c r="W33" i="163"/>
  <c r="U33" i="163"/>
  <c r="R33" i="163"/>
  <c r="W58" i="162"/>
  <c r="V58" i="162"/>
  <c r="U58" i="162"/>
  <c r="T58" i="162"/>
  <c r="S58" i="162"/>
  <c r="R58" i="162"/>
  <c r="Q58" i="162"/>
  <c r="W57" i="162"/>
  <c r="V57" i="162"/>
  <c r="U57" i="162"/>
  <c r="T57" i="162"/>
  <c r="S57" i="162"/>
  <c r="R57" i="162"/>
  <c r="Q57" i="162"/>
  <c r="W56" i="162"/>
  <c r="V56" i="162"/>
  <c r="U56" i="162"/>
  <c r="T56" i="162"/>
  <c r="S56" i="162"/>
  <c r="R56" i="162"/>
  <c r="Q56" i="162"/>
  <c r="W55" i="162"/>
  <c r="V55" i="162"/>
  <c r="U55" i="162"/>
  <c r="T55" i="162"/>
  <c r="S55" i="162"/>
  <c r="R55" i="162"/>
  <c r="Q55" i="162"/>
  <c r="W54" i="162"/>
  <c r="V54" i="162"/>
  <c r="U54" i="162"/>
  <c r="T54" i="162"/>
  <c r="S54" i="162"/>
  <c r="R54" i="162"/>
  <c r="Q54" i="162"/>
  <c r="W53" i="162"/>
  <c r="V53" i="162"/>
  <c r="U53" i="162"/>
  <c r="T53" i="162"/>
  <c r="S53" i="162"/>
  <c r="R53" i="162"/>
  <c r="Q53" i="162"/>
  <c r="W52" i="162"/>
  <c r="V52" i="162"/>
  <c r="U52" i="162"/>
  <c r="T52" i="162"/>
  <c r="S52" i="162"/>
  <c r="R52" i="162"/>
  <c r="Q52" i="162"/>
  <c r="W51" i="162"/>
  <c r="V51" i="162"/>
  <c r="U51" i="162"/>
  <c r="T51" i="162"/>
  <c r="S51" i="162"/>
  <c r="R51" i="162"/>
  <c r="Q51" i="162"/>
  <c r="W50" i="162"/>
  <c r="V50" i="162"/>
  <c r="U50" i="162"/>
  <c r="T50" i="162"/>
  <c r="S50" i="162"/>
  <c r="R50" i="162"/>
  <c r="Q50" i="162"/>
  <c r="W49" i="162"/>
  <c r="V49" i="162"/>
  <c r="U49" i="162"/>
  <c r="T49" i="162"/>
  <c r="S49" i="162"/>
  <c r="R49" i="162"/>
  <c r="Q49" i="162"/>
  <c r="W48" i="162"/>
  <c r="V48" i="162"/>
  <c r="U48" i="162"/>
  <c r="T48" i="162"/>
  <c r="S48" i="162"/>
  <c r="R48" i="162"/>
  <c r="Q48" i="162"/>
  <c r="W47" i="162"/>
  <c r="V47" i="162"/>
  <c r="U47" i="162"/>
  <c r="T47" i="162"/>
  <c r="S47" i="162"/>
  <c r="R47" i="162"/>
  <c r="Q47" i="162"/>
  <c r="W46" i="162"/>
  <c r="V46" i="162"/>
  <c r="U46" i="162"/>
  <c r="T46" i="162"/>
  <c r="S46" i="162"/>
  <c r="R46" i="162"/>
  <c r="Q46" i="162"/>
  <c r="W45" i="162"/>
  <c r="V45" i="162"/>
  <c r="U45" i="162"/>
  <c r="T45" i="162"/>
  <c r="S45" i="162"/>
  <c r="R45" i="162"/>
  <c r="Q45" i="162"/>
  <c r="W44" i="162"/>
  <c r="V44" i="162"/>
  <c r="U44" i="162"/>
  <c r="T44" i="162"/>
  <c r="S44" i="162"/>
  <c r="R44" i="162"/>
  <c r="Q44" i="162"/>
  <c r="W43" i="162"/>
  <c r="V43" i="162"/>
  <c r="U43" i="162"/>
  <c r="T43" i="162"/>
  <c r="S43" i="162"/>
  <c r="R43" i="162"/>
  <c r="Q43" i="162"/>
  <c r="W42" i="162"/>
  <c r="V42" i="162"/>
  <c r="U42" i="162"/>
  <c r="T42" i="162"/>
  <c r="S42" i="162"/>
  <c r="R42" i="162"/>
  <c r="Q42" i="162"/>
  <c r="W41" i="162"/>
  <c r="V41" i="162"/>
  <c r="U41" i="162"/>
  <c r="T41" i="162"/>
  <c r="S41" i="162"/>
  <c r="R41" i="162"/>
  <c r="Q41" i="162"/>
  <c r="W40" i="162"/>
  <c r="V40" i="162"/>
  <c r="U40" i="162"/>
  <c r="T40" i="162"/>
  <c r="S40" i="162"/>
  <c r="R40" i="162"/>
  <c r="Q40" i="162"/>
  <c r="W39" i="162"/>
  <c r="V39" i="162"/>
  <c r="U39" i="162"/>
  <c r="T39" i="162"/>
  <c r="S39" i="162"/>
  <c r="R39" i="162"/>
  <c r="Q39" i="162"/>
  <c r="W38" i="162"/>
  <c r="V38" i="162"/>
  <c r="U38" i="162"/>
  <c r="T38" i="162"/>
  <c r="S38" i="162"/>
  <c r="R38" i="162"/>
  <c r="Q38" i="162"/>
  <c r="W37" i="162"/>
  <c r="V37" i="162"/>
  <c r="U37" i="162"/>
  <c r="T37" i="162"/>
  <c r="S37" i="162"/>
  <c r="R37" i="162"/>
  <c r="Q37" i="162"/>
  <c r="W36" i="162"/>
  <c r="V36" i="162"/>
  <c r="U36" i="162"/>
  <c r="T36" i="162"/>
  <c r="S36" i="162"/>
  <c r="R36" i="162"/>
  <c r="Q36" i="162"/>
  <c r="W35" i="162"/>
  <c r="V35" i="162"/>
  <c r="U35" i="162"/>
  <c r="T35" i="162"/>
  <c r="S35" i="162"/>
  <c r="R35" i="162"/>
  <c r="Q35" i="162"/>
  <c r="W34" i="162"/>
  <c r="V34" i="162"/>
  <c r="U34" i="162"/>
  <c r="T34" i="162"/>
  <c r="S34" i="162"/>
  <c r="R34" i="162"/>
  <c r="Q34" i="162"/>
  <c r="W33" i="162"/>
  <c r="U33" i="162"/>
  <c r="R33" i="162"/>
  <c r="W58" i="159"/>
  <c r="V58" i="159"/>
  <c r="U58" i="159"/>
  <c r="T58" i="159"/>
  <c r="S58" i="159"/>
  <c r="R58" i="159"/>
  <c r="Q58" i="159"/>
  <c r="W57" i="159"/>
  <c r="V57" i="159"/>
  <c r="U57" i="159"/>
  <c r="T57" i="159"/>
  <c r="S57" i="159"/>
  <c r="R57" i="159"/>
  <c r="Q57" i="159"/>
  <c r="W56" i="159"/>
  <c r="V56" i="159"/>
  <c r="U56" i="159"/>
  <c r="T56" i="159"/>
  <c r="S56" i="159"/>
  <c r="R56" i="159"/>
  <c r="Q56" i="159"/>
  <c r="W55" i="159"/>
  <c r="V55" i="159"/>
  <c r="U55" i="159"/>
  <c r="T55" i="159"/>
  <c r="S55" i="159"/>
  <c r="R55" i="159"/>
  <c r="Q55" i="159"/>
  <c r="W54" i="159"/>
  <c r="V54" i="159"/>
  <c r="U54" i="159"/>
  <c r="T54" i="159"/>
  <c r="S54" i="159"/>
  <c r="R54" i="159"/>
  <c r="Q54" i="159"/>
  <c r="W53" i="159"/>
  <c r="V53" i="159"/>
  <c r="U53" i="159"/>
  <c r="T53" i="159"/>
  <c r="S53" i="159"/>
  <c r="R53" i="159"/>
  <c r="Q53" i="159"/>
  <c r="W52" i="159"/>
  <c r="V52" i="159"/>
  <c r="U52" i="159"/>
  <c r="T52" i="159"/>
  <c r="S52" i="159"/>
  <c r="R52" i="159"/>
  <c r="Q52" i="159"/>
  <c r="W51" i="159"/>
  <c r="V51" i="159"/>
  <c r="U51" i="159"/>
  <c r="T51" i="159"/>
  <c r="S51" i="159"/>
  <c r="R51" i="159"/>
  <c r="Q51" i="159"/>
  <c r="W50" i="159"/>
  <c r="V50" i="159"/>
  <c r="U50" i="159"/>
  <c r="T50" i="159"/>
  <c r="S50" i="159"/>
  <c r="R50" i="159"/>
  <c r="Q50" i="159"/>
  <c r="W49" i="159"/>
  <c r="V49" i="159"/>
  <c r="U49" i="159"/>
  <c r="T49" i="159"/>
  <c r="S49" i="159"/>
  <c r="R49" i="159"/>
  <c r="Q49" i="159"/>
  <c r="W48" i="159"/>
  <c r="V48" i="159"/>
  <c r="U48" i="159"/>
  <c r="T48" i="159"/>
  <c r="S48" i="159"/>
  <c r="R48" i="159"/>
  <c r="Q48" i="159"/>
  <c r="W47" i="159"/>
  <c r="V47" i="159"/>
  <c r="U47" i="159"/>
  <c r="T47" i="159"/>
  <c r="S47" i="159"/>
  <c r="R47" i="159"/>
  <c r="Q47" i="159"/>
  <c r="W46" i="159"/>
  <c r="V46" i="159"/>
  <c r="U46" i="159"/>
  <c r="T46" i="159"/>
  <c r="S46" i="159"/>
  <c r="R46" i="159"/>
  <c r="Q46" i="159"/>
  <c r="W45" i="159"/>
  <c r="V45" i="159"/>
  <c r="U45" i="159"/>
  <c r="T45" i="159"/>
  <c r="S45" i="159"/>
  <c r="R45" i="159"/>
  <c r="Q45" i="159"/>
  <c r="W44" i="159"/>
  <c r="V44" i="159"/>
  <c r="U44" i="159"/>
  <c r="T44" i="159"/>
  <c r="S44" i="159"/>
  <c r="R44" i="159"/>
  <c r="Q44" i="159"/>
  <c r="W43" i="159"/>
  <c r="V43" i="159"/>
  <c r="U43" i="159"/>
  <c r="T43" i="159"/>
  <c r="S43" i="159"/>
  <c r="R43" i="159"/>
  <c r="Q43" i="159"/>
  <c r="W42" i="159"/>
  <c r="V42" i="159"/>
  <c r="U42" i="159"/>
  <c r="T42" i="159"/>
  <c r="S42" i="159"/>
  <c r="R42" i="159"/>
  <c r="Q42" i="159"/>
  <c r="W41" i="159"/>
  <c r="V41" i="159"/>
  <c r="U41" i="159"/>
  <c r="T41" i="159"/>
  <c r="S41" i="159"/>
  <c r="R41" i="159"/>
  <c r="Q41" i="159"/>
  <c r="W40" i="159"/>
  <c r="V40" i="159"/>
  <c r="U40" i="159"/>
  <c r="T40" i="159"/>
  <c r="S40" i="159"/>
  <c r="R40" i="159"/>
  <c r="Q40" i="159"/>
  <c r="W39" i="159"/>
  <c r="V39" i="159"/>
  <c r="U39" i="159"/>
  <c r="T39" i="159"/>
  <c r="S39" i="159"/>
  <c r="R39" i="159"/>
  <c r="Q39" i="159"/>
  <c r="W38" i="159"/>
  <c r="V38" i="159"/>
  <c r="U38" i="159"/>
  <c r="T38" i="159"/>
  <c r="S38" i="159"/>
  <c r="R38" i="159"/>
  <c r="Q38" i="159"/>
  <c r="W37" i="159"/>
  <c r="V37" i="159"/>
  <c r="U37" i="159"/>
  <c r="T37" i="159"/>
  <c r="S37" i="159"/>
  <c r="R37" i="159"/>
  <c r="Q37" i="159"/>
  <c r="W36" i="159"/>
  <c r="V36" i="159"/>
  <c r="U36" i="159"/>
  <c r="T36" i="159"/>
  <c r="S36" i="159"/>
  <c r="R36" i="159"/>
  <c r="Q36" i="159"/>
  <c r="W35" i="159"/>
  <c r="V35" i="159"/>
  <c r="U35" i="159"/>
  <c r="T35" i="159"/>
  <c r="S35" i="159"/>
  <c r="R35" i="159"/>
  <c r="Q35" i="159"/>
  <c r="W34" i="159"/>
  <c r="V34" i="159"/>
  <c r="U34" i="159"/>
  <c r="T34" i="159"/>
  <c r="S34" i="159"/>
  <c r="R34" i="159"/>
  <c r="Q34" i="159"/>
  <c r="W33" i="159"/>
  <c r="U33" i="159"/>
  <c r="R33" i="159"/>
  <c r="W58" i="158"/>
  <c r="V58" i="158"/>
  <c r="U58" i="158"/>
  <c r="T58" i="158"/>
  <c r="S58" i="158"/>
  <c r="R58" i="158"/>
  <c r="Q58" i="158"/>
  <c r="W57" i="158"/>
  <c r="V57" i="158"/>
  <c r="U57" i="158"/>
  <c r="T57" i="158"/>
  <c r="S57" i="158"/>
  <c r="R57" i="158"/>
  <c r="Q57" i="158"/>
  <c r="W56" i="158"/>
  <c r="V56" i="158"/>
  <c r="U56" i="158"/>
  <c r="T56" i="158"/>
  <c r="S56" i="158"/>
  <c r="R56" i="158"/>
  <c r="Q56" i="158"/>
  <c r="W55" i="158"/>
  <c r="V55" i="158"/>
  <c r="U55" i="158"/>
  <c r="T55" i="158"/>
  <c r="S55" i="158"/>
  <c r="R55" i="158"/>
  <c r="Q55" i="158"/>
  <c r="W54" i="158"/>
  <c r="V54" i="158"/>
  <c r="U54" i="158"/>
  <c r="T54" i="158"/>
  <c r="S54" i="158"/>
  <c r="R54" i="158"/>
  <c r="Q54" i="158"/>
  <c r="W53" i="158"/>
  <c r="V53" i="158"/>
  <c r="U53" i="158"/>
  <c r="T53" i="158"/>
  <c r="S53" i="158"/>
  <c r="R53" i="158"/>
  <c r="Q53" i="158"/>
  <c r="W52" i="158"/>
  <c r="V52" i="158"/>
  <c r="U52" i="158"/>
  <c r="T52" i="158"/>
  <c r="S52" i="158"/>
  <c r="R52" i="158"/>
  <c r="Q52" i="158"/>
  <c r="W51" i="158"/>
  <c r="V51" i="158"/>
  <c r="U51" i="158"/>
  <c r="T51" i="158"/>
  <c r="S51" i="158"/>
  <c r="R51" i="158"/>
  <c r="Q51" i="158"/>
  <c r="W50" i="158"/>
  <c r="V50" i="158"/>
  <c r="U50" i="158"/>
  <c r="T50" i="158"/>
  <c r="S50" i="158"/>
  <c r="R50" i="158"/>
  <c r="Q50" i="158"/>
  <c r="W49" i="158"/>
  <c r="V49" i="158"/>
  <c r="U49" i="158"/>
  <c r="T49" i="158"/>
  <c r="S49" i="158"/>
  <c r="R49" i="158"/>
  <c r="Q49" i="158"/>
  <c r="W48" i="158"/>
  <c r="V48" i="158"/>
  <c r="U48" i="158"/>
  <c r="T48" i="158"/>
  <c r="S48" i="158"/>
  <c r="R48" i="158"/>
  <c r="Q48" i="158"/>
  <c r="W47" i="158"/>
  <c r="V47" i="158"/>
  <c r="U47" i="158"/>
  <c r="T47" i="158"/>
  <c r="S47" i="158"/>
  <c r="R47" i="158"/>
  <c r="Q47" i="158"/>
  <c r="W46" i="158"/>
  <c r="V46" i="158"/>
  <c r="U46" i="158"/>
  <c r="T46" i="158"/>
  <c r="S46" i="158"/>
  <c r="R46" i="158"/>
  <c r="Q46" i="158"/>
  <c r="W45" i="158"/>
  <c r="V45" i="158"/>
  <c r="U45" i="158"/>
  <c r="T45" i="158"/>
  <c r="S45" i="158"/>
  <c r="R45" i="158"/>
  <c r="Q45" i="158"/>
  <c r="W44" i="158"/>
  <c r="V44" i="158"/>
  <c r="U44" i="158"/>
  <c r="T44" i="158"/>
  <c r="S44" i="158"/>
  <c r="R44" i="158"/>
  <c r="Q44" i="158"/>
  <c r="W43" i="158"/>
  <c r="V43" i="158"/>
  <c r="U43" i="158"/>
  <c r="T43" i="158"/>
  <c r="S43" i="158"/>
  <c r="R43" i="158"/>
  <c r="Q43" i="158"/>
  <c r="W42" i="158"/>
  <c r="V42" i="158"/>
  <c r="U42" i="158"/>
  <c r="T42" i="158"/>
  <c r="S42" i="158"/>
  <c r="R42" i="158"/>
  <c r="Q42" i="158"/>
  <c r="W41" i="158"/>
  <c r="V41" i="158"/>
  <c r="U41" i="158"/>
  <c r="T41" i="158"/>
  <c r="S41" i="158"/>
  <c r="R41" i="158"/>
  <c r="Q41" i="158"/>
  <c r="W40" i="158"/>
  <c r="V40" i="158"/>
  <c r="U40" i="158"/>
  <c r="T40" i="158"/>
  <c r="S40" i="158"/>
  <c r="R40" i="158"/>
  <c r="Q40" i="158"/>
  <c r="W39" i="158"/>
  <c r="V39" i="158"/>
  <c r="U39" i="158"/>
  <c r="T39" i="158"/>
  <c r="S39" i="158"/>
  <c r="R39" i="158"/>
  <c r="Q39" i="158"/>
  <c r="W38" i="158"/>
  <c r="V38" i="158"/>
  <c r="U38" i="158"/>
  <c r="T38" i="158"/>
  <c r="S38" i="158"/>
  <c r="R38" i="158"/>
  <c r="Q38" i="158"/>
  <c r="W37" i="158"/>
  <c r="V37" i="158"/>
  <c r="U37" i="158"/>
  <c r="T37" i="158"/>
  <c r="S37" i="158"/>
  <c r="R37" i="158"/>
  <c r="Q37" i="158"/>
  <c r="W36" i="158"/>
  <c r="V36" i="158"/>
  <c r="U36" i="158"/>
  <c r="T36" i="158"/>
  <c r="S36" i="158"/>
  <c r="R36" i="158"/>
  <c r="Q36" i="158"/>
  <c r="W35" i="158"/>
  <c r="V35" i="158"/>
  <c r="U35" i="158"/>
  <c r="T35" i="158"/>
  <c r="S35" i="158"/>
  <c r="R35" i="158"/>
  <c r="Q35" i="158"/>
  <c r="W34" i="158"/>
  <c r="V34" i="158"/>
  <c r="U34" i="158"/>
  <c r="T34" i="158"/>
  <c r="S34" i="158"/>
  <c r="R34" i="158"/>
  <c r="Q34" i="158"/>
  <c r="W33" i="158"/>
  <c r="U33" i="158"/>
  <c r="R33" i="158"/>
  <c r="W58" i="157"/>
  <c r="V58" i="157"/>
  <c r="U58" i="157"/>
  <c r="T58" i="157"/>
  <c r="S58" i="157"/>
  <c r="R58" i="157"/>
  <c r="Q58" i="157"/>
  <c r="W57" i="157"/>
  <c r="V57" i="157"/>
  <c r="U57" i="157"/>
  <c r="T57" i="157"/>
  <c r="S57" i="157"/>
  <c r="R57" i="157"/>
  <c r="Q57" i="157"/>
  <c r="W56" i="157"/>
  <c r="V56" i="157"/>
  <c r="U56" i="157"/>
  <c r="T56" i="157"/>
  <c r="S56" i="157"/>
  <c r="R56" i="157"/>
  <c r="Q56" i="157"/>
  <c r="W55" i="157"/>
  <c r="V55" i="157"/>
  <c r="U55" i="157"/>
  <c r="T55" i="157"/>
  <c r="S55" i="157"/>
  <c r="R55" i="157"/>
  <c r="Q55" i="157"/>
  <c r="W54" i="157"/>
  <c r="V54" i="157"/>
  <c r="U54" i="157"/>
  <c r="T54" i="157"/>
  <c r="S54" i="157"/>
  <c r="R54" i="157"/>
  <c r="Q54" i="157"/>
  <c r="W53" i="157"/>
  <c r="V53" i="157"/>
  <c r="U53" i="157"/>
  <c r="T53" i="157"/>
  <c r="S53" i="157"/>
  <c r="R53" i="157"/>
  <c r="Q53" i="157"/>
  <c r="W52" i="157"/>
  <c r="V52" i="157"/>
  <c r="U52" i="157"/>
  <c r="T52" i="157"/>
  <c r="S52" i="157"/>
  <c r="R52" i="157"/>
  <c r="Q52" i="157"/>
  <c r="W51" i="157"/>
  <c r="V51" i="157"/>
  <c r="U51" i="157"/>
  <c r="T51" i="157"/>
  <c r="S51" i="157"/>
  <c r="R51" i="157"/>
  <c r="Q51" i="157"/>
  <c r="W50" i="157"/>
  <c r="V50" i="157"/>
  <c r="U50" i="157"/>
  <c r="T50" i="157"/>
  <c r="S50" i="157"/>
  <c r="R50" i="157"/>
  <c r="Q50" i="157"/>
  <c r="W49" i="157"/>
  <c r="V49" i="157"/>
  <c r="U49" i="157"/>
  <c r="T49" i="157"/>
  <c r="S49" i="157"/>
  <c r="R49" i="157"/>
  <c r="Q49" i="157"/>
  <c r="W48" i="157"/>
  <c r="V48" i="157"/>
  <c r="U48" i="157"/>
  <c r="T48" i="157"/>
  <c r="S48" i="157"/>
  <c r="R48" i="157"/>
  <c r="Q48" i="157"/>
  <c r="W47" i="157"/>
  <c r="V47" i="157"/>
  <c r="U47" i="157"/>
  <c r="T47" i="157"/>
  <c r="S47" i="157"/>
  <c r="R47" i="157"/>
  <c r="Q47" i="157"/>
  <c r="W46" i="157"/>
  <c r="V46" i="157"/>
  <c r="U46" i="157"/>
  <c r="T46" i="157"/>
  <c r="S46" i="157"/>
  <c r="R46" i="157"/>
  <c r="Q46" i="157"/>
  <c r="W45" i="157"/>
  <c r="V45" i="157"/>
  <c r="U45" i="157"/>
  <c r="T45" i="157"/>
  <c r="S45" i="157"/>
  <c r="R45" i="157"/>
  <c r="Q45" i="157"/>
  <c r="W44" i="157"/>
  <c r="V44" i="157"/>
  <c r="U44" i="157"/>
  <c r="T44" i="157"/>
  <c r="S44" i="157"/>
  <c r="R44" i="157"/>
  <c r="Q44" i="157"/>
  <c r="W43" i="157"/>
  <c r="V43" i="157"/>
  <c r="U43" i="157"/>
  <c r="T43" i="157"/>
  <c r="S43" i="157"/>
  <c r="R43" i="157"/>
  <c r="Q43" i="157"/>
  <c r="W42" i="157"/>
  <c r="V42" i="157"/>
  <c r="U42" i="157"/>
  <c r="T42" i="157"/>
  <c r="S42" i="157"/>
  <c r="R42" i="157"/>
  <c r="Q42" i="157"/>
  <c r="W41" i="157"/>
  <c r="V41" i="157"/>
  <c r="U41" i="157"/>
  <c r="T41" i="157"/>
  <c r="S41" i="157"/>
  <c r="R41" i="157"/>
  <c r="Q41" i="157"/>
  <c r="W40" i="157"/>
  <c r="V40" i="157"/>
  <c r="U40" i="157"/>
  <c r="T40" i="157"/>
  <c r="S40" i="157"/>
  <c r="R40" i="157"/>
  <c r="Q40" i="157"/>
  <c r="W39" i="157"/>
  <c r="V39" i="157"/>
  <c r="U39" i="157"/>
  <c r="T39" i="157"/>
  <c r="S39" i="157"/>
  <c r="R39" i="157"/>
  <c r="Q39" i="157"/>
  <c r="W38" i="157"/>
  <c r="V38" i="157"/>
  <c r="U38" i="157"/>
  <c r="T38" i="157"/>
  <c r="S38" i="157"/>
  <c r="R38" i="157"/>
  <c r="Q38" i="157"/>
  <c r="W37" i="157"/>
  <c r="V37" i="157"/>
  <c r="U37" i="157"/>
  <c r="T37" i="157"/>
  <c r="S37" i="157"/>
  <c r="R37" i="157"/>
  <c r="Q37" i="157"/>
  <c r="W36" i="157"/>
  <c r="V36" i="157"/>
  <c r="U36" i="157"/>
  <c r="T36" i="157"/>
  <c r="S36" i="157"/>
  <c r="R36" i="157"/>
  <c r="Q36" i="157"/>
  <c r="W35" i="157"/>
  <c r="V35" i="157"/>
  <c r="U35" i="157"/>
  <c r="T35" i="157"/>
  <c r="S35" i="157"/>
  <c r="R35" i="157"/>
  <c r="Q35" i="157"/>
  <c r="W34" i="157"/>
  <c r="V34" i="157"/>
  <c r="U34" i="157"/>
  <c r="T34" i="157"/>
  <c r="S34" i="157"/>
  <c r="R34" i="157"/>
  <c r="Q34" i="157"/>
  <c r="W33" i="157"/>
  <c r="U33" i="157"/>
  <c r="R33" i="157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<sst xmlns="http://schemas.openxmlformats.org/spreadsheetml/2006/main" count="500" uniqueCount="16">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</sst>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1696256"/>
        <c:axId val="101697792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64.790000000000006</c:v>
                </c:pt>
                <c:pt idx="1">
                  <c:v>64.790000000000006</c:v>
                </c:pt>
                <c:pt idx="2">
                  <c:v>64.790000000000006</c:v>
                </c:pt>
                <c:pt idx="3">
                  <c:v>64.06</c:v>
                </c:pt>
                <c:pt idx="4">
                  <c:v>63.33</c:v>
                </c:pt>
                <c:pt idx="5">
                  <c:v>63.46</c:v>
                </c:pt>
                <c:pt idx="6">
                  <c:v>63.44</c:v>
                </c:pt>
                <c:pt idx="7">
                  <c:v>62.71</c:v>
                </c:pt>
                <c:pt idx="8">
                  <c:v>62.31</c:v>
                </c:pt>
                <c:pt idx="9">
                  <c:v>62.85</c:v>
                </c:pt>
                <c:pt idx="10">
                  <c:v>63.32</c:v>
                </c:pt>
                <c:pt idx="11">
                  <c:v>63.63</c:v>
                </c:pt>
                <c:pt idx="12">
                  <c:v>63.83</c:v>
                </c:pt>
                <c:pt idx="13">
                  <c:v>64.14</c:v>
                </c:pt>
                <c:pt idx="14">
                  <c:v>64.14</c:v>
                </c:pt>
                <c:pt idx="15">
                  <c:v>64.23</c:v>
                </c:pt>
                <c:pt idx="16">
                  <c:v>64.34</c:v>
                </c:pt>
                <c:pt idx="17">
                  <c:v>64.36</c:v>
                </c:pt>
                <c:pt idx="18">
                  <c:v>64.67</c:v>
                </c:pt>
                <c:pt idx="19">
                  <c:v>65.319999999999993</c:v>
                </c:pt>
                <c:pt idx="20">
                  <c:v>65.319999999999993</c:v>
                </c:pt>
                <c:pt idx="21">
                  <c:v>65.319999999999993</c:v>
                </c:pt>
                <c:pt idx="22">
                  <c:v>64.88</c:v>
                </c:pt>
                <c:pt idx="23">
                  <c:v>64.92</c:v>
                </c:pt>
                <c:pt idx="24">
                  <c:v>64.92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64803115114931E-3"/>
                  <c:y val="-0.3660728483759415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-1.05</c:v>
                </c:pt>
                <c:pt idx="1">
                  <c:v>0</c:v>
                </c:pt>
                <c:pt idx="2">
                  <c:v>0</c:v>
                </c:pt>
                <c:pt idx="3">
                  <c:v>-0.73</c:v>
                </c:pt>
                <c:pt idx="4">
                  <c:v>-0.73</c:v>
                </c:pt>
                <c:pt idx="5">
                  <c:v>0.14000000000000001</c:v>
                </c:pt>
                <c:pt idx="6">
                  <c:v>-0.03</c:v>
                </c:pt>
                <c:pt idx="7">
                  <c:v>-0.72</c:v>
                </c:pt>
                <c:pt idx="8">
                  <c:v>-0.41</c:v>
                </c:pt>
                <c:pt idx="9">
                  <c:v>0.54</c:v>
                </c:pt>
                <c:pt idx="10">
                  <c:v>0.47</c:v>
                </c:pt>
                <c:pt idx="11">
                  <c:v>0.31</c:v>
                </c:pt>
                <c:pt idx="12">
                  <c:v>0.21</c:v>
                </c:pt>
                <c:pt idx="13">
                  <c:v>0.31</c:v>
                </c:pt>
                <c:pt idx="14">
                  <c:v>0</c:v>
                </c:pt>
                <c:pt idx="15">
                  <c:v>0.09</c:v>
                </c:pt>
                <c:pt idx="16">
                  <c:v>0.11</c:v>
                </c:pt>
                <c:pt idx="17">
                  <c:v>0.02</c:v>
                </c:pt>
                <c:pt idx="18">
                  <c:v>0.32</c:v>
                </c:pt>
                <c:pt idx="19">
                  <c:v>0.64</c:v>
                </c:pt>
                <c:pt idx="20">
                  <c:v>0</c:v>
                </c:pt>
                <c:pt idx="21">
                  <c:v>0</c:v>
                </c:pt>
                <c:pt idx="22">
                  <c:v>-0.43</c:v>
                </c:pt>
                <c:pt idx="23">
                  <c:v>0.03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406619084229268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-35.21</c:v>
                </c:pt>
                <c:pt idx="1">
                  <c:v>-35.21</c:v>
                </c:pt>
                <c:pt idx="2">
                  <c:v>-35.21</c:v>
                </c:pt>
                <c:pt idx="3">
                  <c:v>-35.94</c:v>
                </c:pt>
                <c:pt idx="4">
                  <c:v>-36.67</c:v>
                </c:pt>
                <c:pt idx="5">
                  <c:v>-36.54</c:v>
                </c:pt>
                <c:pt idx="6">
                  <c:v>-36.56</c:v>
                </c:pt>
                <c:pt idx="7">
                  <c:v>-37.29</c:v>
                </c:pt>
                <c:pt idx="8">
                  <c:v>-37.69</c:v>
                </c:pt>
                <c:pt idx="9">
                  <c:v>-37.15</c:v>
                </c:pt>
                <c:pt idx="10">
                  <c:v>-36.68</c:v>
                </c:pt>
                <c:pt idx="11">
                  <c:v>-36.369999999999997</c:v>
                </c:pt>
                <c:pt idx="12">
                  <c:v>-36.17</c:v>
                </c:pt>
                <c:pt idx="13">
                  <c:v>-35.86</c:v>
                </c:pt>
                <c:pt idx="14">
                  <c:v>-35.86</c:v>
                </c:pt>
                <c:pt idx="15">
                  <c:v>-35.770000000000003</c:v>
                </c:pt>
                <c:pt idx="16">
                  <c:v>-35.659999999999997</c:v>
                </c:pt>
                <c:pt idx="17">
                  <c:v>-35.64</c:v>
                </c:pt>
                <c:pt idx="18">
                  <c:v>-35.33</c:v>
                </c:pt>
                <c:pt idx="19">
                  <c:v>-34.68</c:v>
                </c:pt>
                <c:pt idx="20">
                  <c:v>-34.68</c:v>
                </c:pt>
                <c:pt idx="21">
                  <c:v>-34.68</c:v>
                </c:pt>
                <c:pt idx="22">
                  <c:v>-35.119999999999997</c:v>
                </c:pt>
                <c:pt idx="23">
                  <c:v>-35.08</c:v>
                </c:pt>
                <c:pt idx="24">
                  <c:v>-35.08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96256"/>
        <c:axId val="101697792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07600908631463E-3"/>
                  <c:y val="3.7401194502825028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-0.35210000000000002</c:v>
                </c:pt>
                <c:pt idx="1">
                  <c:v>-0.35210000000000002</c:v>
                </c:pt>
                <c:pt idx="2">
                  <c:v>-0.35210000000000002</c:v>
                </c:pt>
                <c:pt idx="3">
                  <c:v>-0.3594</c:v>
                </c:pt>
                <c:pt idx="4">
                  <c:v>-0.36670000000000003</c:v>
                </c:pt>
                <c:pt idx="5">
                  <c:v>-0.3654</c:v>
                </c:pt>
                <c:pt idx="6">
                  <c:v>-0.36559999999999998</c:v>
                </c:pt>
                <c:pt idx="7">
                  <c:v>-0.37290000000000001</c:v>
                </c:pt>
                <c:pt idx="8">
                  <c:v>-0.37690000000000001</c:v>
                </c:pt>
                <c:pt idx="9">
                  <c:v>-0.3715</c:v>
                </c:pt>
                <c:pt idx="10">
                  <c:v>-0.36680000000000001</c:v>
                </c:pt>
                <c:pt idx="11">
                  <c:v>-0.36370000000000002</c:v>
                </c:pt>
                <c:pt idx="12">
                  <c:v>-0.36170000000000002</c:v>
                </c:pt>
                <c:pt idx="13">
                  <c:v>-0.35859999999999997</c:v>
                </c:pt>
                <c:pt idx="14">
                  <c:v>-0.35859999999999997</c:v>
                </c:pt>
                <c:pt idx="15">
                  <c:v>-0.35770000000000002</c:v>
                </c:pt>
                <c:pt idx="16">
                  <c:v>-0.35659999999999997</c:v>
                </c:pt>
                <c:pt idx="17">
                  <c:v>-0.35639999999999999</c:v>
                </c:pt>
                <c:pt idx="18">
                  <c:v>-0.3533</c:v>
                </c:pt>
                <c:pt idx="19">
                  <c:v>-0.3468</c:v>
                </c:pt>
                <c:pt idx="20">
                  <c:v>-0.3468</c:v>
                </c:pt>
                <c:pt idx="21">
                  <c:v>-0.3468</c:v>
                </c:pt>
                <c:pt idx="22">
                  <c:v>-0.35120000000000001</c:v>
                </c:pt>
                <c:pt idx="23">
                  <c:v>-0.3508</c:v>
                </c:pt>
                <c:pt idx="24">
                  <c:v>-0.3508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-1.0500000000000001E-2</c:v>
                </c:pt>
                <c:pt idx="1">
                  <c:v>0</c:v>
                </c:pt>
                <c:pt idx="2">
                  <c:v>0</c:v>
                </c:pt>
                <c:pt idx="3">
                  <c:v>-7.3000000000000001E-3</c:v>
                </c:pt>
                <c:pt idx="4">
                  <c:v>-7.3000000000000001E-3</c:v>
                </c:pt>
                <c:pt idx="5">
                  <c:v>1.4E-3</c:v>
                </c:pt>
                <c:pt idx="6">
                  <c:v>-2.9999999999999997E-4</c:v>
                </c:pt>
                <c:pt idx="7">
                  <c:v>-7.1999999999999998E-3</c:v>
                </c:pt>
                <c:pt idx="8">
                  <c:v>-4.1000000000000003E-3</c:v>
                </c:pt>
                <c:pt idx="9">
                  <c:v>5.4000000000000003E-3</c:v>
                </c:pt>
                <c:pt idx="10">
                  <c:v>4.7000000000000002E-3</c:v>
                </c:pt>
                <c:pt idx="11">
                  <c:v>3.0999999999999999E-3</c:v>
                </c:pt>
                <c:pt idx="12">
                  <c:v>2.0999999999999999E-3</c:v>
                </c:pt>
                <c:pt idx="13">
                  <c:v>3.0999999999999999E-3</c:v>
                </c:pt>
                <c:pt idx="14">
                  <c:v>0</c:v>
                </c:pt>
                <c:pt idx="15">
                  <c:v>8.0000000000000004E-4</c:v>
                </c:pt>
                <c:pt idx="16">
                  <c:v>1.1000000000000001E-3</c:v>
                </c:pt>
                <c:pt idx="17">
                  <c:v>2.0000000000000001E-4</c:v>
                </c:pt>
                <c:pt idx="18">
                  <c:v>3.2000000000000002E-3</c:v>
                </c:pt>
                <c:pt idx="19">
                  <c:v>6.4000000000000003E-3</c:v>
                </c:pt>
                <c:pt idx="20">
                  <c:v>0</c:v>
                </c:pt>
                <c:pt idx="21">
                  <c:v>0</c:v>
                </c:pt>
                <c:pt idx="22">
                  <c:v>-4.3E-3</c:v>
                </c:pt>
                <c:pt idx="23">
                  <c:v>2.9999999999999997E-4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05600"/>
        <c:axId val="101704064"/>
      </c:lineChart>
      <c:catAx>
        <c:axId val="1016962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1697792"/>
        <c:crosses val="autoZero"/>
        <c:auto val="0"/>
        <c:lblAlgn val="ctr"/>
        <c:lblOffset val="100"/>
        <c:noMultiLvlLbl val="0"/>
      </c:catAx>
      <c:valAx>
        <c:axId val="101697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1696256"/>
        <c:crosses val="autoZero"/>
        <c:crossBetween val="between"/>
      </c:valAx>
      <c:valAx>
        <c:axId val="101704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1705600"/>
        <c:crosses val="max"/>
        <c:crossBetween val="between"/>
      </c:valAx>
      <c:catAx>
        <c:axId val="10170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1704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戚洪燕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233694077039491"/>
          <c:y val="5.55117875758990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50572099091949E-2"/>
                  <c:y val="0.332336021586066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9.9329999999999998</c:v>
                </c:pt>
                <c:pt idx="1">
                  <c:v>9.9329999999999998</c:v>
                </c:pt>
                <c:pt idx="2">
                  <c:v>9.9329999999999998</c:v>
                </c:pt>
                <c:pt idx="3">
                  <c:v>9.2750000000000004</c:v>
                </c:pt>
                <c:pt idx="4">
                  <c:v>13.716999999999999</c:v>
                </c:pt>
                <c:pt idx="5">
                  <c:v>0.36699999999999999</c:v>
                </c:pt>
                <c:pt idx="6">
                  <c:v>0.376</c:v>
                </c:pt>
                <c:pt idx="7">
                  <c:v>9.9809999999999999</c:v>
                </c:pt>
                <c:pt idx="8">
                  <c:v>9.8940000000000001</c:v>
                </c:pt>
                <c:pt idx="9">
                  <c:v>9.782</c:v>
                </c:pt>
                <c:pt idx="10">
                  <c:v>9.9779999999999998</c:v>
                </c:pt>
                <c:pt idx="11">
                  <c:v>9.8790000000000013</c:v>
                </c:pt>
                <c:pt idx="12">
                  <c:v>4.0049999999999999</c:v>
                </c:pt>
                <c:pt idx="13">
                  <c:v>4.9000000000000002E-2</c:v>
                </c:pt>
                <c:pt idx="14">
                  <c:v>-2.524</c:v>
                </c:pt>
                <c:pt idx="15">
                  <c:v>-0.73499999999999999</c:v>
                </c:pt>
                <c:pt idx="16">
                  <c:v>2.9170000000000003</c:v>
                </c:pt>
                <c:pt idx="17">
                  <c:v>4.7919999999999998</c:v>
                </c:pt>
                <c:pt idx="18">
                  <c:v>4.8319999999999999</c:v>
                </c:pt>
                <c:pt idx="19">
                  <c:v>4.742</c:v>
                </c:pt>
                <c:pt idx="20">
                  <c:v>13.635</c:v>
                </c:pt>
                <c:pt idx="21">
                  <c:v>9.8949999999999996</c:v>
                </c:pt>
                <c:pt idx="22">
                  <c:v>9.7690000000000001</c:v>
                </c:pt>
                <c:pt idx="23">
                  <c:v>12.33</c:v>
                </c:pt>
                <c:pt idx="24">
                  <c:v>12.42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9.2750000000000004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9.8940000000000001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4.8319999999999999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12.33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56416"/>
        <c:axId val="130157952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31.517000000000003</c:v>
                </c:pt>
                <c:pt idx="1">
                  <c:v>31.517000000000003</c:v>
                </c:pt>
                <c:pt idx="2">
                  <c:v>31.517000000000003</c:v>
                </c:pt>
                <c:pt idx="3">
                  <c:v>30.858999999999998</c:v>
                </c:pt>
                <c:pt idx="4">
                  <c:v>30.887</c:v>
                </c:pt>
                <c:pt idx="5">
                  <c:v>31.487000000000002</c:v>
                </c:pt>
                <c:pt idx="6">
                  <c:v>31.495999999999999</c:v>
                </c:pt>
                <c:pt idx="7">
                  <c:v>31.314</c:v>
                </c:pt>
                <c:pt idx="8">
                  <c:v>31.227999999999998</c:v>
                </c:pt>
                <c:pt idx="9">
                  <c:v>31.114999999999998</c:v>
                </c:pt>
                <c:pt idx="10">
                  <c:v>31.311</c:v>
                </c:pt>
                <c:pt idx="11">
                  <c:v>31.212</c:v>
                </c:pt>
                <c:pt idx="12">
                  <c:v>31.036000000000001</c:v>
                </c:pt>
                <c:pt idx="13">
                  <c:v>31.106999999999999</c:v>
                </c:pt>
                <c:pt idx="14">
                  <c:v>31.345999999999997</c:v>
                </c:pt>
                <c:pt idx="15">
                  <c:v>31.320999999999998</c:v>
                </c:pt>
                <c:pt idx="16">
                  <c:v>31.350999999999999</c:v>
                </c:pt>
                <c:pt idx="17">
                  <c:v>31.437999999999999</c:v>
                </c:pt>
                <c:pt idx="18">
                  <c:v>31.477999999999998</c:v>
                </c:pt>
                <c:pt idx="19">
                  <c:v>31.387999999999998</c:v>
                </c:pt>
                <c:pt idx="20">
                  <c:v>31.388999999999999</c:v>
                </c:pt>
                <c:pt idx="21">
                  <c:v>31.773000000000003</c:v>
                </c:pt>
                <c:pt idx="22">
                  <c:v>31.647000000000002</c:v>
                </c:pt>
                <c:pt idx="23">
                  <c:v>31.454000000000001</c:v>
                </c:pt>
                <c:pt idx="24">
                  <c:v>31.544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78260818758723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1.03</c:v>
                </c:pt>
                <c:pt idx="1">
                  <c:v>0</c:v>
                </c:pt>
                <c:pt idx="2">
                  <c:v>0</c:v>
                </c:pt>
                <c:pt idx="3">
                  <c:v>-6.58</c:v>
                </c:pt>
                <c:pt idx="4">
                  <c:v>0.28000000000000003</c:v>
                </c:pt>
                <c:pt idx="5">
                  <c:v>6</c:v>
                </c:pt>
                <c:pt idx="6">
                  <c:v>0.09</c:v>
                </c:pt>
                <c:pt idx="7">
                  <c:v>-1.82</c:v>
                </c:pt>
                <c:pt idx="8">
                  <c:v>-0.87</c:v>
                </c:pt>
                <c:pt idx="9">
                  <c:v>-1.1299999999999999</c:v>
                </c:pt>
                <c:pt idx="10">
                  <c:v>1.96</c:v>
                </c:pt>
                <c:pt idx="11">
                  <c:v>-0.99</c:v>
                </c:pt>
                <c:pt idx="12">
                  <c:v>-1.76</c:v>
                </c:pt>
                <c:pt idx="13">
                  <c:v>0.71</c:v>
                </c:pt>
                <c:pt idx="14">
                  <c:v>2.39</c:v>
                </c:pt>
                <c:pt idx="15">
                  <c:v>-0.25</c:v>
                </c:pt>
                <c:pt idx="16">
                  <c:v>0.3</c:v>
                </c:pt>
                <c:pt idx="17">
                  <c:v>0.87</c:v>
                </c:pt>
                <c:pt idx="18">
                  <c:v>0.39</c:v>
                </c:pt>
                <c:pt idx="19">
                  <c:v>-0.9</c:v>
                </c:pt>
                <c:pt idx="20">
                  <c:v>0</c:v>
                </c:pt>
                <c:pt idx="21">
                  <c:v>3.85</c:v>
                </c:pt>
                <c:pt idx="22">
                  <c:v>-1.26</c:v>
                </c:pt>
                <c:pt idx="23">
                  <c:v>-1.94</c:v>
                </c:pt>
                <c:pt idx="24">
                  <c:v>0.9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15.17</c:v>
                </c:pt>
                <c:pt idx="1">
                  <c:v>15.17</c:v>
                </c:pt>
                <c:pt idx="2">
                  <c:v>15.17</c:v>
                </c:pt>
                <c:pt idx="3">
                  <c:v>8.59</c:v>
                </c:pt>
                <c:pt idx="4">
                  <c:v>8.8699999999999992</c:v>
                </c:pt>
                <c:pt idx="5">
                  <c:v>14.87</c:v>
                </c:pt>
                <c:pt idx="6">
                  <c:v>14.96</c:v>
                </c:pt>
                <c:pt idx="7">
                  <c:v>13.14</c:v>
                </c:pt>
                <c:pt idx="8">
                  <c:v>12.28</c:v>
                </c:pt>
                <c:pt idx="9">
                  <c:v>11.15</c:v>
                </c:pt>
                <c:pt idx="10">
                  <c:v>13.11</c:v>
                </c:pt>
                <c:pt idx="11">
                  <c:v>12.12</c:v>
                </c:pt>
                <c:pt idx="12">
                  <c:v>10.36</c:v>
                </c:pt>
                <c:pt idx="13">
                  <c:v>11.07</c:v>
                </c:pt>
                <c:pt idx="14">
                  <c:v>13.46</c:v>
                </c:pt>
                <c:pt idx="15">
                  <c:v>13.21</c:v>
                </c:pt>
                <c:pt idx="16">
                  <c:v>13.51</c:v>
                </c:pt>
                <c:pt idx="17">
                  <c:v>14.38</c:v>
                </c:pt>
                <c:pt idx="18">
                  <c:v>14.78</c:v>
                </c:pt>
                <c:pt idx="19">
                  <c:v>13.88</c:v>
                </c:pt>
                <c:pt idx="20">
                  <c:v>13.89</c:v>
                </c:pt>
                <c:pt idx="21">
                  <c:v>17.73</c:v>
                </c:pt>
                <c:pt idx="22">
                  <c:v>16.47</c:v>
                </c:pt>
                <c:pt idx="23">
                  <c:v>14.54</c:v>
                </c:pt>
                <c:pt idx="24">
                  <c:v>15.44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6416"/>
        <c:axId val="130157952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5.0599999999999999E-2</c:v>
                </c:pt>
                <c:pt idx="1">
                  <c:v>5.0599999999999999E-2</c:v>
                </c:pt>
                <c:pt idx="2">
                  <c:v>5.0599999999999999E-2</c:v>
                </c:pt>
                <c:pt idx="3">
                  <c:v>2.86E-2</c:v>
                </c:pt>
                <c:pt idx="4">
                  <c:v>2.9600000000000001E-2</c:v>
                </c:pt>
                <c:pt idx="5">
                  <c:v>4.9599999999999998E-2</c:v>
                </c:pt>
                <c:pt idx="6">
                  <c:v>4.99E-2</c:v>
                </c:pt>
                <c:pt idx="7">
                  <c:v>4.3799999999999999E-2</c:v>
                </c:pt>
                <c:pt idx="8">
                  <c:v>4.0899999999999999E-2</c:v>
                </c:pt>
                <c:pt idx="9">
                  <c:v>3.7199999999999997E-2</c:v>
                </c:pt>
                <c:pt idx="10">
                  <c:v>4.3700000000000003E-2</c:v>
                </c:pt>
                <c:pt idx="11">
                  <c:v>4.0399999999999998E-2</c:v>
                </c:pt>
                <c:pt idx="12">
                  <c:v>3.4500000000000003E-2</c:v>
                </c:pt>
                <c:pt idx="13">
                  <c:v>3.6900000000000002E-2</c:v>
                </c:pt>
                <c:pt idx="14">
                  <c:v>4.4900000000000002E-2</c:v>
                </c:pt>
                <c:pt idx="15">
                  <c:v>4.3999999999999997E-2</c:v>
                </c:pt>
                <c:pt idx="16">
                  <c:v>4.4999999999999998E-2</c:v>
                </c:pt>
                <c:pt idx="17">
                  <c:v>4.7899999999999998E-2</c:v>
                </c:pt>
                <c:pt idx="18">
                  <c:v>4.9299999999999997E-2</c:v>
                </c:pt>
                <c:pt idx="19">
                  <c:v>4.6300000000000001E-2</c:v>
                </c:pt>
                <c:pt idx="20">
                  <c:v>4.6300000000000001E-2</c:v>
                </c:pt>
                <c:pt idx="21">
                  <c:v>5.91E-2</c:v>
                </c:pt>
                <c:pt idx="22">
                  <c:v>5.4899999999999997E-2</c:v>
                </c:pt>
                <c:pt idx="23">
                  <c:v>4.8500000000000001E-2</c:v>
                </c:pt>
                <c:pt idx="24">
                  <c:v>5.1499999999999997E-2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477468187946207E-3"/>
                  <c:y val="3.080224610207919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3.3999999999999998E-3</c:v>
                </c:pt>
                <c:pt idx="1">
                  <c:v>0</c:v>
                </c:pt>
                <c:pt idx="2">
                  <c:v>0</c:v>
                </c:pt>
                <c:pt idx="3">
                  <c:v>-2.1899999999999999E-2</c:v>
                </c:pt>
                <c:pt idx="4">
                  <c:v>8.9999999999999998E-4</c:v>
                </c:pt>
                <c:pt idx="5">
                  <c:v>0.02</c:v>
                </c:pt>
                <c:pt idx="6">
                  <c:v>2.9999999999999997E-4</c:v>
                </c:pt>
                <c:pt idx="7">
                  <c:v>-6.1000000000000004E-3</c:v>
                </c:pt>
                <c:pt idx="8">
                  <c:v>-2.8999999999999998E-3</c:v>
                </c:pt>
                <c:pt idx="9">
                  <c:v>-3.8E-3</c:v>
                </c:pt>
                <c:pt idx="10">
                  <c:v>6.4999999999999997E-3</c:v>
                </c:pt>
                <c:pt idx="11">
                  <c:v>-3.3E-3</c:v>
                </c:pt>
                <c:pt idx="12">
                  <c:v>-5.8999999999999999E-3</c:v>
                </c:pt>
                <c:pt idx="13">
                  <c:v>2.3999999999999998E-3</c:v>
                </c:pt>
                <c:pt idx="14">
                  <c:v>8.0000000000000002E-3</c:v>
                </c:pt>
                <c:pt idx="15">
                  <c:v>-8.0000000000000004E-4</c:v>
                </c:pt>
                <c:pt idx="16">
                  <c:v>1E-3</c:v>
                </c:pt>
                <c:pt idx="17">
                  <c:v>2.8999999999999998E-3</c:v>
                </c:pt>
                <c:pt idx="18">
                  <c:v>1.2999999999999999E-3</c:v>
                </c:pt>
                <c:pt idx="19">
                  <c:v>-3.0000000000000001E-3</c:v>
                </c:pt>
                <c:pt idx="20">
                  <c:v>0</c:v>
                </c:pt>
                <c:pt idx="21">
                  <c:v>1.2800000000000001E-2</c:v>
                </c:pt>
                <c:pt idx="22">
                  <c:v>-4.1999999999999997E-3</c:v>
                </c:pt>
                <c:pt idx="23">
                  <c:v>-6.4000000000000003E-3</c:v>
                </c:pt>
                <c:pt idx="24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240"/>
        <c:axId val="130184704"/>
      </c:lineChart>
      <c:catAx>
        <c:axId val="1301564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0157952"/>
        <c:crosses val="autoZero"/>
        <c:auto val="0"/>
        <c:lblAlgn val="ctr"/>
        <c:lblOffset val="100"/>
        <c:noMultiLvlLbl val="0"/>
      </c:catAx>
      <c:valAx>
        <c:axId val="130157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0156416"/>
        <c:crosses val="autoZero"/>
        <c:crossBetween val="between"/>
      </c:valAx>
      <c:valAx>
        <c:axId val="1301847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0186240"/>
        <c:crosses val="max"/>
        <c:crossBetween val="between"/>
      </c:valAx>
      <c:catAx>
        <c:axId val="13018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847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张亮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010789079914244E-2"/>
                  <c:y val="0.5580942983447568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65.710999999999999</c:v>
                </c:pt>
                <c:pt idx="1">
                  <c:v>65.710999999999999</c:v>
                </c:pt>
                <c:pt idx="2">
                  <c:v>65.710999999999999</c:v>
                </c:pt>
                <c:pt idx="3">
                  <c:v>67.137</c:v>
                </c:pt>
                <c:pt idx="4">
                  <c:v>67.186000000000007</c:v>
                </c:pt>
                <c:pt idx="5">
                  <c:v>69.966999999999999</c:v>
                </c:pt>
                <c:pt idx="6">
                  <c:v>111.851</c:v>
                </c:pt>
                <c:pt idx="7">
                  <c:v>102.768</c:v>
                </c:pt>
                <c:pt idx="8">
                  <c:v>59.162999999999997</c:v>
                </c:pt>
                <c:pt idx="9">
                  <c:v>50.061999999999998</c:v>
                </c:pt>
                <c:pt idx="10">
                  <c:v>46.57</c:v>
                </c:pt>
                <c:pt idx="11">
                  <c:v>46.914000000000001</c:v>
                </c:pt>
                <c:pt idx="12">
                  <c:v>63.939</c:v>
                </c:pt>
                <c:pt idx="13">
                  <c:v>56.195000000000007</c:v>
                </c:pt>
                <c:pt idx="14">
                  <c:v>53.963000000000001</c:v>
                </c:pt>
                <c:pt idx="15">
                  <c:v>53.460999999999999</c:v>
                </c:pt>
                <c:pt idx="16">
                  <c:v>57.636000000000003</c:v>
                </c:pt>
                <c:pt idx="17">
                  <c:v>62.015999999999998</c:v>
                </c:pt>
                <c:pt idx="18">
                  <c:v>57.326000000000001</c:v>
                </c:pt>
                <c:pt idx="19">
                  <c:v>57.172000000000004</c:v>
                </c:pt>
                <c:pt idx="20">
                  <c:v>58.515999999999998</c:v>
                </c:pt>
                <c:pt idx="21">
                  <c:v>54.557000000000002</c:v>
                </c:pt>
                <c:pt idx="22">
                  <c:v>58.082000000000008</c:v>
                </c:pt>
                <c:pt idx="23">
                  <c:v>57.826999999999998</c:v>
                </c:pt>
                <c:pt idx="24">
                  <c:v>58.327999999999996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67.137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59.162999999999997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56.195000000000007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57.326000000000001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57.826999999999998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43136"/>
        <c:axId val="130444672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6548725735018511E-5"/>
                  <c:y val="2.674107238781310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60.178999999999995</c:v>
                </c:pt>
                <c:pt idx="1">
                  <c:v>60.178999999999995</c:v>
                </c:pt>
                <c:pt idx="2">
                  <c:v>60.178999999999995</c:v>
                </c:pt>
                <c:pt idx="3">
                  <c:v>55.727999999999994</c:v>
                </c:pt>
                <c:pt idx="4">
                  <c:v>55.838000000000001</c:v>
                </c:pt>
                <c:pt idx="5">
                  <c:v>58.676000000000002</c:v>
                </c:pt>
                <c:pt idx="6">
                  <c:v>59.128999999999998</c:v>
                </c:pt>
                <c:pt idx="7">
                  <c:v>57.679999999999993</c:v>
                </c:pt>
                <c:pt idx="8">
                  <c:v>60.791999999999994</c:v>
                </c:pt>
                <c:pt idx="9">
                  <c:v>59.037999999999997</c:v>
                </c:pt>
                <c:pt idx="10">
                  <c:v>61.08</c:v>
                </c:pt>
                <c:pt idx="11">
                  <c:v>61.404999999999994</c:v>
                </c:pt>
                <c:pt idx="12">
                  <c:v>59.642999999999994</c:v>
                </c:pt>
                <c:pt idx="13">
                  <c:v>62.500999999999998</c:v>
                </c:pt>
                <c:pt idx="14">
                  <c:v>64.042999999999992</c:v>
                </c:pt>
                <c:pt idx="15">
                  <c:v>63.532000000000004</c:v>
                </c:pt>
                <c:pt idx="16">
                  <c:v>63.036000000000001</c:v>
                </c:pt>
                <c:pt idx="17">
                  <c:v>62.529999999999994</c:v>
                </c:pt>
                <c:pt idx="18">
                  <c:v>63.480999999999995</c:v>
                </c:pt>
                <c:pt idx="19">
                  <c:v>63.470000000000006</c:v>
                </c:pt>
                <c:pt idx="20">
                  <c:v>64.873000000000005</c:v>
                </c:pt>
                <c:pt idx="21">
                  <c:v>65.804000000000002</c:v>
                </c:pt>
                <c:pt idx="22">
                  <c:v>64.837000000000003</c:v>
                </c:pt>
                <c:pt idx="23">
                  <c:v>64.825000000000003</c:v>
                </c:pt>
                <c:pt idx="24">
                  <c:v>65.44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-6.69</c:v>
                </c:pt>
                <c:pt idx="1">
                  <c:v>0</c:v>
                </c:pt>
                <c:pt idx="2">
                  <c:v>0</c:v>
                </c:pt>
                <c:pt idx="3">
                  <c:v>-44.51</c:v>
                </c:pt>
                <c:pt idx="4">
                  <c:v>1.1000000000000001</c:v>
                </c:pt>
                <c:pt idx="5">
                  <c:v>28.39</c:v>
                </c:pt>
                <c:pt idx="6">
                  <c:v>4.53</c:v>
                </c:pt>
                <c:pt idx="7">
                  <c:v>-14.49</c:v>
                </c:pt>
                <c:pt idx="8">
                  <c:v>31.12</c:v>
                </c:pt>
                <c:pt idx="9">
                  <c:v>-17.54</c:v>
                </c:pt>
                <c:pt idx="10">
                  <c:v>20.420000000000002</c:v>
                </c:pt>
                <c:pt idx="11">
                  <c:v>3.25</c:v>
                </c:pt>
                <c:pt idx="12">
                  <c:v>-17.62</c:v>
                </c:pt>
                <c:pt idx="13">
                  <c:v>28.58</c:v>
                </c:pt>
                <c:pt idx="14">
                  <c:v>15.42</c:v>
                </c:pt>
                <c:pt idx="15">
                  <c:v>-5.1100000000000003</c:v>
                </c:pt>
                <c:pt idx="16">
                  <c:v>-4.96</c:v>
                </c:pt>
                <c:pt idx="17">
                  <c:v>-5.0599999999999996</c:v>
                </c:pt>
                <c:pt idx="18">
                  <c:v>9.51</c:v>
                </c:pt>
                <c:pt idx="19">
                  <c:v>-0.11</c:v>
                </c:pt>
                <c:pt idx="20">
                  <c:v>14.03</c:v>
                </c:pt>
                <c:pt idx="21">
                  <c:v>9.31</c:v>
                </c:pt>
                <c:pt idx="22">
                  <c:v>-9.66</c:v>
                </c:pt>
                <c:pt idx="23">
                  <c:v>-0.12</c:v>
                </c:pt>
                <c:pt idx="24">
                  <c:v>6.14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1714961906888836E-2"/>
                  <c:y val="-4.36637410129597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101.79</c:v>
                </c:pt>
                <c:pt idx="1">
                  <c:v>101.79</c:v>
                </c:pt>
                <c:pt idx="2">
                  <c:v>101.79</c:v>
                </c:pt>
                <c:pt idx="3">
                  <c:v>57.28</c:v>
                </c:pt>
                <c:pt idx="4">
                  <c:v>58.38</c:v>
                </c:pt>
                <c:pt idx="5">
                  <c:v>86.76</c:v>
                </c:pt>
                <c:pt idx="6">
                  <c:v>91.29</c:v>
                </c:pt>
                <c:pt idx="7">
                  <c:v>76.8</c:v>
                </c:pt>
                <c:pt idx="8">
                  <c:v>107.92</c:v>
                </c:pt>
                <c:pt idx="9">
                  <c:v>90.38</c:v>
                </c:pt>
                <c:pt idx="10">
                  <c:v>110.8</c:v>
                </c:pt>
                <c:pt idx="11">
                  <c:v>114.05</c:v>
                </c:pt>
                <c:pt idx="12">
                  <c:v>96.43</c:v>
                </c:pt>
                <c:pt idx="13">
                  <c:v>125.01</c:v>
                </c:pt>
                <c:pt idx="14">
                  <c:v>140.43</c:v>
                </c:pt>
                <c:pt idx="15">
                  <c:v>135.32</c:v>
                </c:pt>
                <c:pt idx="16">
                  <c:v>130.36000000000001</c:v>
                </c:pt>
                <c:pt idx="17">
                  <c:v>125.3</c:v>
                </c:pt>
                <c:pt idx="18">
                  <c:v>134.81</c:v>
                </c:pt>
                <c:pt idx="19">
                  <c:v>134.69999999999999</c:v>
                </c:pt>
                <c:pt idx="20">
                  <c:v>148.72999999999999</c:v>
                </c:pt>
                <c:pt idx="21">
                  <c:v>158.04</c:v>
                </c:pt>
                <c:pt idx="22">
                  <c:v>148.37</c:v>
                </c:pt>
                <c:pt idx="23">
                  <c:v>148.25</c:v>
                </c:pt>
                <c:pt idx="24">
                  <c:v>154.4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3136"/>
        <c:axId val="130444672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5788642699250037E-3"/>
                  <c:y val="-3.4568737071301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0.2036</c:v>
                </c:pt>
                <c:pt idx="1">
                  <c:v>0.2036</c:v>
                </c:pt>
                <c:pt idx="2">
                  <c:v>0.2036</c:v>
                </c:pt>
                <c:pt idx="3">
                  <c:v>0.11459999999999999</c:v>
                </c:pt>
                <c:pt idx="4">
                  <c:v>0.1168</c:v>
                </c:pt>
                <c:pt idx="5">
                  <c:v>0.17349999999999999</c:v>
                </c:pt>
                <c:pt idx="6">
                  <c:v>0.18260000000000001</c:v>
                </c:pt>
                <c:pt idx="7">
                  <c:v>0.15359999999999999</c:v>
                </c:pt>
                <c:pt idx="8">
                  <c:v>0.21579999999999999</c:v>
                </c:pt>
                <c:pt idx="9">
                  <c:v>0.18079999999999999</c:v>
                </c:pt>
                <c:pt idx="10">
                  <c:v>0.22159999999999999</c:v>
                </c:pt>
                <c:pt idx="11">
                  <c:v>0.2281</c:v>
                </c:pt>
                <c:pt idx="12">
                  <c:v>0.19289999999999999</c:v>
                </c:pt>
                <c:pt idx="13">
                  <c:v>0.25</c:v>
                </c:pt>
                <c:pt idx="14">
                  <c:v>0.28089999999999998</c:v>
                </c:pt>
                <c:pt idx="15">
                  <c:v>0.27060000000000001</c:v>
                </c:pt>
                <c:pt idx="16">
                  <c:v>0.26069999999999999</c:v>
                </c:pt>
                <c:pt idx="17">
                  <c:v>0.25059999999999999</c:v>
                </c:pt>
                <c:pt idx="18">
                  <c:v>0.26960000000000001</c:v>
                </c:pt>
                <c:pt idx="19">
                  <c:v>0.26939999999999997</c:v>
                </c:pt>
                <c:pt idx="20">
                  <c:v>0.29749999999999999</c:v>
                </c:pt>
                <c:pt idx="21">
                  <c:v>0.31609999999999999</c:v>
                </c:pt>
                <c:pt idx="22">
                  <c:v>0.29670000000000002</c:v>
                </c:pt>
                <c:pt idx="23">
                  <c:v>0.29649999999999999</c:v>
                </c:pt>
                <c:pt idx="24">
                  <c:v>0.30880000000000002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756895538190774E-5"/>
                  <c:y val="5.095962276488633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-1.34E-2</c:v>
                </c:pt>
                <c:pt idx="1">
                  <c:v>0</c:v>
                </c:pt>
                <c:pt idx="2">
                  <c:v>0</c:v>
                </c:pt>
                <c:pt idx="3">
                  <c:v>-8.8999999999999996E-2</c:v>
                </c:pt>
                <c:pt idx="4">
                  <c:v>2.2000000000000001E-3</c:v>
                </c:pt>
                <c:pt idx="5">
                  <c:v>5.6800000000000003E-2</c:v>
                </c:pt>
                <c:pt idx="6">
                  <c:v>9.1000000000000004E-3</c:v>
                </c:pt>
                <c:pt idx="7">
                  <c:v>-2.9000000000000001E-2</c:v>
                </c:pt>
                <c:pt idx="8">
                  <c:v>6.2199999999999998E-2</c:v>
                </c:pt>
                <c:pt idx="9">
                  <c:v>-3.5099999999999999E-2</c:v>
                </c:pt>
                <c:pt idx="10">
                  <c:v>4.0800000000000003E-2</c:v>
                </c:pt>
                <c:pt idx="11">
                  <c:v>6.4999999999999997E-3</c:v>
                </c:pt>
                <c:pt idx="12">
                  <c:v>-3.5200000000000002E-2</c:v>
                </c:pt>
                <c:pt idx="13">
                  <c:v>5.7200000000000001E-2</c:v>
                </c:pt>
                <c:pt idx="14">
                  <c:v>3.0800000000000001E-2</c:v>
                </c:pt>
                <c:pt idx="15">
                  <c:v>-1.0200000000000001E-2</c:v>
                </c:pt>
                <c:pt idx="16">
                  <c:v>-9.9000000000000008E-3</c:v>
                </c:pt>
                <c:pt idx="17">
                  <c:v>-1.01E-2</c:v>
                </c:pt>
                <c:pt idx="18">
                  <c:v>1.9E-2</c:v>
                </c:pt>
                <c:pt idx="19">
                  <c:v>-2.0000000000000001E-4</c:v>
                </c:pt>
                <c:pt idx="20">
                  <c:v>2.81E-2</c:v>
                </c:pt>
                <c:pt idx="21">
                  <c:v>1.8599999999999998E-2</c:v>
                </c:pt>
                <c:pt idx="22">
                  <c:v>-1.9300000000000001E-2</c:v>
                </c:pt>
                <c:pt idx="23">
                  <c:v>-2.0000000000000001E-4</c:v>
                </c:pt>
                <c:pt idx="24">
                  <c:v>1.23E-2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4768"/>
        <c:axId val="130463232"/>
      </c:lineChart>
      <c:catAx>
        <c:axId val="1304431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0444672"/>
        <c:crosses val="autoZero"/>
        <c:auto val="0"/>
        <c:lblAlgn val="ctr"/>
        <c:lblOffset val="100"/>
        <c:noMultiLvlLbl val="0"/>
      </c:catAx>
      <c:valAx>
        <c:axId val="130444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0443136"/>
        <c:crosses val="autoZero"/>
        <c:crossBetween val="between"/>
      </c:valAx>
      <c:valAx>
        <c:axId val="130463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0464768"/>
        <c:crosses val="max"/>
        <c:crossBetween val="between"/>
      </c:valAx>
      <c:catAx>
        <c:axId val="13046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463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吴留欢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549823082553757"/>
          <c:y val="5.29940412610813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798400903739895"/>
                  <c:y val="0.74431645205247399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18272"/>
        <c:axId val="130919808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41.838000000000001</c:v>
                </c:pt>
                <c:pt idx="1">
                  <c:v>41.838000000000001</c:v>
                </c:pt>
                <c:pt idx="2">
                  <c:v>41.838000000000001</c:v>
                </c:pt>
                <c:pt idx="3">
                  <c:v>41.838000000000001</c:v>
                </c:pt>
                <c:pt idx="4">
                  <c:v>41.838000000000001</c:v>
                </c:pt>
                <c:pt idx="5">
                  <c:v>41.838000000000001</c:v>
                </c:pt>
                <c:pt idx="6">
                  <c:v>41.838000000000001</c:v>
                </c:pt>
                <c:pt idx="7">
                  <c:v>41.838000000000001</c:v>
                </c:pt>
                <c:pt idx="8">
                  <c:v>41.838000000000001</c:v>
                </c:pt>
                <c:pt idx="9">
                  <c:v>41.838000000000001</c:v>
                </c:pt>
                <c:pt idx="10">
                  <c:v>41.838000000000001</c:v>
                </c:pt>
                <c:pt idx="11">
                  <c:v>41.838000000000001</c:v>
                </c:pt>
                <c:pt idx="12">
                  <c:v>41.838000000000001</c:v>
                </c:pt>
                <c:pt idx="13">
                  <c:v>41.838000000000001</c:v>
                </c:pt>
                <c:pt idx="14">
                  <c:v>41.838000000000001</c:v>
                </c:pt>
                <c:pt idx="15">
                  <c:v>41.838000000000001</c:v>
                </c:pt>
                <c:pt idx="16">
                  <c:v>41.838000000000001</c:v>
                </c:pt>
                <c:pt idx="17">
                  <c:v>41.838000000000001</c:v>
                </c:pt>
                <c:pt idx="18">
                  <c:v>41.838000000000001</c:v>
                </c:pt>
                <c:pt idx="19">
                  <c:v>41.838000000000001</c:v>
                </c:pt>
                <c:pt idx="20">
                  <c:v>41.838000000000001</c:v>
                </c:pt>
                <c:pt idx="21">
                  <c:v>41.838000000000001</c:v>
                </c:pt>
                <c:pt idx="22">
                  <c:v>41.838000000000001</c:v>
                </c:pt>
                <c:pt idx="23">
                  <c:v>41.838000000000001</c:v>
                </c:pt>
                <c:pt idx="24">
                  <c:v>41.838000000000001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1176341198280507E-7"/>
                  <c:y val="-4.93636992903141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118.38</c:v>
                </c:pt>
                <c:pt idx="1">
                  <c:v>118.38</c:v>
                </c:pt>
                <c:pt idx="2">
                  <c:v>118.38</c:v>
                </c:pt>
                <c:pt idx="3">
                  <c:v>118.38</c:v>
                </c:pt>
                <c:pt idx="4">
                  <c:v>118.38</c:v>
                </c:pt>
                <c:pt idx="5">
                  <c:v>118.38</c:v>
                </c:pt>
                <c:pt idx="6">
                  <c:v>118.38</c:v>
                </c:pt>
                <c:pt idx="7">
                  <c:v>118.38</c:v>
                </c:pt>
                <c:pt idx="8">
                  <c:v>118.38</c:v>
                </c:pt>
                <c:pt idx="9">
                  <c:v>118.38</c:v>
                </c:pt>
                <c:pt idx="10">
                  <c:v>118.38</c:v>
                </c:pt>
                <c:pt idx="11">
                  <c:v>118.38</c:v>
                </c:pt>
                <c:pt idx="12">
                  <c:v>118.38</c:v>
                </c:pt>
                <c:pt idx="13">
                  <c:v>118.38</c:v>
                </c:pt>
                <c:pt idx="14">
                  <c:v>118.38</c:v>
                </c:pt>
                <c:pt idx="15">
                  <c:v>118.38</c:v>
                </c:pt>
                <c:pt idx="16">
                  <c:v>118.38</c:v>
                </c:pt>
                <c:pt idx="17">
                  <c:v>118.38</c:v>
                </c:pt>
                <c:pt idx="18">
                  <c:v>118.38</c:v>
                </c:pt>
                <c:pt idx="19">
                  <c:v>118.38</c:v>
                </c:pt>
                <c:pt idx="20">
                  <c:v>118.38</c:v>
                </c:pt>
                <c:pt idx="21">
                  <c:v>118.38</c:v>
                </c:pt>
                <c:pt idx="22">
                  <c:v>118.38</c:v>
                </c:pt>
                <c:pt idx="23">
                  <c:v>118.38</c:v>
                </c:pt>
                <c:pt idx="24">
                  <c:v>118.38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18272"/>
        <c:axId val="130919808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374954860017064E-3"/>
                  <c:y val="3.26226181351764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0.39460000000000001</c:v>
                </c:pt>
                <c:pt idx="1">
                  <c:v>0.39460000000000001</c:v>
                </c:pt>
                <c:pt idx="2">
                  <c:v>0.39460000000000001</c:v>
                </c:pt>
                <c:pt idx="3">
                  <c:v>0.39460000000000001</c:v>
                </c:pt>
                <c:pt idx="4">
                  <c:v>0.39460000000000001</c:v>
                </c:pt>
                <c:pt idx="5">
                  <c:v>0.39460000000000001</c:v>
                </c:pt>
                <c:pt idx="6">
                  <c:v>0.39460000000000001</c:v>
                </c:pt>
                <c:pt idx="7">
                  <c:v>0.39460000000000001</c:v>
                </c:pt>
                <c:pt idx="8">
                  <c:v>0.39460000000000001</c:v>
                </c:pt>
                <c:pt idx="9">
                  <c:v>0.39460000000000001</c:v>
                </c:pt>
                <c:pt idx="10">
                  <c:v>0.39460000000000001</c:v>
                </c:pt>
                <c:pt idx="11">
                  <c:v>0.39460000000000001</c:v>
                </c:pt>
                <c:pt idx="12">
                  <c:v>0.39460000000000001</c:v>
                </c:pt>
                <c:pt idx="13">
                  <c:v>0.39460000000000001</c:v>
                </c:pt>
                <c:pt idx="14">
                  <c:v>0.39460000000000001</c:v>
                </c:pt>
                <c:pt idx="15">
                  <c:v>0.39460000000000001</c:v>
                </c:pt>
                <c:pt idx="16">
                  <c:v>0.39460000000000001</c:v>
                </c:pt>
                <c:pt idx="17">
                  <c:v>0.39460000000000001</c:v>
                </c:pt>
                <c:pt idx="18">
                  <c:v>0.39460000000000001</c:v>
                </c:pt>
                <c:pt idx="19">
                  <c:v>0.39460000000000001</c:v>
                </c:pt>
                <c:pt idx="20">
                  <c:v>0.39460000000000001</c:v>
                </c:pt>
                <c:pt idx="21">
                  <c:v>0.39460000000000001</c:v>
                </c:pt>
                <c:pt idx="22">
                  <c:v>0.39460000000000001</c:v>
                </c:pt>
                <c:pt idx="23">
                  <c:v>0.39460000000000001</c:v>
                </c:pt>
                <c:pt idx="24">
                  <c:v>0.39460000000000001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908055726067978E-5"/>
                  <c:y val="5.090010815275955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44000"/>
        <c:axId val="130942464"/>
      </c:lineChart>
      <c:catAx>
        <c:axId val="1309182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0919808"/>
        <c:crosses val="autoZero"/>
        <c:auto val="0"/>
        <c:lblAlgn val="ctr"/>
        <c:lblOffset val="100"/>
        <c:noMultiLvlLbl val="0"/>
      </c:catAx>
      <c:valAx>
        <c:axId val="130919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0918272"/>
        <c:crosses val="autoZero"/>
        <c:crossBetween val="between"/>
      </c:valAx>
      <c:valAx>
        <c:axId val="1309424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0944000"/>
        <c:crosses val="max"/>
        <c:crossBetween val="between"/>
      </c:valAx>
      <c:catAx>
        <c:axId val="13094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9424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105858044896028"/>
                  <c:y val="-0.5955451175892357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-19.279</c:v>
                </c:pt>
                <c:pt idx="1">
                  <c:v>-19.279</c:v>
                </c:pt>
                <c:pt idx="2">
                  <c:v>-19.279</c:v>
                </c:pt>
                <c:pt idx="3">
                  <c:v>-19.003</c:v>
                </c:pt>
                <c:pt idx="4">
                  <c:v>-17.916</c:v>
                </c:pt>
                <c:pt idx="5">
                  <c:v>-19.646999999999998</c:v>
                </c:pt>
                <c:pt idx="6">
                  <c:v>-19.649999999999999</c:v>
                </c:pt>
                <c:pt idx="7">
                  <c:v>-19.556000000000001</c:v>
                </c:pt>
                <c:pt idx="8">
                  <c:v>-19.937999999999999</c:v>
                </c:pt>
                <c:pt idx="9">
                  <c:v>-19.844999999999999</c:v>
                </c:pt>
                <c:pt idx="10">
                  <c:v>-19.814</c:v>
                </c:pt>
                <c:pt idx="11">
                  <c:v>-13.534000000000001</c:v>
                </c:pt>
                <c:pt idx="12">
                  <c:v>-13.503</c:v>
                </c:pt>
                <c:pt idx="13">
                  <c:v>-13.916999999999998</c:v>
                </c:pt>
                <c:pt idx="14">
                  <c:v>-4.8250000000000002</c:v>
                </c:pt>
                <c:pt idx="15">
                  <c:v>-4.7649999999999997</c:v>
                </c:pt>
                <c:pt idx="16">
                  <c:v>-4.6450000000000005</c:v>
                </c:pt>
                <c:pt idx="17">
                  <c:v>-4.125</c:v>
                </c:pt>
                <c:pt idx="18">
                  <c:v>-4.1959999999999997</c:v>
                </c:pt>
                <c:pt idx="19">
                  <c:v>-4.0890000000000004</c:v>
                </c:pt>
                <c:pt idx="20">
                  <c:v>-12.994999999999999</c:v>
                </c:pt>
                <c:pt idx="21">
                  <c:v>-15.600999999999999</c:v>
                </c:pt>
                <c:pt idx="22">
                  <c:v>-15.86</c:v>
                </c:pt>
                <c:pt idx="23">
                  <c:v>-15.761000000000001</c:v>
                </c:pt>
                <c:pt idx="24">
                  <c:v>-17.535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-19.003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-19.937999999999999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-13.916999999999998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-4.1959999999999997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-15.761000000000001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1738240"/>
        <c:axId val="131764608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6.1138095949036528E-3"/>
                  <c:y val="-7.897956809000368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4.5110000000000001</c:v>
                </c:pt>
                <c:pt idx="1">
                  <c:v>4.5110000000000001</c:v>
                </c:pt>
                <c:pt idx="2">
                  <c:v>4.5110000000000001</c:v>
                </c:pt>
                <c:pt idx="3">
                  <c:v>4.7859999999999996</c:v>
                </c:pt>
                <c:pt idx="4">
                  <c:v>4.5819999999999999</c:v>
                </c:pt>
                <c:pt idx="5">
                  <c:v>4.1530000000000005</c:v>
                </c:pt>
                <c:pt idx="6">
                  <c:v>4.1500000000000004</c:v>
                </c:pt>
                <c:pt idx="7">
                  <c:v>4.2439999999999998</c:v>
                </c:pt>
                <c:pt idx="8">
                  <c:v>3.8619999999999997</c:v>
                </c:pt>
                <c:pt idx="9">
                  <c:v>3.9549999999999996</c:v>
                </c:pt>
                <c:pt idx="10">
                  <c:v>3.9869999999999997</c:v>
                </c:pt>
                <c:pt idx="11">
                  <c:v>3.9380000000000002</c:v>
                </c:pt>
                <c:pt idx="12">
                  <c:v>3.9689999999999999</c:v>
                </c:pt>
                <c:pt idx="13">
                  <c:v>3.5549999999999997</c:v>
                </c:pt>
                <c:pt idx="14">
                  <c:v>3.7009999999999996</c:v>
                </c:pt>
                <c:pt idx="15">
                  <c:v>3.7610000000000001</c:v>
                </c:pt>
                <c:pt idx="16">
                  <c:v>3.8810000000000002</c:v>
                </c:pt>
                <c:pt idx="17">
                  <c:v>4.4009999999999998</c:v>
                </c:pt>
                <c:pt idx="18">
                  <c:v>4.3310000000000004</c:v>
                </c:pt>
                <c:pt idx="19">
                  <c:v>4.4369999999999994</c:v>
                </c:pt>
                <c:pt idx="20">
                  <c:v>4.6520000000000001</c:v>
                </c:pt>
                <c:pt idx="21">
                  <c:v>4.6859999999999999</c:v>
                </c:pt>
                <c:pt idx="22">
                  <c:v>4.4279999999999999</c:v>
                </c:pt>
                <c:pt idx="23">
                  <c:v>4.5270000000000001</c:v>
                </c:pt>
                <c:pt idx="24">
                  <c:v>5.6040000000000001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073904146099197E-3"/>
                  <c:y val="-1.544256411561719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1.56</c:v>
                </c:pt>
                <c:pt idx="1">
                  <c:v>0</c:v>
                </c:pt>
                <c:pt idx="2">
                  <c:v>0</c:v>
                </c:pt>
                <c:pt idx="3">
                  <c:v>2.76</c:v>
                </c:pt>
                <c:pt idx="4">
                  <c:v>-2.04</c:v>
                </c:pt>
                <c:pt idx="5">
                  <c:v>-4.29</c:v>
                </c:pt>
                <c:pt idx="6">
                  <c:v>-0.03</c:v>
                </c:pt>
                <c:pt idx="7">
                  <c:v>0.94</c:v>
                </c:pt>
                <c:pt idx="8">
                  <c:v>-3.82</c:v>
                </c:pt>
                <c:pt idx="9">
                  <c:v>0.93</c:v>
                </c:pt>
                <c:pt idx="10">
                  <c:v>0.31</c:v>
                </c:pt>
                <c:pt idx="11">
                  <c:v>-0.48</c:v>
                </c:pt>
                <c:pt idx="12">
                  <c:v>0.31</c:v>
                </c:pt>
                <c:pt idx="13">
                  <c:v>-4.1399999999999997</c:v>
                </c:pt>
                <c:pt idx="14">
                  <c:v>1.46</c:v>
                </c:pt>
                <c:pt idx="15">
                  <c:v>0.6</c:v>
                </c:pt>
                <c:pt idx="16">
                  <c:v>1.2</c:v>
                </c:pt>
                <c:pt idx="17">
                  <c:v>5.2</c:v>
                </c:pt>
                <c:pt idx="18">
                  <c:v>-0.71</c:v>
                </c:pt>
                <c:pt idx="19">
                  <c:v>1.06</c:v>
                </c:pt>
                <c:pt idx="20">
                  <c:v>2.15</c:v>
                </c:pt>
                <c:pt idx="21">
                  <c:v>0.33</c:v>
                </c:pt>
                <c:pt idx="22">
                  <c:v>-2.58</c:v>
                </c:pt>
                <c:pt idx="23">
                  <c:v>0.99</c:v>
                </c:pt>
                <c:pt idx="24">
                  <c:v>10.78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-254.89</c:v>
                </c:pt>
                <c:pt idx="1">
                  <c:v>-254.89</c:v>
                </c:pt>
                <c:pt idx="2">
                  <c:v>-254.89</c:v>
                </c:pt>
                <c:pt idx="3">
                  <c:v>-252.14</c:v>
                </c:pt>
                <c:pt idx="4">
                  <c:v>-254.18</c:v>
                </c:pt>
                <c:pt idx="5">
                  <c:v>-258.47000000000003</c:v>
                </c:pt>
                <c:pt idx="6">
                  <c:v>-258.5</c:v>
                </c:pt>
                <c:pt idx="7">
                  <c:v>-257.56</c:v>
                </c:pt>
                <c:pt idx="8">
                  <c:v>-261.38</c:v>
                </c:pt>
                <c:pt idx="9">
                  <c:v>-260.45</c:v>
                </c:pt>
                <c:pt idx="10">
                  <c:v>-260.13</c:v>
                </c:pt>
                <c:pt idx="11">
                  <c:v>-260.62</c:v>
                </c:pt>
                <c:pt idx="12">
                  <c:v>-260.31</c:v>
                </c:pt>
                <c:pt idx="13">
                  <c:v>-264.45</c:v>
                </c:pt>
                <c:pt idx="14">
                  <c:v>-262.99</c:v>
                </c:pt>
                <c:pt idx="15">
                  <c:v>-262.39</c:v>
                </c:pt>
                <c:pt idx="16">
                  <c:v>-261.19</c:v>
                </c:pt>
                <c:pt idx="17">
                  <c:v>-255.99</c:v>
                </c:pt>
                <c:pt idx="18">
                  <c:v>-256.69</c:v>
                </c:pt>
                <c:pt idx="19">
                  <c:v>-255.63</c:v>
                </c:pt>
                <c:pt idx="20">
                  <c:v>-253.48</c:v>
                </c:pt>
                <c:pt idx="21">
                  <c:v>-253.14</c:v>
                </c:pt>
                <c:pt idx="22">
                  <c:v>-255.72</c:v>
                </c:pt>
                <c:pt idx="23">
                  <c:v>-254.73</c:v>
                </c:pt>
                <c:pt idx="24">
                  <c:v>-243.96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8240"/>
        <c:axId val="131764608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967582818736039E-2"/>
                  <c:y val="4.686994338408281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-0.84960000000000002</c:v>
                </c:pt>
                <c:pt idx="1">
                  <c:v>-0.84960000000000002</c:v>
                </c:pt>
                <c:pt idx="2">
                  <c:v>-0.84960000000000002</c:v>
                </c:pt>
                <c:pt idx="3">
                  <c:v>-0.84050000000000002</c:v>
                </c:pt>
                <c:pt idx="4">
                  <c:v>-0.84730000000000005</c:v>
                </c:pt>
                <c:pt idx="5">
                  <c:v>-0.86160000000000003</c:v>
                </c:pt>
                <c:pt idx="6">
                  <c:v>-0.86170000000000002</c:v>
                </c:pt>
                <c:pt idx="7">
                  <c:v>-0.85850000000000004</c:v>
                </c:pt>
                <c:pt idx="8">
                  <c:v>-0.87129999999999996</c:v>
                </c:pt>
                <c:pt idx="9">
                  <c:v>-0.86819999999999997</c:v>
                </c:pt>
                <c:pt idx="10">
                  <c:v>-0.86709999999999998</c:v>
                </c:pt>
                <c:pt idx="11">
                  <c:v>-0.86870000000000003</c:v>
                </c:pt>
                <c:pt idx="12">
                  <c:v>-0.86770000000000003</c:v>
                </c:pt>
                <c:pt idx="13">
                  <c:v>-0.88149999999999995</c:v>
                </c:pt>
                <c:pt idx="14">
                  <c:v>-0.87660000000000005</c:v>
                </c:pt>
                <c:pt idx="15">
                  <c:v>-0.87460000000000004</c:v>
                </c:pt>
                <c:pt idx="16">
                  <c:v>-0.87060000000000004</c:v>
                </c:pt>
                <c:pt idx="17">
                  <c:v>-0.85329999999999995</c:v>
                </c:pt>
                <c:pt idx="18">
                  <c:v>-0.85560000000000003</c:v>
                </c:pt>
                <c:pt idx="19">
                  <c:v>-0.85209999999999997</c:v>
                </c:pt>
                <c:pt idx="20">
                  <c:v>-0.84489999999999998</c:v>
                </c:pt>
                <c:pt idx="21">
                  <c:v>-0.84379999999999999</c:v>
                </c:pt>
                <c:pt idx="22">
                  <c:v>-0.85240000000000005</c:v>
                </c:pt>
                <c:pt idx="23">
                  <c:v>-0.84909999999999997</c:v>
                </c:pt>
                <c:pt idx="24">
                  <c:v>-0.81320000000000003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463457546196906E-3"/>
                  <c:y val="5.454842412364111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5.1999999999999998E-3</c:v>
                </c:pt>
                <c:pt idx="1">
                  <c:v>0</c:v>
                </c:pt>
                <c:pt idx="2">
                  <c:v>0</c:v>
                </c:pt>
                <c:pt idx="3">
                  <c:v>9.1999999999999998E-3</c:v>
                </c:pt>
                <c:pt idx="4">
                  <c:v>-6.7999999999999996E-3</c:v>
                </c:pt>
                <c:pt idx="5">
                  <c:v>-1.43E-2</c:v>
                </c:pt>
                <c:pt idx="6">
                  <c:v>-1E-4</c:v>
                </c:pt>
                <c:pt idx="7">
                  <c:v>3.0999999999999999E-3</c:v>
                </c:pt>
                <c:pt idx="8">
                  <c:v>-1.2699999999999999E-2</c:v>
                </c:pt>
                <c:pt idx="9">
                  <c:v>3.0999999999999999E-3</c:v>
                </c:pt>
                <c:pt idx="10">
                  <c:v>1E-3</c:v>
                </c:pt>
                <c:pt idx="11">
                  <c:v>-1.6000000000000001E-3</c:v>
                </c:pt>
                <c:pt idx="12">
                  <c:v>1E-3</c:v>
                </c:pt>
                <c:pt idx="13">
                  <c:v>-1.38E-2</c:v>
                </c:pt>
                <c:pt idx="14">
                  <c:v>4.8999999999999998E-3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1.7299999999999999E-2</c:v>
                </c:pt>
                <c:pt idx="18">
                  <c:v>-2.3999999999999998E-3</c:v>
                </c:pt>
                <c:pt idx="19">
                  <c:v>3.5000000000000001E-3</c:v>
                </c:pt>
                <c:pt idx="20">
                  <c:v>7.1999999999999998E-3</c:v>
                </c:pt>
                <c:pt idx="21">
                  <c:v>1.1000000000000001E-3</c:v>
                </c:pt>
                <c:pt idx="22">
                  <c:v>-8.6E-3</c:v>
                </c:pt>
                <c:pt idx="23">
                  <c:v>3.3E-3</c:v>
                </c:pt>
                <c:pt idx="24">
                  <c:v>3.5900000000000001E-2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2416"/>
        <c:axId val="131766528"/>
      </c:lineChart>
      <c:catAx>
        <c:axId val="1317382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1764608"/>
        <c:crosses val="autoZero"/>
        <c:auto val="0"/>
        <c:lblAlgn val="ctr"/>
        <c:lblOffset val="100"/>
        <c:noMultiLvlLbl val="0"/>
      </c:catAx>
      <c:valAx>
        <c:axId val="131764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1738240"/>
        <c:crosses val="autoZero"/>
        <c:crossBetween val="between"/>
      </c:valAx>
      <c:valAx>
        <c:axId val="1317665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1772416"/>
        <c:crosses val="max"/>
        <c:crossBetween val="between"/>
      </c:valAx>
      <c:catAx>
        <c:axId val="13177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7665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103.38499999999999</c:v>
                </c:pt>
                <c:pt idx="1">
                  <c:v>103.38499999999999</c:v>
                </c:pt>
                <c:pt idx="2">
                  <c:v>103.38499999999999</c:v>
                </c:pt>
                <c:pt idx="3">
                  <c:v>101.619</c:v>
                </c:pt>
                <c:pt idx="4">
                  <c:v>97.637</c:v>
                </c:pt>
                <c:pt idx="5">
                  <c:v>99.774000000000001</c:v>
                </c:pt>
                <c:pt idx="6">
                  <c:v>98.073000000000008</c:v>
                </c:pt>
                <c:pt idx="7">
                  <c:v>97.859000000000009</c:v>
                </c:pt>
                <c:pt idx="8">
                  <c:v>109.497</c:v>
                </c:pt>
                <c:pt idx="9">
                  <c:v>108.70699999999999</c:v>
                </c:pt>
                <c:pt idx="10">
                  <c:v>114.13499999999999</c:v>
                </c:pt>
                <c:pt idx="11">
                  <c:v>113.63699999999999</c:v>
                </c:pt>
                <c:pt idx="12">
                  <c:v>112.619</c:v>
                </c:pt>
                <c:pt idx="13">
                  <c:v>115.024</c:v>
                </c:pt>
                <c:pt idx="14">
                  <c:v>114.43199999999999</c:v>
                </c:pt>
                <c:pt idx="15">
                  <c:v>114.005</c:v>
                </c:pt>
                <c:pt idx="16">
                  <c:v>114.58399999999999</c:v>
                </c:pt>
                <c:pt idx="17">
                  <c:v>113.694</c:v>
                </c:pt>
                <c:pt idx="18">
                  <c:v>124.648</c:v>
                </c:pt>
                <c:pt idx="19">
                  <c:v>133.88200000000001</c:v>
                </c:pt>
                <c:pt idx="20">
                  <c:v>122.742</c:v>
                </c:pt>
                <c:pt idx="21">
                  <c:v>127.60599999999999</c:v>
                </c:pt>
                <c:pt idx="22">
                  <c:v>123.86500000000001</c:v>
                </c:pt>
                <c:pt idx="23">
                  <c:v>103.96600000000001</c:v>
                </c:pt>
                <c:pt idx="24">
                  <c:v>100.176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101.619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109.497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115.024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124.648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103.96600000000001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48224"/>
        <c:axId val="132256512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241.34</c:v>
                </c:pt>
                <c:pt idx="1">
                  <c:v>241.34</c:v>
                </c:pt>
                <c:pt idx="2">
                  <c:v>241.34</c:v>
                </c:pt>
                <c:pt idx="3">
                  <c:v>239.57399999999998</c:v>
                </c:pt>
                <c:pt idx="4">
                  <c:v>240.64099999999999</c:v>
                </c:pt>
                <c:pt idx="5">
                  <c:v>242.77800000000002</c:v>
                </c:pt>
                <c:pt idx="6">
                  <c:v>241.077</c:v>
                </c:pt>
                <c:pt idx="7">
                  <c:v>240.86199999999999</c:v>
                </c:pt>
                <c:pt idx="8">
                  <c:v>242.49</c:v>
                </c:pt>
                <c:pt idx="9">
                  <c:v>241.7</c:v>
                </c:pt>
                <c:pt idx="10">
                  <c:v>242.13400000000001</c:v>
                </c:pt>
                <c:pt idx="11">
                  <c:v>241.637</c:v>
                </c:pt>
                <c:pt idx="12">
                  <c:v>240.619</c:v>
                </c:pt>
                <c:pt idx="13">
                  <c:v>243.023</c:v>
                </c:pt>
                <c:pt idx="14">
                  <c:v>242.43099999999998</c:v>
                </c:pt>
                <c:pt idx="15">
                  <c:v>242.00399999999999</c:v>
                </c:pt>
                <c:pt idx="16">
                  <c:v>242.583</c:v>
                </c:pt>
                <c:pt idx="17">
                  <c:v>241.69299999999998</c:v>
                </c:pt>
                <c:pt idx="18">
                  <c:v>242.61399999999998</c:v>
                </c:pt>
                <c:pt idx="19">
                  <c:v>241.827</c:v>
                </c:pt>
                <c:pt idx="20">
                  <c:v>242.19</c:v>
                </c:pt>
                <c:pt idx="21">
                  <c:v>242.08099999999999</c:v>
                </c:pt>
                <c:pt idx="22">
                  <c:v>243.36799999999999</c:v>
                </c:pt>
                <c:pt idx="23">
                  <c:v>246.27699999999999</c:v>
                </c:pt>
                <c:pt idx="24">
                  <c:v>250.49799999999999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20.190000000000001</c:v>
                </c:pt>
                <c:pt idx="1">
                  <c:v>0</c:v>
                </c:pt>
                <c:pt idx="2">
                  <c:v>0</c:v>
                </c:pt>
                <c:pt idx="3">
                  <c:v>-17.66</c:v>
                </c:pt>
                <c:pt idx="4">
                  <c:v>10.66</c:v>
                </c:pt>
                <c:pt idx="5">
                  <c:v>21.37</c:v>
                </c:pt>
                <c:pt idx="6">
                  <c:v>-17.010000000000002</c:v>
                </c:pt>
                <c:pt idx="7">
                  <c:v>-2.14</c:v>
                </c:pt>
                <c:pt idx="8">
                  <c:v>16.28</c:v>
                </c:pt>
                <c:pt idx="9">
                  <c:v>-7.89</c:v>
                </c:pt>
                <c:pt idx="10">
                  <c:v>4.34</c:v>
                </c:pt>
                <c:pt idx="11">
                  <c:v>-4.9800000000000004</c:v>
                </c:pt>
                <c:pt idx="12">
                  <c:v>-10.18</c:v>
                </c:pt>
                <c:pt idx="13">
                  <c:v>24.04</c:v>
                </c:pt>
                <c:pt idx="14">
                  <c:v>-5.92</c:v>
                </c:pt>
                <c:pt idx="15">
                  <c:v>-4.2699999999999996</c:v>
                </c:pt>
                <c:pt idx="16">
                  <c:v>5.79</c:v>
                </c:pt>
                <c:pt idx="17">
                  <c:v>-8.9</c:v>
                </c:pt>
                <c:pt idx="18">
                  <c:v>9.2100000000000009</c:v>
                </c:pt>
                <c:pt idx="19">
                  <c:v>-7.87</c:v>
                </c:pt>
                <c:pt idx="20">
                  <c:v>3.63</c:v>
                </c:pt>
                <c:pt idx="21">
                  <c:v>-1.0900000000000001</c:v>
                </c:pt>
                <c:pt idx="22">
                  <c:v>12.86</c:v>
                </c:pt>
                <c:pt idx="23">
                  <c:v>29.09</c:v>
                </c:pt>
                <c:pt idx="24">
                  <c:v>42.22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1985170320232649E-3"/>
                  <c:y val="1.508515815085149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113.4</c:v>
                </c:pt>
                <c:pt idx="1">
                  <c:v>113.4</c:v>
                </c:pt>
                <c:pt idx="2">
                  <c:v>113.4</c:v>
                </c:pt>
                <c:pt idx="3">
                  <c:v>95.74</c:v>
                </c:pt>
                <c:pt idx="4">
                  <c:v>106.41</c:v>
                </c:pt>
                <c:pt idx="5">
                  <c:v>127.78</c:v>
                </c:pt>
                <c:pt idx="6">
                  <c:v>110.77</c:v>
                </c:pt>
                <c:pt idx="7">
                  <c:v>108.62</c:v>
                </c:pt>
                <c:pt idx="8">
                  <c:v>124.9</c:v>
                </c:pt>
                <c:pt idx="9">
                  <c:v>117</c:v>
                </c:pt>
                <c:pt idx="10">
                  <c:v>121.34</c:v>
                </c:pt>
                <c:pt idx="11">
                  <c:v>116.37</c:v>
                </c:pt>
                <c:pt idx="12">
                  <c:v>106.19</c:v>
                </c:pt>
                <c:pt idx="13">
                  <c:v>130.22999999999999</c:v>
                </c:pt>
                <c:pt idx="14">
                  <c:v>124.31</c:v>
                </c:pt>
                <c:pt idx="15">
                  <c:v>120.04</c:v>
                </c:pt>
                <c:pt idx="16">
                  <c:v>125.83</c:v>
                </c:pt>
                <c:pt idx="17">
                  <c:v>116.93</c:v>
                </c:pt>
                <c:pt idx="18">
                  <c:v>126.14</c:v>
                </c:pt>
                <c:pt idx="19">
                  <c:v>118.27</c:v>
                </c:pt>
                <c:pt idx="20">
                  <c:v>121.9</c:v>
                </c:pt>
                <c:pt idx="21">
                  <c:v>120.81</c:v>
                </c:pt>
                <c:pt idx="22">
                  <c:v>133.68</c:v>
                </c:pt>
                <c:pt idx="23">
                  <c:v>162.77000000000001</c:v>
                </c:pt>
                <c:pt idx="24">
                  <c:v>204.98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8224"/>
        <c:axId val="132256512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4423211965257639E-3"/>
                  <c:y val="9.5740770197102025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4.9299999999999997E-2</c:v>
                </c:pt>
                <c:pt idx="1">
                  <c:v>4.9299999999999997E-2</c:v>
                </c:pt>
                <c:pt idx="2">
                  <c:v>4.9299999999999997E-2</c:v>
                </c:pt>
                <c:pt idx="3">
                  <c:v>4.1599999999999998E-2</c:v>
                </c:pt>
                <c:pt idx="4">
                  <c:v>4.6300000000000001E-2</c:v>
                </c:pt>
                <c:pt idx="5">
                  <c:v>5.5599999999999997E-2</c:v>
                </c:pt>
                <c:pt idx="6">
                  <c:v>4.82E-2</c:v>
                </c:pt>
                <c:pt idx="7">
                  <c:v>4.7199999999999999E-2</c:v>
                </c:pt>
                <c:pt idx="8">
                  <c:v>5.4300000000000001E-2</c:v>
                </c:pt>
                <c:pt idx="9">
                  <c:v>5.0900000000000001E-2</c:v>
                </c:pt>
                <c:pt idx="10">
                  <c:v>5.28E-2</c:v>
                </c:pt>
                <c:pt idx="11">
                  <c:v>5.0599999999999999E-2</c:v>
                </c:pt>
                <c:pt idx="12">
                  <c:v>4.6199999999999998E-2</c:v>
                </c:pt>
                <c:pt idx="13">
                  <c:v>5.6599999999999998E-2</c:v>
                </c:pt>
                <c:pt idx="14">
                  <c:v>5.3999999999999999E-2</c:v>
                </c:pt>
                <c:pt idx="15">
                  <c:v>5.2200000000000003E-2</c:v>
                </c:pt>
                <c:pt idx="16">
                  <c:v>5.4699999999999999E-2</c:v>
                </c:pt>
                <c:pt idx="17">
                  <c:v>5.0799999999999998E-2</c:v>
                </c:pt>
                <c:pt idx="18">
                  <c:v>5.4800000000000001E-2</c:v>
                </c:pt>
                <c:pt idx="19">
                  <c:v>5.1400000000000001E-2</c:v>
                </c:pt>
                <c:pt idx="20">
                  <c:v>5.2999999999999999E-2</c:v>
                </c:pt>
                <c:pt idx="21">
                  <c:v>5.2499999999999998E-2</c:v>
                </c:pt>
                <c:pt idx="22">
                  <c:v>5.8099999999999999E-2</c:v>
                </c:pt>
                <c:pt idx="23">
                  <c:v>7.0800000000000002E-2</c:v>
                </c:pt>
                <c:pt idx="24">
                  <c:v>8.9099999999999999E-2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627869140547496E-3"/>
                  <c:y val="8.702990593329162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8.8000000000000005E-3</c:v>
                </c:pt>
                <c:pt idx="1">
                  <c:v>0</c:v>
                </c:pt>
                <c:pt idx="2">
                  <c:v>0</c:v>
                </c:pt>
                <c:pt idx="3">
                  <c:v>-7.7000000000000002E-3</c:v>
                </c:pt>
                <c:pt idx="4">
                  <c:v>4.5999999999999999E-3</c:v>
                </c:pt>
                <c:pt idx="5">
                  <c:v>9.2999999999999992E-3</c:v>
                </c:pt>
                <c:pt idx="6">
                  <c:v>-7.4000000000000003E-3</c:v>
                </c:pt>
                <c:pt idx="7">
                  <c:v>-8.9999999999999998E-4</c:v>
                </c:pt>
                <c:pt idx="8">
                  <c:v>7.1000000000000004E-3</c:v>
                </c:pt>
                <c:pt idx="9">
                  <c:v>-3.3999999999999998E-3</c:v>
                </c:pt>
                <c:pt idx="10">
                  <c:v>1.9E-3</c:v>
                </c:pt>
                <c:pt idx="11">
                  <c:v>-2.2000000000000001E-3</c:v>
                </c:pt>
                <c:pt idx="12">
                  <c:v>-4.4000000000000003E-3</c:v>
                </c:pt>
                <c:pt idx="13">
                  <c:v>1.0500000000000001E-2</c:v>
                </c:pt>
                <c:pt idx="14">
                  <c:v>-2.5999999999999999E-3</c:v>
                </c:pt>
                <c:pt idx="15">
                  <c:v>-1.9E-3</c:v>
                </c:pt>
                <c:pt idx="16">
                  <c:v>2.5000000000000001E-3</c:v>
                </c:pt>
                <c:pt idx="17">
                  <c:v>-3.8999999999999998E-3</c:v>
                </c:pt>
                <c:pt idx="18">
                  <c:v>4.0000000000000001E-3</c:v>
                </c:pt>
                <c:pt idx="19">
                  <c:v>-3.3999999999999998E-3</c:v>
                </c:pt>
                <c:pt idx="20">
                  <c:v>1.6000000000000001E-3</c:v>
                </c:pt>
                <c:pt idx="21">
                  <c:v>-5.0000000000000001E-4</c:v>
                </c:pt>
                <c:pt idx="22">
                  <c:v>5.5999999999999999E-3</c:v>
                </c:pt>
                <c:pt idx="23">
                  <c:v>1.26E-2</c:v>
                </c:pt>
                <c:pt idx="24">
                  <c:v>1.84E-2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4320"/>
        <c:axId val="132258432"/>
      </c:lineChart>
      <c:catAx>
        <c:axId val="1321482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2256512"/>
        <c:crosses val="autoZero"/>
        <c:auto val="0"/>
        <c:lblAlgn val="ctr"/>
        <c:lblOffset val="100"/>
        <c:noMultiLvlLbl val="0"/>
      </c:catAx>
      <c:valAx>
        <c:axId val="132256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2148224"/>
        <c:crosses val="autoZero"/>
        <c:crossBetween val="between"/>
      </c:valAx>
      <c:valAx>
        <c:axId val="1322584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2264320"/>
        <c:crosses val="max"/>
        <c:crossBetween val="between"/>
      </c:valAx>
      <c:catAx>
        <c:axId val="13226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22584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3026775952134023"/>
                  <c:y val="0.7803647697446910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41.853999999999999</c:v>
                </c:pt>
                <c:pt idx="1">
                  <c:v>41.853999999999999</c:v>
                </c:pt>
                <c:pt idx="2">
                  <c:v>41.853999999999999</c:v>
                </c:pt>
                <c:pt idx="3">
                  <c:v>42.212000000000003</c:v>
                </c:pt>
                <c:pt idx="4">
                  <c:v>39.018000000000001</c:v>
                </c:pt>
                <c:pt idx="5">
                  <c:v>39.228999999999999</c:v>
                </c:pt>
                <c:pt idx="6">
                  <c:v>37.738999999999997</c:v>
                </c:pt>
                <c:pt idx="7">
                  <c:v>37.844999999999999</c:v>
                </c:pt>
                <c:pt idx="8">
                  <c:v>48.680999999999997</c:v>
                </c:pt>
                <c:pt idx="9">
                  <c:v>48.521000000000001</c:v>
                </c:pt>
                <c:pt idx="10">
                  <c:v>53</c:v>
                </c:pt>
                <c:pt idx="11">
                  <c:v>52.778999999999996</c:v>
                </c:pt>
                <c:pt idx="12">
                  <c:v>52.934000000000005</c:v>
                </c:pt>
                <c:pt idx="13">
                  <c:v>54.464999999999996</c:v>
                </c:pt>
                <c:pt idx="14">
                  <c:v>54.088000000000001</c:v>
                </c:pt>
                <c:pt idx="15">
                  <c:v>53.83</c:v>
                </c:pt>
                <c:pt idx="16">
                  <c:v>100.98099999999999</c:v>
                </c:pt>
                <c:pt idx="17">
                  <c:v>100.251</c:v>
                </c:pt>
                <c:pt idx="18">
                  <c:v>110.901</c:v>
                </c:pt>
                <c:pt idx="19">
                  <c:v>110.46900000000001</c:v>
                </c:pt>
                <c:pt idx="20">
                  <c:v>99.534999999999997</c:v>
                </c:pt>
                <c:pt idx="21">
                  <c:v>104.377</c:v>
                </c:pt>
                <c:pt idx="22">
                  <c:v>100.51599999999999</c:v>
                </c:pt>
                <c:pt idx="23">
                  <c:v>80.384</c:v>
                </c:pt>
                <c:pt idx="24">
                  <c:v>76.507000000000005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42.212000000000003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48.680999999999997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54.464999999999996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110.901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80.384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47936"/>
        <c:axId val="132674304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100.964</c:v>
                </c:pt>
                <c:pt idx="1">
                  <c:v>100.964</c:v>
                </c:pt>
                <c:pt idx="2">
                  <c:v>100.964</c:v>
                </c:pt>
                <c:pt idx="3">
                  <c:v>101.322</c:v>
                </c:pt>
                <c:pt idx="4">
                  <c:v>103.17699999999999</c:v>
                </c:pt>
                <c:pt idx="5">
                  <c:v>103.38800000000001</c:v>
                </c:pt>
                <c:pt idx="6">
                  <c:v>101.898</c:v>
                </c:pt>
                <c:pt idx="7">
                  <c:v>102.003</c:v>
                </c:pt>
                <c:pt idx="8">
                  <c:v>102.82899999999999</c:v>
                </c:pt>
                <c:pt idx="9">
                  <c:v>102.66900000000001</c:v>
                </c:pt>
                <c:pt idx="10">
                  <c:v>102.155</c:v>
                </c:pt>
                <c:pt idx="11">
                  <c:v>101.934</c:v>
                </c:pt>
                <c:pt idx="12">
                  <c:v>102.08799999999999</c:v>
                </c:pt>
                <c:pt idx="13">
                  <c:v>103.62</c:v>
                </c:pt>
                <c:pt idx="14">
                  <c:v>103.24300000000001</c:v>
                </c:pt>
                <c:pt idx="15">
                  <c:v>102.98499999999999</c:v>
                </c:pt>
                <c:pt idx="16">
                  <c:v>103.595</c:v>
                </c:pt>
                <c:pt idx="17">
                  <c:v>102.86500000000001</c:v>
                </c:pt>
                <c:pt idx="18">
                  <c:v>103.48099999999999</c:v>
                </c:pt>
                <c:pt idx="19">
                  <c:v>103.04900000000001</c:v>
                </c:pt>
                <c:pt idx="20">
                  <c:v>103.61800000000001</c:v>
                </c:pt>
                <c:pt idx="21">
                  <c:v>103.48699999999999</c:v>
                </c:pt>
                <c:pt idx="22">
                  <c:v>104.654</c:v>
                </c:pt>
                <c:pt idx="23">
                  <c:v>107.32899999999999</c:v>
                </c:pt>
                <c:pt idx="24">
                  <c:v>111.46400000000001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1199667254845E-3"/>
                  <c:y val="1.996698355512598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10.029999999999999</c:v>
                </c:pt>
                <c:pt idx="1">
                  <c:v>0</c:v>
                </c:pt>
                <c:pt idx="2">
                  <c:v>0</c:v>
                </c:pt>
                <c:pt idx="3">
                  <c:v>3.58</c:v>
                </c:pt>
                <c:pt idx="4">
                  <c:v>18.54</c:v>
                </c:pt>
                <c:pt idx="5">
                  <c:v>2.11</c:v>
                </c:pt>
                <c:pt idx="6">
                  <c:v>-14.91</c:v>
                </c:pt>
                <c:pt idx="7">
                  <c:v>1.06</c:v>
                </c:pt>
                <c:pt idx="8">
                  <c:v>8.26</c:v>
                </c:pt>
                <c:pt idx="9">
                  <c:v>-1.6</c:v>
                </c:pt>
                <c:pt idx="10">
                  <c:v>-5.15</c:v>
                </c:pt>
                <c:pt idx="11">
                  <c:v>-2.21</c:v>
                </c:pt>
                <c:pt idx="12">
                  <c:v>1.55</c:v>
                </c:pt>
                <c:pt idx="13">
                  <c:v>15.31</c:v>
                </c:pt>
                <c:pt idx="14">
                  <c:v>-3.77</c:v>
                </c:pt>
                <c:pt idx="15">
                  <c:v>-2.58</c:v>
                </c:pt>
                <c:pt idx="16">
                  <c:v>6.1</c:v>
                </c:pt>
                <c:pt idx="17">
                  <c:v>-7.3</c:v>
                </c:pt>
                <c:pt idx="18">
                  <c:v>6.17</c:v>
                </c:pt>
                <c:pt idx="19">
                  <c:v>-4.33</c:v>
                </c:pt>
                <c:pt idx="20">
                  <c:v>5.69</c:v>
                </c:pt>
                <c:pt idx="21">
                  <c:v>-1.31</c:v>
                </c:pt>
                <c:pt idx="22">
                  <c:v>11.67</c:v>
                </c:pt>
                <c:pt idx="23">
                  <c:v>26.75</c:v>
                </c:pt>
                <c:pt idx="24">
                  <c:v>41.35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3806222040698606E-3"/>
                  <c:y val="8.363681102362205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9.64</c:v>
                </c:pt>
                <c:pt idx="1">
                  <c:v>9.64</c:v>
                </c:pt>
                <c:pt idx="2">
                  <c:v>9.64</c:v>
                </c:pt>
                <c:pt idx="3">
                  <c:v>13.22</c:v>
                </c:pt>
                <c:pt idx="4">
                  <c:v>31.77</c:v>
                </c:pt>
                <c:pt idx="5">
                  <c:v>33.880000000000003</c:v>
                </c:pt>
                <c:pt idx="6">
                  <c:v>18.98</c:v>
                </c:pt>
                <c:pt idx="7">
                  <c:v>20.03</c:v>
                </c:pt>
                <c:pt idx="8">
                  <c:v>28.29</c:v>
                </c:pt>
                <c:pt idx="9">
                  <c:v>26.69</c:v>
                </c:pt>
                <c:pt idx="10">
                  <c:v>21.55</c:v>
                </c:pt>
                <c:pt idx="11">
                  <c:v>19.34</c:v>
                </c:pt>
                <c:pt idx="12">
                  <c:v>20.88</c:v>
                </c:pt>
                <c:pt idx="13">
                  <c:v>36.200000000000003</c:v>
                </c:pt>
                <c:pt idx="14">
                  <c:v>32.43</c:v>
                </c:pt>
                <c:pt idx="15">
                  <c:v>29.85</c:v>
                </c:pt>
                <c:pt idx="16">
                  <c:v>35.950000000000003</c:v>
                </c:pt>
                <c:pt idx="17">
                  <c:v>28.65</c:v>
                </c:pt>
                <c:pt idx="18">
                  <c:v>34.81</c:v>
                </c:pt>
                <c:pt idx="19">
                  <c:v>30.49</c:v>
                </c:pt>
                <c:pt idx="20">
                  <c:v>36.18</c:v>
                </c:pt>
                <c:pt idx="21">
                  <c:v>34.869999999999997</c:v>
                </c:pt>
                <c:pt idx="22">
                  <c:v>46.54</c:v>
                </c:pt>
                <c:pt idx="23">
                  <c:v>73.290000000000006</c:v>
                </c:pt>
                <c:pt idx="24">
                  <c:v>114.64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7936"/>
        <c:axId val="132674304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8469357352316338E-4"/>
                  <c:y val="-1.17037777611915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9.5999999999999992E-3</c:v>
                </c:pt>
                <c:pt idx="1">
                  <c:v>9.5999999999999992E-3</c:v>
                </c:pt>
                <c:pt idx="2">
                  <c:v>9.5999999999999992E-3</c:v>
                </c:pt>
                <c:pt idx="3">
                  <c:v>1.32E-2</c:v>
                </c:pt>
                <c:pt idx="4">
                  <c:v>3.1800000000000002E-2</c:v>
                </c:pt>
                <c:pt idx="5">
                  <c:v>3.39E-2</c:v>
                </c:pt>
                <c:pt idx="6">
                  <c:v>1.9E-2</c:v>
                </c:pt>
                <c:pt idx="7">
                  <c:v>0.02</c:v>
                </c:pt>
                <c:pt idx="8">
                  <c:v>2.8299999999999999E-2</c:v>
                </c:pt>
                <c:pt idx="9">
                  <c:v>2.6700000000000002E-2</c:v>
                </c:pt>
                <c:pt idx="10">
                  <c:v>2.1499999999999998E-2</c:v>
                </c:pt>
                <c:pt idx="11">
                  <c:v>1.9300000000000001E-2</c:v>
                </c:pt>
                <c:pt idx="12">
                  <c:v>2.0899999999999998E-2</c:v>
                </c:pt>
                <c:pt idx="13">
                  <c:v>3.6200000000000003E-2</c:v>
                </c:pt>
                <c:pt idx="14">
                  <c:v>3.2399999999999998E-2</c:v>
                </c:pt>
                <c:pt idx="15">
                  <c:v>2.98E-2</c:v>
                </c:pt>
                <c:pt idx="16">
                  <c:v>3.5900000000000001E-2</c:v>
                </c:pt>
                <c:pt idx="17">
                  <c:v>2.86E-2</c:v>
                </c:pt>
                <c:pt idx="18">
                  <c:v>3.4799999999999998E-2</c:v>
                </c:pt>
                <c:pt idx="19">
                  <c:v>3.0499999999999999E-2</c:v>
                </c:pt>
                <c:pt idx="20">
                  <c:v>3.6200000000000003E-2</c:v>
                </c:pt>
                <c:pt idx="21">
                  <c:v>3.49E-2</c:v>
                </c:pt>
                <c:pt idx="22">
                  <c:v>4.65E-2</c:v>
                </c:pt>
                <c:pt idx="23">
                  <c:v>7.3300000000000004E-2</c:v>
                </c:pt>
                <c:pt idx="24">
                  <c:v>0.11459999999999999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7296333605393818E-3"/>
                  <c:y val="1.39865161943027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3.5999999999999999E-3</c:v>
                </c:pt>
                <c:pt idx="4">
                  <c:v>1.8499999999999999E-2</c:v>
                </c:pt>
                <c:pt idx="5">
                  <c:v>2.0999999999999999E-3</c:v>
                </c:pt>
                <c:pt idx="6">
                  <c:v>-1.49E-2</c:v>
                </c:pt>
                <c:pt idx="7">
                  <c:v>1.1000000000000001E-3</c:v>
                </c:pt>
                <c:pt idx="8">
                  <c:v>8.3000000000000001E-3</c:v>
                </c:pt>
                <c:pt idx="9">
                  <c:v>-1.6000000000000001E-3</c:v>
                </c:pt>
                <c:pt idx="10">
                  <c:v>-5.1000000000000004E-3</c:v>
                </c:pt>
                <c:pt idx="11">
                  <c:v>-2.2000000000000001E-3</c:v>
                </c:pt>
                <c:pt idx="12">
                  <c:v>1.5E-3</c:v>
                </c:pt>
                <c:pt idx="13">
                  <c:v>1.5299999999999999E-2</c:v>
                </c:pt>
                <c:pt idx="14">
                  <c:v>-3.8E-3</c:v>
                </c:pt>
                <c:pt idx="15">
                  <c:v>-2.5999999999999999E-3</c:v>
                </c:pt>
                <c:pt idx="16">
                  <c:v>6.1000000000000004E-3</c:v>
                </c:pt>
                <c:pt idx="17">
                  <c:v>-7.3000000000000001E-3</c:v>
                </c:pt>
                <c:pt idx="18">
                  <c:v>6.1999999999999998E-3</c:v>
                </c:pt>
                <c:pt idx="19">
                  <c:v>-4.3E-3</c:v>
                </c:pt>
                <c:pt idx="20">
                  <c:v>5.7000000000000002E-3</c:v>
                </c:pt>
                <c:pt idx="21">
                  <c:v>-1.2999999999999999E-3</c:v>
                </c:pt>
                <c:pt idx="22">
                  <c:v>1.17E-2</c:v>
                </c:pt>
                <c:pt idx="23">
                  <c:v>2.6700000000000002E-2</c:v>
                </c:pt>
                <c:pt idx="24">
                  <c:v>4.1300000000000003E-2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2112"/>
        <c:axId val="132676224"/>
      </c:lineChart>
      <c:catAx>
        <c:axId val="1326479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2674304"/>
        <c:crosses val="autoZero"/>
        <c:auto val="0"/>
        <c:lblAlgn val="ctr"/>
        <c:lblOffset val="100"/>
        <c:noMultiLvlLbl val="0"/>
      </c:catAx>
      <c:valAx>
        <c:axId val="132674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2647936"/>
        <c:crosses val="autoZero"/>
        <c:crossBetween val="between"/>
      </c:valAx>
      <c:valAx>
        <c:axId val="1326762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2682112"/>
        <c:crosses val="max"/>
        <c:crossBetween val="between"/>
      </c:valAx>
      <c:catAx>
        <c:axId val="13268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6762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徐强强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徐强强!$U$33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徐强强!$U$34:$U$65</c:f>
              <c:numCache>
                <c:formatCode>_ * #,##0.0_ ;_ * \-#,##0.0_ ;_ * "-"??_ ;_ @_ </c:formatCode>
                <c:ptCount val="32"/>
                <c:pt idx="0">
                  <c:v>13.187999999999999</c:v>
                </c:pt>
                <c:pt idx="1">
                  <c:v>13.187999999999999</c:v>
                </c:pt>
                <c:pt idx="2">
                  <c:v>13.187999999999999</c:v>
                </c:pt>
                <c:pt idx="3">
                  <c:v>12.858000000000001</c:v>
                </c:pt>
                <c:pt idx="4">
                  <c:v>12.874000000000001</c:v>
                </c:pt>
                <c:pt idx="5">
                  <c:v>13.653</c:v>
                </c:pt>
                <c:pt idx="6">
                  <c:v>13.518000000000001</c:v>
                </c:pt>
                <c:pt idx="7">
                  <c:v>13.496</c:v>
                </c:pt>
                <c:pt idx="8">
                  <c:v>13.715999999999999</c:v>
                </c:pt>
                <c:pt idx="9">
                  <c:v>13.441999999999998</c:v>
                </c:pt>
                <c:pt idx="10">
                  <c:v>13.483000000000001</c:v>
                </c:pt>
                <c:pt idx="11">
                  <c:v>13.438999999999998</c:v>
                </c:pt>
                <c:pt idx="12">
                  <c:v>13.187999999999999</c:v>
                </c:pt>
                <c:pt idx="13">
                  <c:v>13.843999999999999</c:v>
                </c:pt>
                <c:pt idx="14">
                  <c:v>13.728</c:v>
                </c:pt>
                <c:pt idx="15">
                  <c:v>13.596</c:v>
                </c:pt>
                <c:pt idx="16">
                  <c:v>13.602</c:v>
                </c:pt>
                <c:pt idx="17">
                  <c:v>13.441999999999998</c:v>
                </c:pt>
                <c:pt idx="18">
                  <c:v>13.747</c:v>
                </c:pt>
                <c:pt idx="19">
                  <c:v>23.413999999999998</c:v>
                </c:pt>
                <c:pt idx="20">
                  <c:v>23.207000000000001</c:v>
                </c:pt>
                <c:pt idx="21">
                  <c:v>23.228999999999999</c:v>
                </c:pt>
                <c:pt idx="22">
                  <c:v>23.347999999999999</c:v>
                </c:pt>
                <c:pt idx="23">
                  <c:v>23.582000000000001</c:v>
                </c:pt>
                <c:pt idx="24">
                  <c:v>23.669</c:v>
                </c:pt>
              </c:numCache>
            </c:numRef>
          </c:val>
        </c:ser>
        <c:ser>
          <c:idx val="4"/>
          <c:order val="3"/>
          <c:tx>
            <c:strRef>
              <c:f>徐强强!$Q$33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12.858000000000001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13.715999999999999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13.843999999999999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13.747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23.582000000000001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3061632"/>
        <c:axId val="133100288"/>
      </c:barChart>
      <c:lineChart>
        <c:grouping val="standard"/>
        <c:varyColors val="0"/>
        <c:ser>
          <c:idx val="0"/>
          <c:order val="0"/>
          <c:tx>
            <c:strRef>
              <c:f>徐强强!$R$33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徐强强!$R$34:$R$65</c:f>
              <c:numCache>
                <c:formatCode>_ * #,##0.0_ ;_ * \-#,##0.0_ ;_ * "-"??_ ;_ @_ </c:formatCode>
                <c:ptCount val="32"/>
                <c:pt idx="0">
                  <c:v>32.572000000000003</c:v>
                </c:pt>
                <c:pt idx="1">
                  <c:v>32.572000000000003</c:v>
                </c:pt>
                <c:pt idx="2">
                  <c:v>32.572000000000003</c:v>
                </c:pt>
                <c:pt idx="3">
                  <c:v>32.242000000000004</c:v>
                </c:pt>
                <c:pt idx="4">
                  <c:v>32.257999999999996</c:v>
                </c:pt>
                <c:pt idx="5">
                  <c:v>33.036999999999999</c:v>
                </c:pt>
                <c:pt idx="6">
                  <c:v>32.900999999999996</c:v>
                </c:pt>
                <c:pt idx="7">
                  <c:v>32.880000000000003</c:v>
                </c:pt>
                <c:pt idx="8">
                  <c:v>33.099000000000004</c:v>
                </c:pt>
                <c:pt idx="9">
                  <c:v>32.826000000000001</c:v>
                </c:pt>
                <c:pt idx="10">
                  <c:v>32.867000000000004</c:v>
                </c:pt>
                <c:pt idx="11">
                  <c:v>32.823</c:v>
                </c:pt>
                <c:pt idx="12">
                  <c:v>32.572000000000003</c:v>
                </c:pt>
                <c:pt idx="13">
                  <c:v>33.227999999999994</c:v>
                </c:pt>
                <c:pt idx="14">
                  <c:v>33.112000000000002</c:v>
                </c:pt>
                <c:pt idx="15">
                  <c:v>32.980000000000004</c:v>
                </c:pt>
                <c:pt idx="16">
                  <c:v>32.986000000000004</c:v>
                </c:pt>
                <c:pt idx="17">
                  <c:v>32.826000000000001</c:v>
                </c:pt>
                <c:pt idx="18">
                  <c:v>33.131</c:v>
                </c:pt>
                <c:pt idx="19">
                  <c:v>32.775999999999996</c:v>
                </c:pt>
                <c:pt idx="20">
                  <c:v>32.57</c:v>
                </c:pt>
                <c:pt idx="21">
                  <c:v>32.591000000000001</c:v>
                </c:pt>
                <c:pt idx="22">
                  <c:v>32.710999999999999</c:v>
                </c:pt>
                <c:pt idx="23">
                  <c:v>32.945</c:v>
                </c:pt>
                <c:pt idx="24">
                  <c:v>33.031999999999996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徐强强!$V$33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徐强强!$G$33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徐强强!$G$34:$G$65</c:f>
              <c:numCache>
                <c:formatCode>_(* #,##0.00_);_(* \(#,##0.00\);_(* "-"??_);_(@_)</c:formatCode>
                <c:ptCount val="32"/>
                <c:pt idx="0">
                  <c:v>-2.0699999999999998</c:v>
                </c:pt>
                <c:pt idx="1">
                  <c:v>0</c:v>
                </c:pt>
                <c:pt idx="2">
                  <c:v>0</c:v>
                </c:pt>
                <c:pt idx="3">
                  <c:v>-3.3</c:v>
                </c:pt>
                <c:pt idx="4">
                  <c:v>0.16</c:v>
                </c:pt>
                <c:pt idx="5">
                  <c:v>7.79</c:v>
                </c:pt>
                <c:pt idx="6">
                  <c:v>-1.35</c:v>
                </c:pt>
                <c:pt idx="7">
                  <c:v>-0.22</c:v>
                </c:pt>
                <c:pt idx="8">
                  <c:v>2.2000000000000002</c:v>
                </c:pt>
                <c:pt idx="9">
                  <c:v>-2.73</c:v>
                </c:pt>
                <c:pt idx="10">
                  <c:v>0.41</c:v>
                </c:pt>
                <c:pt idx="11">
                  <c:v>-0.44</c:v>
                </c:pt>
                <c:pt idx="12">
                  <c:v>-2.5099999999999998</c:v>
                </c:pt>
                <c:pt idx="13">
                  <c:v>6.56</c:v>
                </c:pt>
                <c:pt idx="14">
                  <c:v>-1.1599999999999999</c:v>
                </c:pt>
                <c:pt idx="15">
                  <c:v>-1.32</c:v>
                </c:pt>
                <c:pt idx="16">
                  <c:v>0.06</c:v>
                </c:pt>
                <c:pt idx="17">
                  <c:v>-1.6</c:v>
                </c:pt>
                <c:pt idx="18">
                  <c:v>3.05</c:v>
                </c:pt>
                <c:pt idx="19">
                  <c:v>-3.54</c:v>
                </c:pt>
                <c:pt idx="20">
                  <c:v>-2.0699999999999998</c:v>
                </c:pt>
                <c:pt idx="21">
                  <c:v>0.22</c:v>
                </c:pt>
                <c:pt idx="22">
                  <c:v>1.2</c:v>
                </c:pt>
                <c:pt idx="23">
                  <c:v>2.34</c:v>
                </c:pt>
                <c:pt idx="24">
                  <c:v>0.87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徐强强!$E$33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845616057913394E-3"/>
                  <c:y val="-1.375455509250860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徐强强!$E$34:$E$65</c:f>
              <c:numCache>
                <c:formatCode>0.00</c:formatCode>
                <c:ptCount val="32"/>
                <c:pt idx="0">
                  <c:v>25.72</c:v>
                </c:pt>
                <c:pt idx="1">
                  <c:v>25.72</c:v>
                </c:pt>
                <c:pt idx="2">
                  <c:v>25.72</c:v>
                </c:pt>
                <c:pt idx="3">
                  <c:v>22.42</c:v>
                </c:pt>
                <c:pt idx="4">
                  <c:v>22.58</c:v>
                </c:pt>
                <c:pt idx="5">
                  <c:v>30.37</c:v>
                </c:pt>
                <c:pt idx="6">
                  <c:v>29.01</c:v>
                </c:pt>
                <c:pt idx="7">
                  <c:v>28.8</c:v>
                </c:pt>
                <c:pt idx="8">
                  <c:v>30.99</c:v>
                </c:pt>
                <c:pt idx="9">
                  <c:v>28.26</c:v>
                </c:pt>
                <c:pt idx="10">
                  <c:v>28.67</c:v>
                </c:pt>
                <c:pt idx="11">
                  <c:v>28.23</c:v>
                </c:pt>
                <c:pt idx="12">
                  <c:v>25.72</c:v>
                </c:pt>
                <c:pt idx="13">
                  <c:v>32.28</c:v>
                </c:pt>
                <c:pt idx="14">
                  <c:v>31.12</c:v>
                </c:pt>
                <c:pt idx="15">
                  <c:v>29.8</c:v>
                </c:pt>
                <c:pt idx="16">
                  <c:v>29.86</c:v>
                </c:pt>
                <c:pt idx="17">
                  <c:v>28.26</c:v>
                </c:pt>
                <c:pt idx="18">
                  <c:v>31.31</c:v>
                </c:pt>
                <c:pt idx="19">
                  <c:v>27.76</c:v>
                </c:pt>
                <c:pt idx="20">
                  <c:v>25.7</c:v>
                </c:pt>
                <c:pt idx="21">
                  <c:v>25.91</c:v>
                </c:pt>
                <c:pt idx="22">
                  <c:v>27.11</c:v>
                </c:pt>
                <c:pt idx="23">
                  <c:v>29.45</c:v>
                </c:pt>
                <c:pt idx="24">
                  <c:v>30.32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61632"/>
        <c:axId val="133100288"/>
      </c:lineChart>
      <c:lineChart>
        <c:grouping val="standard"/>
        <c:varyColors val="0"/>
        <c:ser>
          <c:idx val="5"/>
          <c:order val="4"/>
          <c:tx>
            <c:strRef>
              <c:f>徐强强!$H$33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16394705137E-3"/>
                  <c:y val="-3.0430752446050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徐强强!$H$34:$H$65</c:f>
              <c:numCache>
                <c:formatCode>0.00%</c:formatCode>
                <c:ptCount val="32"/>
                <c:pt idx="0">
                  <c:v>8.5699999999999998E-2</c:v>
                </c:pt>
                <c:pt idx="1">
                  <c:v>8.5699999999999998E-2</c:v>
                </c:pt>
                <c:pt idx="2">
                  <c:v>8.5699999999999998E-2</c:v>
                </c:pt>
                <c:pt idx="3">
                  <c:v>7.4700000000000003E-2</c:v>
                </c:pt>
                <c:pt idx="4">
                  <c:v>7.5300000000000006E-2</c:v>
                </c:pt>
                <c:pt idx="5">
                  <c:v>0.1012</c:v>
                </c:pt>
                <c:pt idx="6">
                  <c:v>9.6699999999999994E-2</c:v>
                </c:pt>
                <c:pt idx="7">
                  <c:v>9.6000000000000002E-2</c:v>
                </c:pt>
                <c:pt idx="8">
                  <c:v>0.1033</c:v>
                </c:pt>
                <c:pt idx="9">
                  <c:v>9.4200000000000006E-2</c:v>
                </c:pt>
                <c:pt idx="10">
                  <c:v>9.5600000000000004E-2</c:v>
                </c:pt>
                <c:pt idx="11">
                  <c:v>9.4100000000000003E-2</c:v>
                </c:pt>
                <c:pt idx="12">
                  <c:v>8.5699999999999998E-2</c:v>
                </c:pt>
                <c:pt idx="13">
                  <c:v>0.1076</c:v>
                </c:pt>
                <c:pt idx="14">
                  <c:v>0.1037</c:v>
                </c:pt>
                <c:pt idx="15">
                  <c:v>9.9299999999999999E-2</c:v>
                </c:pt>
                <c:pt idx="16">
                  <c:v>9.9500000000000005E-2</c:v>
                </c:pt>
                <c:pt idx="17">
                  <c:v>9.4200000000000006E-2</c:v>
                </c:pt>
                <c:pt idx="18">
                  <c:v>0.10440000000000001</c:v>
                </c:pt>
                <c:pt idx="19">
                  <c:v>9.2499999999999999E-2</c:v>
                </c:pt>
                <c:pt idx="20">
                  <c:v>8.5699999999999998E-2</c:v>
                </c:pt>
                <c:pt idx="21">
                  <c:v>8.6400000000000005E-2</c:v>
                </c:pt>
                <c:pt idx="22">
                  <c:v>9.0399999999999994E-2</c:v>
                </c:pt>
                <c:pt idx="23">
                  <c:v>9.8199999999999996E-2</c:v>
                </c:pt>
                <c:pt idx="24">
                  <c:v>0.1011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徐强强!$X$33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徐强强!$M$33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徐强强!$F$33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徐强强!$F$34:$F$65</c:f>
              <c:numCache>
                <c:formatCode>0.00%</c:formatCode>
                <c:ptCount val="32"/>
                <c:pt idx="0">
                  <c:v>-6.8999999999999999E-3</c:v>
                </c:pt>
                <c:pt idx="1">
                  <c:v>0</c:v>
                </c:pt>
                <c:pt idx="2">
                  <c:v>0</c:v>
                </c:pt>
                <c:pt idx="3">
                  <c:v>-1.0999999999999999E-2</c:v>
                </c:pt>
                <c:pt idx="4">
                  <c:v>5.0000000000000001E-4</c:v>
                </c:pt>
                <c:pt idx="5">
                  <c:v>2.5999999999999999E-2</c:v>
                </c:pt>
                <c:pt idx="6">
                  <c:v>-4.4999999999999997E-3</c:v>
                </c:pt>
                <c:pt idx="7">
                  <c:v>-6.9999999999999999E-4</c:v>
                </c:pt>
                <c:pt idx="8">
                  <c:v>7.3000000000000001E-3</c:v>
                </c:pt>
                <c:pt idx="9">
                  <c:v>-9.1000000000000004E-3</c:v>
                </c:pt>
                <c:pt idx="10">
                  <c:v>1.4E-3</c:v>
                </c:pt>
                <c:pt idx="11">
                  <c:v>-1.5E-3</c:v>
                </c:pt>
                <c:pt idx="12">
                  <c:v>-8.3999999999999995E-3</c:v>
                </c:pt>
                <c:pt idx="13">
                  <c:v>2.1899999999999999E-2</c:v>
                </c:pt>
                <c:pt idx="14">
                  <c:v>-3.8999999999999998E-3</c:v>
                </c:pt>
                <c:pt idx="15">
                  <c:v>-4.4000000000000003E-3</c:v>
                </c:pt>
                <c:pt idx="16">
                  <c:v>2.0000000000000001E-4</c:v>
                </c:pt>
                <c:pt idx="17">
                  <c:v>-5.3E-3</c:v>
                </c:pt>
                <c:pt idx="18">
                  <c:v>1.0200000000000001E-2</c:v>
                </c:pt>
                <c:pt idx="19">
                  <c:v>-1.18E-2</c:v>
                </c:pt>
                <c:pt idx="20">
                  <c:v>-6.8999999999999999E-3</c:v>
                </c:pt>
                <c:pt idx="21">
                  <c:v>6.9999999999999999E-4</c:v>
                </c:pt>
                <c:pt idx="22">
                  <c:v>4.0000000000000001E-3</c:v>
                </c:pt>
                <c:pt idx="23">
                  <c:v>7.7999999999999996E-3</c:v>
                </c:pt>
                <c:pt idx="24">
                  <c:v>2.8999999999999998E-3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8096"/>
        <c:axId val="133102208"/>
      </c:lineChart>
      <c:catAx>
        <c:axId val="1330616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3100288"/>
        <c:crosses val="autoZero"/>
        <c:auto val="0"/>
        <c:lblAlgn val="ctr"/>
        <c:lblOffset val="100"/>
        <c:noMultiLvlLbl val="0"/>
      </c:catAx>
      <c:valAx>
        <c:axId val="133100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3061632"/>
        <c:crosses val="autoZero"/>
        <c:crossBetween val="between"/>
      </c:valAx>
      <c:valAx>
        <c:axId val="133102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3108096"/>
        <c:crosses val="max"/>
        <c:crossBetween val="between"/>
      </c:valAx>
      <c:catAx>
        <c:axId val="13310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3102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609984358"/>
                  <c:y val="-0.6400950103672239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4.9990000000000006</c:v>
                </c:pt>
                <c:pt idx="1">
                  <c:v>4.9990000000000006</c:v>
                </c:pt>
                <c:pt idx="2">
                  <c:v>4.9990000000000006</c:v>
                </c:pt>
                <c:pt idx="3">
                  <c:v>12.138999999999999</c:v>
                </c:pt>
                <c:pt idx="4">
                  <c:v>14.622</c:v>
                </c:pt>
                <c:pt idx="5">
                  <c:v>13.036000000000001</c:v>
                </c:pt>
                <c:pt idx="6">
                  <c:v>21.427</c:v>
                </c:pt>
                <c:pt idx="7">
                  <c:v>12.468999999999999</c:v>
                </c:pt>
                <c:pt idx="8">
                  <c:v>51.584000000000003</c:v>
                </c:pt>
                <c:pt idx="9">
                  <c:v>34.957999999999998</c:v>
                </c:pt>
                <c:pt idx="10">
                  <c:v>38.366</c:v>
                </c:pt>
                <c:pt idx="11">
                  <c:v>35.716999999999999</c:v>
                </c:pt>
                <c:pt idx="12">
                  <c:v>9.7469999999999999</c:v>
                </c:pt>
                <c:pt idx="13">
                  <c:v>-0.497</c:v>
                </c:pt>
                <c:pt idx="14">
                  <c:v>-11.920999999999999</c:v>
                </c:pt>
                <c:pt idx="15">
                  <c:v>2.524</c:v>
                </c:pt>
                <c:pt idx="16">
                  <c:v>2.5670000000000002</c:v>
                </c:pt>
                <c:pt idx="17">
                  <c:v>6.0049999999999999</c:v>
                </c:pt>
                <c:pt idx="18">
                  <c:v>2.0339999999999998</c:v>
                </c:pt>
                <c:pt idx="19">
                  <c:v>14.228</c:v>
                </c:pt>
                <c:pt idx="20">
                  <c:v>10.36</c:v>
                </c:pt>
                <c:pt idx="21">
                  <c:v>-15.086000000000002</c:v>
                </c:pt>
                <c:pt idx="22">
                  <c:v>-0.45499999999999996</c:v>
                </c:pt>
                <c:pt idx="23">
                  <c:v>1.004</c:v>
                </c:pt>
                <c:pt idx="24">
                  <c:v>7.4999999999999997E-2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12.138999999999999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51.584000000000003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-0.497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2.0339999999999998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1.004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0057856"/>
        <c:axId val="100059392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5.9901434879562612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260.78000000000003</c:v>
                </c:pt>
                <c:pt idx="1">
                  <c:v>260.78000000000003</c:v>
                </c:pt>
                <c:pt idx="2">
                  <c:v>260.78000000000003</c:v>
                </c:pt>
                <c:pt idx="3">
                  <c:v>259.99099999999999</c:v>
                </c:pt>
                <c:pt idx="4">
                  <c:v>259.82100000000003</c:v>
                </c:pt>
                <c:pt idx="5">
                  <c:v>260.11500000000001</c:v>
                </c:pt>
                <c:pt idx="6">
                  <c:v>260.55399999999997</c:v>
                </c:pt>
                <c:pt idx="7">
                  <c:v>261.524</c:v>
                </c:pt>
                <c:pt idx="8">
                  <c:v>261.47500000000002</c:v>
                </c:pt>
                <c:pt idx="9">
                  <c:v>261.08000000000004</c:v>
                </c:pt>
                <c:pt idx="10">
                  <c:v>261.78499999999997</c:v>
                </c:pt>
                <c:pt idx="11">
                  <c:v>261.70500000000004</c:v>
                </c:pt>
                <c:pt idx="12">
                  <c:v>261.72899999999998</c:v>
                </c:pt>
                <c:pt idx="13">
                  <c:v>262.00599999999997</c:v>
                </c:pt>
                <c:pt idx="14">
                  <c:v>262.01300000000003</c:v>
                </c:pt>
                <c:pt idx="15">
                  <c:v>262.05700000000002</c:v>
                </c:pt>
                <c:pt idx="16">
                  <c:v>262.11799999999999</c:v>
                </c:pt>
                <c:pt idx="17">
                  <c:v>262.12700000000001</c:v>
                </c:pt>
                <c:pt idx="18">
                  <c:v>262.31200000000001</c:v>
                </c:pt>
                <c:pt idx="19">
                  <c:v>261.98599999999999</c:v>
                </c:pt>
                <c:pt idx="20">
                  <c:v>262.52600000000001</c:v>
                </c:pt>
                <c:pt idx="21">
                  <c:v>262.99699999999996</c:v>
                </c:pt>
                <c:pt idx="22">
                  <c:v>261.99200000000002</c:v>
                </c:pt>
                <c:pt idx="23">
                  <c:v>262.09800000000001</c:v>
                </c:pt>
                <c:pt idx="24">
                  <c:v>262.48500000000001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0.18318837234949267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0.53</c:v>
                </c:pt>
                <c:pt idx="1">
                  <c:v>0</c:v>
                </c:pt>
                <c:pt idx="2">
                  <c:v>0</c:v>
                </c:pt>
                <c:pt idx="3">
                  <c:v>-7.89</c:v>
                </c:pt>
                <c:pt idx="4">
                  <c:v>-1.7</c:v>
                </c:pt>
                <c:pt idx="5">
                  <c:v>2.94</c:v>
                </c:pt>
                <c:pt idx="6">
                  <c:v>4.4000000000000004</c:v>
                </c:pt>
                <c:pt idx="7">
                  <c:v>9.6999999999999993</c:v>
                </c:pt>
                <c:pt idx="8">
                  <c:v>-0.49</c:v>
                </c:pt>
                <c:pt idx="9">
                  <c:v>-3.95</c:v>
                </c:pt>
                <c:pt idx="10">
                  <c:v>7.05</c:v>
                </c:pt>
                <c:pt idx="11">
                  <c:v>-0.8</c:v>
                </c:pt>
                <c:pt idx="12">
                  <c:v>0.24</c:v>
                </c:pt>
                <c:pt idx="13">
                  <c:v>2.77</c:v>
                </c:pt>
                <c:pt idx="14">
                  <c:v>0.08</c:v>
                </c:pt>
                <c:pt idx="15">
                  <c:v>0.44</c:v>
                </c:pt>
                <c:pt idx="16">
                  <c:v>0.61</c:v>
                </c:pt>
                <c:pt idx="17">
                  <c:v>0.09</c:v>
                </c:pt>
                <c:pt idx="18">
                  <c:v>1.85</c:v>
                </c:pt>
                <c:pt idx="19">
                  <c:v>-3.27</c:v>
                </c:pt>
                <c:pt idx="20">
                  <c:v>5.41</c:v>
                </c:pt>
                <c:pt idx="21">
                  <c:v>4.71</c:v>
                </c:pt>
                <c:pt idx="22">
                  <c:v>-10.050000000000001</c:v>
                </c:pt>
                <c:pt idx="23">
                  <c:v>1.07</c:v>
                </c:pt>
                <c:pt idx="24">
                  <c:v>3.86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-1092.2</c:v>
                </c:pt>
                <c:pt idx="1">
                  <c:v>-1092.2</c:v>
                </c:pt>
                <c:pt idx="2">
                  <c:v>-1092.2</c:v>
                </c:pt>
                <c:pt idx="3">
                  <c:v>-1100.0899999999999</c:v>
                </c:pt>
                <c:pt idx="4">
                  <c:v>-1101.79</c:v>
                </c:pt>
                <c:pt idx="5">
                  <c:v>-1098.8499999999999</c:v>
                </c:pt>
                <c:pt idx="6">
                  <c:v>-1094.46</c:v>
                </c:pt>
                <c:pt idx="7">
                  <c:v>-1084.76</c:v>
                </c:pt>
                <c:pt idx="8">
                  <c:v>-1085.25</c:v>
                </c:pt>
                <c:pt idx="9">
                  <c:v>-1089.2</c:v>
                </c:pt>
                <c:pt idx="10">
                  <c:v>-1082.1500000000001</c:v>
                </c:pt>
                <c:pt idx="11">
                  <c:v>-1082.95</c:v>
                </c:pt>
                <c:pt idx="12">
                  <c:v>-1082.71</c:v>
                </c:pt>
                <c:pt idx="13">
                  <c:v>-1079.94</c:v>
                </c:pt>
                <c:pt idx="14">
                  <c:v>-1079.8699999999999</c:v>
                </c:pt>
                <c:pt idx="15">
                  <c:v>-1079.43</c:v>
                </c:pt>
                <c:pt idx="16">
                  <c:v>-1078.82</c:v>
                </c:pt>
                <c:pt idx="17">
                  <c:v>-1078.73</c:v>
                </c:pt>
                <c:pt idx="18">
                  <c:v>-1076.8800000000001</c:v>
                </c:pt>
                <c:pt idx="19">
                  <c:v>-1080.1400000000001</c:v>
                </c:pt>
                <c:pt idx="20">
                  <c:v>-1074.74</c:v>
                </c:pt>
                <c:pt idx="21">
                  <c:v>-1070.03</c:v>
                </c:pt>
                <c:pt idx="22">
                  <c:v>-1080.08</c:v>
                </c:pt>
                <c:pt idx="23">
                  <c:v>-1079.02</c:v>
                </c:pt>
                <c:pt idx="24">
                  <c:v>-1075.1500000000001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7856"/>
        <c:axId val="100059392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-0.29520000000000002</c:v>
                </c:pt>
                <c:pt idx="1">
                  <c:v>-0.29520000000000002</c:v>
                </c:pt>
                <c:pt idx="2">
                  <c:v>-0.29520000000000002</c:v>
                </c:pt>
                <c:pt idx="3">
                  <c:v>-0.29730000000000001</c:v>
                </c:pt>
                <c:pt idx="4">
                  <c:v>-0.29780000000000001</c:v>
                </c:pt>
                <c:pt idx="5">
                  <c:v>-0.29699999999999999</c:v>
                </c:pt>
                <c:pt idx="6">
                  <c:v>-0.29580000000000001</c:v>
                </c:pt>
                <c:pt idx="7">
                  <c:v>-0.29320000000000002</c:v>
                </c:pt>
                <c:pt idx="8">
                  <c:v>-0.29330000000000001</c:v>
                </c:pt>
                <c:pt idx="9">
                  <c:v>-0.2944</c:v>
                </c:pt>
                <c:pt idx="10">
                  <c:v>-0.29249999999999998</c:v>
                </c:pt>
                <c:pt idx="11">
                  <c:v>-0.29270000000000002</c:v>
                </c:pt>
                <c:pt idx="12">
                  <c:v>-0.29260000000000003</c:v>
                </c:pt>
                <c:pt idx="13">
                  <c:v>-0.29189999999999999</c:v>
                </c:pt>
                <c:pt idx="14">
                  <c:v>-0.29189999999999999</c:v>
                </c:pt>
                <c:pt idx="15">
                  <c:v>-0.29170000000000001</c:v>
                </c:pt>
                <c:pt idx="16">
                  <c:v>-0.29160000000000003</c:v>
                </c:pt>
                <c:pt idx="17">
                  <c:v>-0.29149999999999998</c:v>
                </c:pt>
                <c:pt idx="18">
                  <c:v>-0.29099999999999998</c:v>
                </c:pt>
                <c:pt idx="19">
                  <c:v>-0.29189999999999999</c:v>
                </c:pt>
                <c:pt idx="20">
                  <c:v>-0.29049999999999998</c:v>
                </c:pt>
                <c:pt idx="21">
                  <c:v>-0.28920000000000001</c:v>
                </c:pt>
                <c:pt idx="22">
                  <c:v>-0.29189999999999999</c:v>
                </c:pt>
                <c:pt idx="23">
                  <c:v>-0.29160000000000003</c:v>
                </c:pt>
                <c:pt idx="24">
                  <c:v>-0.29060000000000002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1.35376444527865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-2.0999999999999999E-3</c:v>
                </c:pt>
                <c:pt idx="4">
                  <c:v>-5.0000000000000001E-4</c:v>
                </c:pt>
                <c:pt idx="5">
                  <c:v>8.0000000000000004E-4</c:v>
                </c:pt>
                <c:pt idx="6">
                  <c:v>1.1999999999999999E-3</c:v>
                </c:pt>
                <c:pt idx="7">
                  <c:v>2.5999999999999999E-3</c:v>
                </c:pt>
                <c:pt idx="8">
                  <c:v>-1E-4</c:v>
                </c:pt>
                <c:pt idx="9">
                  <c:v>-1.1000000000000001E-3</c:v>
                </c:pt>
                <c:pt idx="10">
                  <c:v>1.9E-3</c:v>
                </c:pt>
                <c:pt idx="11">
                  <c:v>-2.0000000000000001E-4</c:v>
                </c:pt>
                <c:pt idx="12">
                  <c:v>1E-4</c:v>
                </c:pt>
                <c:pt idx="13">
                  <c:v>6.9999999999999999E-4</c:v>
                </c:pt>
                <c:pt idx="14">
                  <c:v>0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0</c:v>
                </c:pt>
                <c:pt idx="18">
                  <c:v>5.0000000000000001E-4</c:v>
                </c:pt>
                <c:pt idx="19">
                  <c:v>-8.9999999999999998E-4</c:v>
                </c:pt>
                <c:pt idx="20">
                  <c:v>1.5E-3</c:v>
                </c:pt>
                <c:pt idx="21">
                  <c:v>1.2999999999999999E-3</c:v>
                </c:pt>
                <c:pt idx="22">
                  <c:v>-2.7000000000000001E-3</c:v>
                </c:pt>
                <c:pt idx="23">
                  <c:v>2.9999999999999997E-4</c:v>
                </c:pt>
                <c:pt idx="24">
                  <c:v>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3104"/>
        <c:axId val="100061568"/>
      </c:lineChart>
      <c:catAx>
        <c:axId val="1000578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0059392"/>
        <c:crosses val="autoZero"/>
        <c:auto val="0"/>
        <c:lblAlgn val="ctr"/>
        <c:lblOffset val="100"/>
        <c:noMultiLvlLbl val="0"/>
      </c:catAx>
      <c:valAx>
        <c:axId val="100059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0057856"/>
        <c:crosses val="autoZero"/>
        <c:crossBetween val="between"/>
      </c:valAx>
      <c:valAx>
        <c:axId val="100061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063104"/>
        <c:crosses val="max"/>
        <c:crossBetween val="between"/>
      </c:valAx>
      <c:catAx>
        <c:axId val="10006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061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46.01</c:v>
                </c:pt>
                <c:pt idx="1">
                  <c:v>46.01</c:v>
                </c:pt>
                <c:pt idx="2">
                  <c:v>91.32</c:v>
                </c:pt>
                <c:pt idx="3">
                  <c:v>88.8</c:v>
                </c:pt>
                <c:pt idx="4">
                  <c:v>90.85</c:v>
                </c:pt>
                <c:pt idx="5">
                  <c:v>89.49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91.32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1418880"/>
        <c:axId val="101420416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178.6</c:v>
                </c:pt>
                <c:pt idx="1">
                  <c:v>178.6</c:v>
                </c:pt>
                <c:pt idx="2">
                  <c:v>174.6</c:v>
                </c:pt>
                <c:pt idx="3">
                  <c:v>172.03</c:v>
                </c:pt>
                <c:pt idx="4">
                  <c:v>173.51</c:v>
                </c:pt>
                <c:pt idx="5">
                  <c:v>172.45</c:v>
                </c:pt>
                <c:pt idx="6">
                  <c:v>172.79</c:v>
                </c:pt>
                <c:pt idx="7">
                  <c:v>172.46</c:v>
                </c:pt>
                <c:pt idx="8">
                  <c:v>171.36</c:v>
                </c:pt>
                <c:pt idx="9">
                  <c:v>171.15</c:v>
                </c:pt>
                <c:pt idx="10">
                  <c:v>171.27</c:v>
                </c:pt>
                <c:pt idx="11">
                  <c:v>170.8</c:v>
                </c:pt>
                <c:pt idx="12">
                  <c:v>170.18</c:v>
                </c:pt>
                <c:pt idx="13">
                  <c:v>170.5</c:v>
                </c:pt>
                <c:pt idx="14">
                  <c:v>170.82</c:v>
                </c:pt>
                <c:pt idx="15">
                  <c:v>170.87</c:v>
                </c:pt>
                <c:pt idx="16">
                  <c:v>171.21</c:v>
                </c:pt>
                <c:pt idx="17">
                  <c:v>171.91</c:v>
                </c:pt>
                <c:pt idx="18">
                  <c:v>172</c:v>
                </c:pt>
                <c:pt idx="19">
                  <c:v>172.16</c:v>
                </c:pt>
                <c:pt idx="20">
                  <c:v>172.01</c:v>
                </c:pt>
                <c:pt idx="21">
                  <c:v>171.17</c:v>
                </c:pt>
                <c:pt idx="22">
                  <c:v>171.51</c:v>
                </c:pt>
                <c:pt idx="23">
                  <c:v>171.39</c:v>
                </c:pt>
                <c:pt idx="24">
                  <c:v>171.39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-2.57</c:v>
                </c:pt>
                <c:pt idx="4">
                  <c:v>1.49</c:v>
                </c:pt>
                <c:pt idx="5">
                  <c:v>-1.06</c:v>
                </c:pt>
                <c:pt idx="6">
                  <c:v>0.34</c:v>
                </c:pt>
                <c:pt idx="7">
                  <c:v>-0.33</c:v>
                </c:pt>
                <c:pt idx="8">
                  <c:v>-1.1000000000000001</c:v>
                </c:pt>
                <c:pt idx="9">
                  <c:v>-0.21</c:v>
                </c:pt>
                <c:pt idx="10">
                  <c:v>0.13</c:v>
                </c:pt>
                <c:pt idx="11">
                  <c:v>-0.48</c:v>
                </c:pt>
                <c:pt idx="12">
                  <c:v>-0.62</c:v>
                </c:pt>
                <c:pt idx="13">
                  <c:v>0.33</c:v>
                </c:pt>
                <c:pt idx="14">
                  <c:v>0.32</c:v>
                </c:pt>
                <c:pt idx="15">
                  <c:v>0.05</c:v>
                </c:pt>
                <c:pt idx="16">
                  <c:v>0.34</c:v>
                </c:pt>
                <c:pt idx="17">
                  <c:v>0.71</c:v>
                </c:pt>
                <c:pt idx="18">
                  <c:v>0.09</c:v>
                </c:pt>
                <c:pt idx="19">
                  <c:v>0.16</c:v>
                </c:pt>
                <c:pt idx="20">
                  <c:v>-0.15</c:v>
                </c:pt>
                <c:pt idx="21">
                  <c:v>-0.84</c:v>
                </c:pt>
                <c:pt idx="22">
                  <c:v>0.35</c:v>
                </c:pt>
                <c:pt idx="23">
                  <c:v>-0.13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-121.4</c:v>
                </c:pt>
                <c:pt idx="1">
                  <c:v>-121.4</c:v>
                </c:pt>
                <c:pt idx="2">
                  <c:v>-125.4</c:v>
                </c:pt>
                <c:pt idx="3">
                  <c:v>-127.97</c:v>
                </c:pt>
                <c:pt idx="4">
                  <c:v>-126.49</c:v>
                </c:pt>
                <c:pt idx="5">
                  <c:v>-127.55</c:v>
                </c:pt>
                <c:pt idx="6">
                  <c:v>-127.21</c:v>
                </c:pt>
                <c:pt idx="7">
                  <c:v>-127.54</c:v>
                </c:pt>
                <c:pt idx="8">
                  <c:v>-128.63999999999999</c:v>
                </c:pt>
                <c:pt idx="9">
                  <c:v>-128.85</c:v>
                </c:pt>
                <c:pt idx="10">
                  <c:v>-128.72999999999999</c:v>
                </c:pt>
                <c:pt idx="11">
                  <c:v>-129.19999999999999</c:v>
                </c:pt>
                <c:pt idx="12">
                  <c:v>-129.82</c:v>
                </c:pt>
                <c:pt idx="13">
                  <c:v>-129.5</c:v>
                </c:pt>
                <c:pt idx="14">
                  <c:v>-129.18</c:v>
                </c:pt>
                <c:pt idx="15">
                  <c:v>-129.13</c:v>
                </c:pt>
                <c:pt idx="16">
                  <c:v>-128.79</c:v>
                </c:pt>
                <c:pt idx="17">
                  <c:v>-128.09</c:v>
                </c:pt>
                <c:pt idx="18">
                  <c:v>-128</c:v>
                </c:pt>
                <c:pt idx="19">
                  <c:v>-127.84</c:v>
                </c:pt>
                <c:pt idx="20">
                  <c:v>-127.99</c:v>
                </c:pt>
                <c:pt idx="21">
                  <c:v>-128.83000000000001</c:v>
                </c:pt>
                <c:pt idx="22">
                  <c:v>-128.49</c:v>
                </c:pt>
                <c:pt idx="23">
                  <c:v>-128.61000000000001</c:v>
                </c:pt>
                <c:pt idx="24">
                  <c:v>-128.61000000000001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8880"/>
        <c:axId val="101420416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4.173912281380845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-0.4047</c:v>
                </c:pt>
                <c:pt idx="1">
                  <c:v>-0.4047</c:v>
                </c:pt>
                <c:pt idx="2">
                  <c:v>-0.41799999999999998</c:v>
                </c:pt>
                <c:pt idx="3">
                  <c:v>-0.42659999999999998</c:v>
                </c:pt>
                <c:pt idx="4">
                  <c:v>-0.42159999999999997</c:v>
                </c:pt>
                <c:pt idx="5">
                  <c:v>-0.42520000000000002</c:v>
                </c:pt>
                <c:pt idx="6">
                  <c:v>-0.42399999999999999</c:v>
                </c:pt>
                <c:pt idx="7">
                  <c:v>-0.42509999999999998</c:v>
                </c:pt>
                <c:pt idx="8">
                  <c:v>-0.42880000000000001</c:v>
                </c:pt>
                <c:pt idx="9">
                  <c:v>-0.42949999999999999</c:v>
                </c:pt>
                <c:pt idx="10">
                  <c:v>-0.42909999999999998</c:v>
                </c:pt>
                <c:pt idx="11">
                  <c:v>-0.43070000000000003</c:v>
                </c:pt>
                <c:pt idx="12">
                  <c:v>-0.43269999999999997</c:v>
                </c:pt>
                <c:pt idx="13">
                  <c:v>-0.43169999999999997</c:v>
                </c:pt>
                <c:pt idx="14">
                  <c:v>-0.43059999999999998</c:v>
                </c:pt>
                <c:pt idx="15">
                  <c:v>-0.4304</c:v>
                </c:pt>
                <c:pt idx="16">
                  <c:v>-0.42930000000000001</c:v>
                </c:pt>
                <c:pt idx="17">
                  <c:v>-0.42699999999999999</c:v>
                </c:pt>
                <c:pt idx="18">
                  <c:v>-0.42670000000000002</c:v>
                </c:pt>
                <c:pt idx="19">
                  <c:v>-0.42609999999999998</c:v>
                </c:pt>
                <c:pt idx="20">
                  <c:v>-0.42659999999999998</c:v>
                </c:pt>
                <c:pt idx="21">
                  <c:v>-0.4294</c:v>
                </c:pt>
                <c:pt idx="22">
                  <c:v>-0.42830000000000001</c:v>
                </c:pt>
                <c:pt idx="23">
                  <c:v>-0.42870000000000003</c:v>
                </c:pt>
                <c:pt idx="24">
                  <c:v>-0.42870000000000003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-1.3299999999999999E-2</c:v>
                </c:pt>
                <c:pt idx="3">
                  <c:v>-8.6E-3</c:v>
                </c:pt>
                <c:pt idx="4">
                  <c:v>5.0000000000000001E-3</c:v>
                </c:pt>
                <c:pt idx="5">
                  <c:v>-3.5000000000000001E-3</c:v>
                </c:pt>
                <c:pt idx="6">
                  <c:v>1.1000000000000001E-3</c:v>
                </c:pt>
                <c:pt idx="7">
                  <c:v>-1.1000000000000001E-3</c:v>
                </c:pt>
                <c:pt idx="8">
                  <c:v>-3.7000000000000002E-3</c:v>
                </c:pt>
                <c:pt idx="9">
                  <c:v>-6.9999999999999999E-4</c:v>
                </c:pt>
                <c:pt idx="10">
                  <c:v>4.0000000000000002E-4</c:v>
                </c:pt>
                <c:pt idx="11">
                  <c:v>-1.6000000000000001E-3</c:v>
                </c:pt>
                <c:pt idx="12">
                  <c:v>-2.0999999999999999E-3</c:v>
                </c:pt>
                <c:pt idx="13">
                  <c:v>1.1000000000000001E-3</c:v>
                </c:pt>
                <c:pt idx="14">
                  <c:v>1.1000000000000001E-3</c:v>
                </c:pt>
                <c:pt idx="15">
                  <c:v>2.0000000000000001E-4</c:v>
                </c:pt>
                <c:pt idx="16">
                  <c:v>1.1000000000000001E-3</c:v>
                </c:pt>
                <c:pt idx="17">
                  <c:v>2.3999999999999998E-3</c:v>
                </c:pt>
                <c:pt idx="18">
                  <c:v>2.9999999999999997E-4</c:v>
                </c:pt>
                <c:pt idx="19">
                  <c:v>5.0000000000000001E-4</c:v>
                </c:pt>
                <c:pt idx="20">
                  <c:v>-5.0000000000000001E-4</c:v>
                </c:pt>
                <c:pt idx="21">
                  <c:v>-2.8E-3</c:v>
                </c:pt>
                <c:pt idx="22">
                  <c:v>1.1999999999999999E-3</c:v>
                </c:pt>
                <c:pt idx="23">
                  <c:v>-4.0000000000000002E-4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28224"/>
        <c:axId val="101426688"/>
      </c:lineChart>
      <c:catAx>
        <c:axId val="1014188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1420416"/>
        <c:crosses val="autoZero"/>
        <c:auto val="0"/>
        <c:lblAlgn val="ctr"/>
        <c:lblOffset val="100"/>
        <c:noMultiLvlLbl val="0"/>
      </c:catAx>
      <c:valAx>
        <c:axId val="101420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1418880"/>
        <c:crosses val="autoZero"/>
        <c:crossBetween val="between"/>
      </c:valAx>
      <c:valAx>
        <c:axId val="1014266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1428224"/>
        <c:crosses val="max"/>
        <c:crossBetween val="between"/>
      </c:valAx>
      <c:catAx>
        <c:axId val="10142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14266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200.22</c:v>
                </c:pt>
                <c:pt idx="9">
                  <c:v>84.74</c:v>
                </c:pt>
                <c:pt idx="10">
                  <c:v>86.19</c:v>
                </c:pt>
                <c:pt idx="11">
                  <c:v>169.88</c:v>
                </c:pt>
                <c:pt idx="12">
                  <c:v>0.01</c:v>
                </c:pt>
                <c:pt idx="13">
                  <c:v>0.02</c:v>
                </c:pt>
                <c:pt idx="14">
                  <c:v>-120.41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-37.03</c:v>
                </c:pt>
                <c:pt idx="20">
                  <c:v>-0.14000000000000001</c:v>
                </c:pt>
                <c:pt idx="21">
                  <c:v>-113.91</c:v>
                </c:pt>
                <c:pt idx="22">
                  <c:v>-19.61</c:v>
                </c:pt>
                <c:pt idx="23">
                  <c:v>-19.48</c:v>
                </c:pt>
                <c:pt idx="24">
                  <c:v>-20.86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-19.48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4372352"/>
        <c:axId val="13438643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328.94</c:v>
                </c:pt>
                <c:pt idx="4">
                  <c:v>331.03</c:v>
                </c:pt>
                <c:pt idx="5">
                  <c:v>333.08</c:v>
                </c:pt>
                <c:pt idx="6">
                  <c:v>339.86</c:v>
                </c:pt>
                <c:pt idx="7">
                  <c:v>346.46</c:v>
                </c:pt>
                <c:pt idx="8">
                  <c:v>347.11</c:v>
                </c:pt>
                <c:pt idx="9">
                  <c:v>346.31</c:v>
                </c:pt>
                <c:pt idx="10">
                  <c:v>347.89</c:v>
                </c:pt>
                <c:pt idx="11">
                  <c:v>349</c:v>
                </c:pt>
                <c:pt idx="12">
                  <c:v>351.66</c:v>
                </c:pt>
                <c:pt idx="13">
                  <c:v>352.42</c:v>
                </c:pt>
                <c:pt idx="14">
                  <c:v>351.33</c:v>
                </c:pt>
                <c:pt idx="15">
                  <c:v>349.98</c:v>
                </c:pt>
                <c:pt idx="16">
                  <c:v>350.69</c:v>
                </c:pt>
                <c:pt idx="17">
                  <c:v>351.22</c:v>
                </c:pt>
                <c:pt idx="18">
                  <c:v>350.98</c:v>
                </c:pt>
                <c:pt idx="19">
                  <c:v>350.98</c:v>
                </c:pt>
                <c:pt idx="20">
                  <c:v>351.85</c:v>
                </c:pt>
                <c:pt idx="21">
                  <c:v>353.74</c:v>
                </c:pt>
                <c:pt idx="22">
                  <c:v>354.92</c:v>
                </c:pt>
                <c:pt idx="23">
                  <c:v>354.81</c:v>
                </c:pt>
                <c:pt idx="24">
                  <c:v>356.37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-0.57999999999999996</c:v>
                </c:pt>
                <c:pt idx="1">
                  <c:v>0</c:v>
                </c:pt>
                <c:pt idx="2">
                  <c:v>0</c:v>
                </c:pt>
                <c:pt idx="3">
                  <c:v>0.94</c:v>
                </c:pt>
                <c:pt idx="4">
                  <c:v>2.09</c:v>
                </c:pt>
                <c:pt idx="5">
                  <c:v>2.0499999999999998</c:v>
                </c:pt>
                <c:pt idx="6">
                  <c:v>6.77</c:v>
                </c:pt>
                <c:pt idx="7">
                  <c:v>6.6</c:v>
                </c:pt>
                <c:pt idx="8">
                  <c:v>0.65</c:v>
                </c:pt>
                <c:pt idx="9">
                  <c:v>-0.8</c:v>
                </c:pt>
                <c:pt idx="10">
                  <c:v>1.58</c:v>
                </c:pt>
                <c:pt idx="11">
                  <c:v>1.1000000000000001</c:v>
                </c:pt>
                <c:pt idx="12">
                  <c:v>2.67</c:v>
                </c:pt>
                <c:pt idx="13">
                  <c:v>0.76</c:v>
                </c:pt>
                <c:pt idx="14">
                  <c:v>-1.0900000000000001</c:v>
                </c:pt>
                <c:pt idx="15">
                  <c:v>-1.35</c:v>
                </c:pt>
                <c:pt idx="16">
                  <c:v>0.71</c:v>
                </c:pt>
                <c:pt idx="17">
                  <c:v>0.53</c:v>
                </c:pt>
                <c:pt idx="18">
                  <c:v>-0.23</c:v>
                </c:pt>
                <c:pt idx="19">
                  <c:v>-0.01</c:v>
                </c:pt>
                <c:pt idx="20">
                  <c:v>0.87</c:v>
                </c:pt>
                <c:pt idx="21">
                  <c:v>1.89</c:v>
                </c:pt>
                <c:pt idx="22">
                  <c:v>1.18</c:v>
                </c:pt>
                <c:pt idx="23">
                  <c:v>-0.11</c:v>
                </c:pt>
                <c:pt idx="24">
                  <c:v>1.56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28.94</c:v>
                </c:pt>
                <c:pt idx="4">
                  <c:v>31.03</c:v>
                </c:pt>
                <c:pt idx="5">
                  <c:v>33.08</c:v>
                </c:pt>
                <c:pt idx="6">
                  <c:v>39.86</c:v>
                </c:pt>
                <c:pt idx="7">
                  <c:v>46.46</c:v>
                </c:pt>
                <c:pt idx="8">
                  <c:v>47.11</c:v>
                </c:pt>
                <c:pt idx="9">
                  <c:v>46.31</c:v>
                </c:pt>
                <c:pt idx="10">
                  <c:v>47.89</c:v>
                </c:pt>
                <c:pt idx="11">
                  <c:v>49</c:v>
                </c:pt>
                <c:pt idx="12">
                  <c:v>51.66</c:v>
                </c:pt>
                <c:pt idx="13">
                  <c:v>52.42</c:v>
                </c:pt>
                <c:pt idx="14">
                  <c:v>51.33</c:v>
                </c:pt>
                <c:pt idx="15">
                  <c:v>49.98</c:v>
                </c:pt>
                <c:pt idx="16">
                  <c:v>50.69</c:v>
                </c:pt>
                <c:pt idx="17">
                  <c:v>51.22</c:v>
                </c:pt>
                <c:pt idx="18">
                  <c:v>50.98</c:v>
                </c:pt>
                <c:pt idx="19">
                  <c:v>50.98</c:v>
                </c:pt>
                <c:pt idx="20">
                  <c:v>51.85</c:v>
                </c:pt>
                <c:pt idx="21">
                  <c:v>53.74</c:v>
                </c:pt>
                <c:pt idx="22">
                  <c:v>54.92</c:v>
                </c:pt>
                <c:pt idx="23">
                  <c:v>54.81</c:v>
                </c:pt>
                <c:pt idx="24">
                  <c:v>56.37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2352"/>
        <c:axId val="13438643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9.3299999999999994E-2</c:v>
                </c:pt>
                <c:pt idx="1">
                  <c:v>9.3299999999999994E-2</c:v>
                </c:pt>
                <c:pt idx="2">
                  <c:v>9.3299999999999994E-2</c:v>
                </c:pt>
                <c:pt idx="3">
                  <c:v>9.6500000000000002E-2</c:v>
                </c:pt>
                <c:pt idx="4">
                  <c:v>0.10340000000000001</c:v>
                </c:pt>
                <c:pt idx="5">
                  <c:v>0.1103</c:v>
                </c:pt>
                <c:pt idx="6">
                  <c:v>0.13289999999999999</c:v>
                </c:pt>
                <c:pt idx="7">
                  <c:v>0.15490000000000001</c:v>
                </c:pt>
                <c:pt idx="8">
                  <c:v>0.157</c:v>
                </c:pt>
                <c:pt idx="9">
                  <c:v>0.15440000000000001</c:v>
                </c:pt>
                <c:pt idx="10">
                  <c:v>0.15959999999999999</c:v>
                </c:pt>
                <c:pt idx="11">
                  <c:v>0.1633</c:v>
                </c:pt>
                <c:pt idx="12">
                  <c:v>0.17219999999999999</c:v>
                </c:pt>
                <c:pt idx="13">
                  <c:v>0.17469999999999999</c:v>
                </c:pt>
                <c:pt idx="14">
                  <c:v>0.1711</c:v>
                </c:pt>
                <c:pt idx="15">
                  <c:v>0.1666</c:v>
                </c:pt>
                <c:pt idx="16">
                  <c:v>0.16900000000000001</c:v>
                </c:pt>
                <c:pt idx="17">
                  <c:v>0.17069999999999999</c:v>
                </c:pt>
                <c:pt idx="18">
                  <c:v>0.1699</c:v>
                </c:pt>
                <c:pt idx="19">
                  <c:v>0.1699</c:v>
                </c:pt>
                <c:pt idx="20">
                  <c:v>0.17280000000000001</c:v>
                </c:pt>
                <c:pt idx="21">
                  <c:v>0.17910000000000001</c:v>
                </c:pt>
                <c:pt idx="22">
                  <c:v>0.18310000000000001</c:v>
                </c:pt>
                <c:pt idx="23">
                  <c:v>0.1827</c:v>
                </c:pt>
                <c:pt idx="24">
                  <c:v>0.18790000000000001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-1.9E-3</c:v>
                </c:pt>
                <c:pt idx="1">
                  <c:v>0</c:v>
                </c:pt>
                <c:pt idx="2">
                  <c:v>0</c:v>
                </c:pt>
                <c:pt idx="3">
                  <c:v>3.0999999999999999E-3</c:v>
                </c:pt>
                <c:pt idx="4">
                  <c:v>7.0000000000000001E-3</c:v>
                </c:pt>
                <c:pt idx="5">
                  <c:v>6.7999999999999996E-3</c:v>
                </c:pt>
                <c:pt idx="6">
                  <c:v>2.2599999999999999E-2</c:v>
                </c:pt>
                <c:pt idx="7">
                  <c:v>2.1999999999999999E-2</c:v>
                </c:pt>
                <c:pt idx="8">
                  <c:v>2.2000000000000001E-3</c:v>
                </c:pt>
                <c:pt idx="9">
                  <c:v>-2.7000000000000001E-3</c:v>
                </c:pt>
                <c:pt idx="10">
                  <c:v>5.3E-3</c:v>
                </c:pt>
                <c:pt idx="11">
                  <c:v>3.7000000000000002E-3</c:v>
                </c:pt>
                <c:pt idx="12">
                  <c:v>8.8999999999999999E-3</c:v>
                </c:pt>
                <c:pt idx="13">
                  <c:v>2.5000000000000001E-3</c:v>
                </c:pt>
                <c:pt idx="14">
                  <c:v>-3.5999999999999999E-3</c:v>
                </c:pt>
                <c:pt idx="15">
                  <c:v>-4.4999999999999997E-3</c:v>
                </c:pt>
                <c:pt idx="16">
                  <c:v>2.3999999999999998E-3</c:v>
                </c:pt>
                <c:pt idx="17">
                  <c:v>1.8E-3</c:v>
                </c:pt>
                <c:pt idx="18">
                  <c:v>-8.0000000000000004E-4</c:v>
                </c:pt>
                <c:pt idx="19">
                  <c:v>0</c:v>
                </c:pt>
                <c:pt idx="20">
                  <c:v>2.8999999999999998E-3</c:v>
                </c:pt>
                <c:pt idx="21">
                  <c:v>6.3E-3</c:v>
                </c:pt>
                <c:pt idx="22">
                  <c:v>3.8999999999999998E-3</c:v>
                </c:pt>
                <c:pt idx="23">
                  <c:v>-4.0000000000000002E-4</c:v>
                </c:pt>
                <c:pt idx="24">
                  <c:v>5.1999999999999998E-3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0144"/>
        <c:axId val="134388352"/>
      </c:lineChart>
      <c:catAx>
        <c:axId val="1343723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4386432"/>
        <c:crosses val="autoZero"/>
        <c:auto val="0"/>
        <c:lblAlgn val="ctr"/>
        <c:lblOffset val="100"/>
        <c:noMultiLvlLbl val="0"/>
      </c:catAx>
      <c:valAx>
        <c:axId val="134386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4372352"/>
        <c:crosses val="autoZero"/>
        <c:crossBetween val="between"/>
      </c:valAx>
      <c:valAx>
        <c:axId val="134388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4390144"/>
        <c:crosses val="max"/>
        <c:crossBetween val="between"/>
      </c:valAx>
      <c:catAx>
        <c:axId val="13439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388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503147024839011"/>
                  <c:y val="0.4610206131887533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4.1900000000000004</c:v>
                </c:pt>
                <c:pt idx="19">
                  <c:v>3.33</c:v>
                </c:pt>
                <c:pt idx="20">
                  <c:v>5.51</c:v>
                </c:pt>
                <c:pt idx="21">
                  <c:v>3.24</c:v>
                </c:pt>
                <c:pt idx="22">
                  <c:v>5.3</c:v>
                </c:pt>
                <c:pt idx="23">
                  <c:v>4.71</c:v>
                </c:pt>
                <c:pt idx="24">
                  <c:v>5.96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4.1900000000000004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4.71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37376"/>
        <c:axId val="102038912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8.6737898845396181E-3"/>
                  <c:y val="9.366146755431136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93.69</c:v>
                </c:pt>
                <c:pt idx="1">
                  <c:v>93.69</c:v>
                </c:pt>
                <c:pt idx="2">
                  <c:v>93.69</c:v>
                </c:pt>
                <c:pt idx="3">
                  <c:v>93.69</c:v>
                </c:pt>
                <c:pt idx="4">
                  <c:v>93.69</c:v>
                </c:pt>
                <c:pt idx="5">
                  <c:v>93.69</c:v>
                </c:pt>
                <c:pt idx="6">
                  <c:v>93.69</c:v>
                </c:pt>
                <c:pt idx="7">
                  <c:v>93.69</c:v>
                </c:pt>
                <c:pt idx="8">
                  <c:v>93.69</c:v>
                </c:pt>
                <c:pt idx="9">
                  <c:v>93.69</c:v>
                </c:pt>
                <c:pt idx="10">
                  <c:v>93.69</c:v>
                </c:pt>
                <c:pt idx="11">
                  <c:v>93.69</c:v>
                </c:pt>
                <c:pt idx="12">
                  <c:v>93.69</c:v>
                </c:pt>
                <c:pt idx="13">
                  <c:v>93.69</c:v>
                </c:pt>
                <c:pt idx="14">
                  <c:v>93.69</c:v>
                </c:pt>
                <c:pt idx="15">
                  <c:v>93.69</c:v>
                </c:pt>
                <c:pt idx="16">
                  <c:v>93.69</c:v>
                </c:pt>
                <c:pt idx="17">
                  <c:v>93.69</c:v>
                </c:pt>
                <c:pt idx="18">
                  <c:v>93.67</c:v>
                </c:pt>
                <c:pt idx="19">
                  <c:v>90.36</c:v>
                </c:pt>
                <c:pt idx="20">
                  <c:v>93.66</c:v>
                </c:pt>
                <c:pt idx="21">
                  <c:v>93.65</c:v>
                </c:pt>
                <c:pt idx="22">
                  <c:v>92.61</c:v>
                </c:pt>
                <c:pt idx="23">
                  <c:v>93.51</c:v>
                </c:pt>
                <c:pt idx="24">
                  <c:v>93.44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0.5408160557573694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-3.31</c:v>
                </c:pt>
                <c:pt idx="20">
                  <c:v>3.3</c:v>
                </c:pt>
                <c:pt idx="21">
                  <c:v>-0.01</c:v>
                </c:pt>
                <c:pt idx="22">
                  <c:v>-1.04</c:v>
                </c:pt>
                <c:pt idx="23">
                  <c:v>0.89</c:v>
                </c:pt>
                <c:pt idx="24">
                  <c:v>-7.0000000000000007E-2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-6.31</c:v>
                </c:pt>
                <c:pt idx="1">
                  <c:v>-6.31</c:v>
                </c:pt>
                <c:pt idx="2">
                  <c:v>-6.31</c:v>
                </c:pt>
                <c:pt idx="3">
                  <c:v>-6.31</c:v>
                </c:pt>
                <c:pt idx="4">
                  <c:v>-6.31</c:v>
                </c:pt>
                <c:pt idx="5">
                  <c:v>-6.31</c:v>
                </c:pt>
                <c:pt idx="6">
                  <c:v>-6.31</c:v>
                </c:pt>
                <c:pt idx="7">
                  <c:v>-6.31</c:v>
                </c:pt>
                <c:pt idx="8">
                  <c:v>-6.31</c:v>
                </c:pt>
                <c:pt idx="9">
                  <c:v>-6.31</c:v>
                </c:pt>
                <c:pt idx="10">
                  <c:v>-6.31</c:v>
                </c:pt>
                <c:pt idx="11">
                  <c:v>-6.31</c:v>
                </c:pt>
                <c:pt idx="12">
                  <c:v>-6.31</c:v>
                </c:pt>
                <c:pt idx="13">
                  <c:v>-6.31</c:v>
                </c:pt>
                <c:pt idx="14">
                  <c:v>-6.31</c:v>
                </c:pt>
                <c:pt idx="15">
                  <c:v>-6.31</c:v>
                </c:pt>
                <c:pt idx="16">
                  <c:v>-6.31</c:v>
                </c:pt>
                <c:pt idx="17">
                  <c:v>-6.31</c:v>
                </c:pt>
                <c:pt idx="18">
                  <c:v>-6.33</c:v>
                </c:pt>
                <c:pt idx="19">
                  <c:v>-9.64</c:v>
                </c:pt>
                <c:pt idx="20">
                  <c:v>-6.34</c:v>
                </c:pt>
                <c:pt idx="21">
                  <c:v>-6.35</c:v>
                </c:pt>
                <c:pt idx="22">
                  <c:v>-7.39</c:v>
                </c:pt>
                <c:pt idx="23">
                  <c:v>-6.49</c:v>
                </c:pt>
                <c:pt idx="24">
                  <c:v>-6.56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7376"/>
        <c:axId val="102038912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40541314400985E-3"/>
                  <c:y val="2.597583530753467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-6.3100000000000003E-2</c:v>
                </c:pt>
                <c:pt idx="1">
                  <c:v>-6.3100000000000003E-2</c:v>
                </c:pt>
                <c:pt idx="2">
                  <c:v>-6.3100000000000003E-2</c:v>
                </c:pt>
                <c:pt idx="3">
                  <c:v>-6.3100000000000003E-2</c:v>
                </c:pt>
                <c:pt idx="4">
                  <c:v>-6.3100000000000003E-2</c:v>
                </c:pt>
                <c:pt idx="5">
                  <c:v>-6.3100000000000003E-2</c:v>
                </c:pt>
                <c:pt idx="6">
                  <c:v>-6.3100000000000003E-2</c:v>
                </c:pt>
                <c:pt idx="7">
                  <c:v>-6.3100000000000003E-2</c:v>
                </c:pt>
                <c:pt idx="8">
                  <c:v>-6.3100000000000003E-2</c:v>
                </c:pt>
                <c:pt idx="9">
                  <c:v>-6.3100000000000003E-2</c:v>
                </c:pt>
                <c:pt idx="10">
                  <c:v>-6.3100000000000003E-2</c:v>
                </c:pt>
                <c:pt idx="11">
                  <c:v>-6.3100000000000003E-2</c:v>
                </c:pt>
                <c:pt idx="12">
                  <c:v>-6.3100000000000003E-2</c:v>
                </c:pt>
                <c:pt idx="13">
                  <c:v>-6.3100000000000003E-2</c:v>
                </c:pt>
                <c:pt idx="14">
                  <c:v>-6.3100000000000003E-2</c:v>
                </c:pt>
                <c:pt idx="15">
                  <c:v>-6.3100000000000003E-2</c:v>
                </c:pt>
                <c:pt idx="16">
                  <c:v>-6.3100000000000003E-2</c:v>
                </c:pt>
                <c:pt idx="17">
                  <c:v>-6.3100000000000003E-2</c:v>
                </c:pt>
                <c:pt idx="18">
                  <c:v>-6.3299999999999995E-2</c:v>
                </c:pt>
                <c:pt idx="19">
                  <c:v>-9.64E-2</c:v>
                </c:pt>
                <c:pt idx="20">
                  <c:v>-6.3399999999999998E-2</c:v>
                </c:pt>
                <c:pt idx="21">
                  <c:v>-6.3500000000000001E-2</c:v>
                </c:pt>
                <c:pt idx="22">
                  <c:v>-7.3899999999999993E-2</c:v>
                </c:pt>
                <c:pt idx="23">
                  <c:v>-6.4899999999999999E-2</c:v>
                </c:pt>
                <c:pt idx="24">
                  <c:v>-6.5600000000000006E-2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43094642446689E-3"/>
                  <c:y val="5.214372133767774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-2.0000000000000001E-4</c:v>
                </c:pt>
                <c:pt idx="19">
                  <c:v>-3.3099999999999997E-2</c:v>
                </c:pt>
                <c:pt idx="20">
                  <c:v>3.3000000000000002E-2</c:v>
                </c:pt>
                <c:pt idx="21">
                  <c:v>-1E-4</c:v>
                </c:pt>
                <c:pt idx="22">
                  <c:v>-1.04E-2</c:v>
                </c:pt>
                <c:pt idx="23">
                  <c:v>8.8999999999999999E-3</c:v>
                </c:pt>
                <c:pt idx="24">
                  <c:v>-6.9999999999999999E-4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50816"/>
        <c:axId val="102049280"/>
      </c:lineChart>
      <c:catAx>
        <c:axId val="1020373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2038912"/>
        <c:crosses val="autoZero"/>
        <c:auto val="0"/>
        <c:lblAlgn val="ctr"/>
        <c:lblOffset val="100"/>
        <c:noMultiLvlLbl val="0"/>
      </c:catAx>
      <c:valAx>
        <c:axId val="102038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2037376"/>
        <c:crosses val="autoZero"/>
        <c:crossBetween val="between"/>
      </c:valAx>
      <c:valAx>
        <c:axId val="1020492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2050816"/>
        <c:crosses val="max"/>
        <c:crossBetween val="between"/>
      </c:valAx>
      <c:catAx>
        <c:axId val="10205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0492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4476160"/>
        <c:axId val="134477696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64.790000000000006</c:v>
                </c:pt>
                <c:pt idx="1">
                  <c:v>64.790000000000006</c:v>
                </c:pt>
                <c:pt idx="2">
                  <c:v>64.790000000000006</c:v>
                </c:pt>
                <c:pt idx="3">
                  <c:v>64.06</c:v>
                </c:pt>
                <c:pt idx="4">
                  <c:v>63.33</c:v>
                </c:pt>
                <c:pt idx="5">
                  <c:v>63.46</c:v>
                </c:pt>
                <c:pt idx="6">
                  <c:v>63.44</c:v>
                </c:pt>
                <c:pt idx="7">
                  <c:v>62.71</c:v>
                </c:pt>
                <c:pt idx="8">
                  <c:v>62.31</c:v>
                </c:pt>
                <c:pt idx="9">
                  <c:v>62.85</c:v>
                </c:pt>
                <c:pt idx="10">
                  <c:v>63.32</c:v>
                </c:pt>
                <c:pt idx="11">
                  <c:v>63.63</c:v>
                </c:pt>
                <c:pt idx="12">
                  <c:v>63.83</c:v>
                </c:pt>
                <c:pt idx="13">
                  <c:v>64.14</c:v>
                </c:pt>
                <c:pt idx="14">
                  <c:v>64.14</c:v>
                </c:pt>
                <c:pt idx="15">
                  <c:v>64.23</c:v>
                </c:pt>
                <c:pt idx="16">
                  <c:v>64.34</c:v>
                </c:pt>
                <c:pt idx="17">
                  <c:v>64.36</c:v>
                </c:pt>
                <c:pt idx="18">
                  <c:v>64.67</c:v>
                </c:pt>
                <c:pt idx="19">
                  <c:v>65.319999999999993</c:v>
                </c:pt>
                <c:pt idx="20">
                  <c:v>65.319999999999993</c:v>
                </c:pt>
                <c:pt idx="21">
                  <c:v>65.319999999999993</c:v>
                </c:pt>
                <c:pt idx="22">
                  <c:v>64.88</c:v>
                </c:pt>
                <c:pt idx="23">
                  <c:v>64.92</c:v>
                </c:pt>
                <c:pt idx="24">
                  <c:v>64.92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-1.05</c:v>
                </c:pt>
                <c:pt idx="1">
                  <c:v>0</c:v>
                </c:pt>
                <c:pt idx="2">
                  <c:v>0</c:v>
                </c:pt>
                <c:pt idx="3">
                  <c:v>-0.73</c:v>
                </c:pt>
                <c:pt idx="4">
                  <c:v>-0.73</c:v>
                </c:pt>
                <c:pt idx="5">
                  <c:v>0.14000000000000001</c:v>
                </c:pt>
                <c:pt idx="6">
                  <c:v>-0.03</c:v>
                </c:pt>
                <c:pt idx="7">
                  <c:v>-0.72</c:v>
                </c:pt>
                <c:pt idx="8">
                  <c:v>-0.41</c:v>
                </c:pt>
                <c:pt idx="9">
                  <c:v>0.54</c:v>
                </c:pt>
                <c:pt idx="10">
                  <c:v>0.47</c:v>
                </c:pt>
                <c:pt idx="11">
                  <c:v>0.31</c:v>
                </c:pt>
                <c:pt idx="12">
                  <c:v>0.21</c:v>
                </c:pt>
                <c:pt idx="13">
                  <c:v>0.31</c:v>
                </c:pt>
                <c:pt idx="14">
                  <c:v>0</c:v>
                </c:pt>
                <c:pt idx="15">
                  <c:v>0.09</c:v>
                </c:pt>
                <c:pt idx="16">
                  <c:v>0.11</c:v>
                </c:pt>
                <c:pt idx="17">
                  <c:v>0.02</c:v>
                </c:pt>
                <c:pt idx="18">
                  <c:v>0.32</c:v>
                </c:pt>
                <c:pt idx="19">
                  <c:v>0.64</c:v>
                </c:pt>
                <c:pt idx="20">
                  <c:v>0</c:v>
                </c:pt>
                <c:pt idx="21">
                  <c:v>0</c:v>
                </c:pt>
                <c:pt idx="22">
                  <c:v>-0.43</c:v>
                </c:pt>
                <c:pt idx="23">
                  <c:v>0.03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-35.21</c:v>
                </c:pt>
                <c:pt idx="1">
                  <c:v>-35.21</c:v>
                </c:pt>
                <c:pt idx="2">
                  <c:v>-35.21</c:v>
                </c:pt>
                <c:pt idx="3">
                  <c:v>-35.94</c:v>
                </c:pt>
                <c:pt idx="4">
                  <c:v>-36.67</c:v>
                </c:pt>
                <c:pt idx="5">
                  <c:v>-36.54</c:v>
                </c:pt>
                <c:pt idx="6">
                  <c:v>-36.56</c:v>
                </c:pt>
                <c:pt idx="7">
                  <c:v>-37.29</c:v>
                </c:pt>
                <c:pt idx="8">
                  <c:v>-37.69</c:v>
                </c:pt>
                <c:pt idx="9">
                  <c:v>-37.15</c:v>
                </c:pt>
                <c:pt idx="10">
                  <c:v>-36.68</c:v>
                </c:pt>
                <c:pt idx="11">
                  <c:v>-36.369999999999997</c:v>
                </c:pt>
                <c:pt idx="12">
                  <c:v>-36.17</c:v>
                </c:pt>
                <c:pt idx="13">
                  <c:v>-35.86</c:v>
                </c:pt>
                <c:pt idx="14">
                  <c:v>-35.86</c:v>
                </c:pt>
                <c:pt idx="15">
                  <c:v>-35.770000000000003</c:v>
                </c:pt>
                <c:pt idx="16">
                  <c:v>-35.659999999999997</c:v>
                </c:pt>
                <c:pt idx="17">
                  <c:v>-35.64</c:v>
                </c:pt>
                <c:pt idx="18">
                  <c:v>-35.33</c:v>
                </c:pt>
                <c:pt idx="19">
                  <c:v>-34.68</c:v>
                </c:pt>
                <c:pt idx="20">
                  <c:v>-34.68</c:v>
                </c:pt>
                <c:pt idx="21">
                  <c:v>-34.68</c:v>
                </c:pt>
                <c:pt idx="22">
                  <c:v>-35.119999999999997</c:v>
                </c:pt>
                <c:pt idx="23">
                  <c:v>-35.08</c:v>
                </c:pt>
                <c:pt idx="24">
                  <c:v>-35.08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6160"/>
        <c:axId val="134477696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6.956520468968076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-0.35210000000000002</c:v>
                </c:pt>
                <c:pt idx="1">
                  <c:v>-0.35210000000000002</c:v>
                </c:pt>
                <c:pt idx="2">
                  <c:v>-0.35210000000000002</c:v>
                </c:pt>
                <c:pt idx="3">
                  <c:v>-0.3594</c:v>
                </c:pt>
                <c:pt idx="4">
                  <c:v>-0.36670000000000003</c:v>
                </c:pt>
                <c:pt idx="5">
                  <c:v>-0.3654</c:v>
                </c:pt>
                <c:pt idx="6">
                  <c:v>-0.36559999999999998</c:v>
                </c:pt>
                <c:pt idx="7">
                  <c:v>-0.37290000000000001</c:v>
                </c:pt>
                <c:pt idx="8">
                  <c:v>-0.37690000000000001</c:v>
                </c:pt>
                <c:pt idx="9">
                  <c:v>-0.3715</c:v>
                </c:pt>
                <c:pt idx="10">
                  <c:v>-0.36680000000000001</c:v>
                </c:pt>
                <c:pt idx="11">
                  <c:v>-0.36370000000000002</c:v>
                </c:pt>
                <c:pt idx="12">
                  <c:v>-0.36170000000000002</c:v>
                </c:pt>
                <c:pt idx="13">
                  <c:v>-0.35859999999999997</c:v>
                </c:pt>
                <c:pt idx="14">
                  <c:v>-0.35859999999999997</c:v>
                </c:pt>
                <c:pt idx="15">
                  <c:v>-0.35770000000000002</c:v>
                </c:pt>
                <c:pt idx="16">
                  <c:v>-0.35659999999999997</c:v>
                </c:pt>
                <c:pt idx="17">
                  <c:v>-0.35639999999999999</c:v>
                </c:pt>
                <c:pt idx="18">
                  <c:v>-0.3533</c:v>
                </c:pt>
                <c:pt idx="19">
                  <c:v>-0.3468</c:v>
                </c:pt>
                <c:pt idx="20">
                  <c:v>-0.3468</c:v>
                </c:pt>
                <c:pt idx="21">
                  <c:v>-0.3468</c:v>
                </c:pt>
                <c:pt idx="22">
                  <c:v>-0.35120000000000001</c:v>
                </c:pt>
                <c:pt idx="23">
                  <c:v>-0.3508</c:v>
                </c:pt>
                <c:pt idx="24">
                  <c:v>-0.3508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-1.0500000000000001E-2</c:v>
                </c:pt>
                <c:pt idx="1">
                  <c:v>0</c:v>
                </c:pt>
                <c:pt idx="2">
                  <c:v>0</c:v>
                </c:pt>
                <c:pt idx="3">
                  <c:v>-7.3000000000000001E-3</c:v>
                </c:pt>
                <c:pt idx="4">
                  <c:v>-7.3000000000000001E-3</c:v>
                </c:pt>
                <c:pt idx="5">
                  <c:v>1.4E-3</c:v>
                </c:pt>
                <c:pt idx="6">
                  <c:v>-2.9999999999999997E-4</c:v>
                </c:pt>
                <c:pt idx="7">
                  <c:v>-7.1999999999999998E-3</c:v>
                </c:pt>
                <c:pt idx="8">
                  <c:v>-4.1000000000000003E-3</c:v>
                </c:pt>
                <c:pt idx="9">
                  <c:v>5.4000000000000003E-3</c:v>
                </c:pt>
                <c:pt idx="10">
                  <c:v>4.7000000000000002E-3</c:v>
                </c:pt>
                <c:pt idx="11">
                  <c:v>3.0999999999999999E-3</c:v>
                </c:pt>
                <c:pt idx="12">
                  <c:v>2.0999999999999999E-3</c:v>
                </c:pt>
                <c:pt idx="13">
                  <c:v>3.0999999999999999E-3</c:v>
                </c:pt>
                <c:pt idx="14">
                  <c:v>0</c:v>
                </c:pt>
                <c:pt idx="15">
                  <c:v>8.0000000000000004E-4</c:v>
                </c:pt>
                <c:pt idx="16">
                  <c:v>1.1000000000000001E-3</c:v>
                </c:pt>
                <c:pt idx="17">
                  <c:v>2.0000000000000001E-4</c:v>
                </c:pt>
                <c:pt idx="18">
                  <c:v>3.2000000000000002E-3</c:v>
                </c:pt>
                <c:pt idx="19">
                  <c:v>6.4000000000000003E-3</c:v>
                </c:pt>
                <c:pt idx="20">
                  <c:v>0</c:v>
                </c:pt>
                <c:pt idx="21">
                  <c:v>0</c:v>
                </c:pt>
                <c:pt idx="22">
                  <c:v>-4.3E-3</c:v>
                </c:pt>
                <c:pt idx="23">
                  <c:v>2.9999999999999997E-4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1040"/>
        <c:axId val="134549504"/>
      </c:lineChart>
      <c:catAx>
        <c:axId val="134476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4477696"/>
        <c:crosses val="autoZero"/>
        <c:auto val="0"/>
        <c:lblAlgn val="ctr"/>
        <c:lblOffset val="100"/>
        <c:noMultiLvlLbl val="0"/>
      </c:catAx>
      <c:valAx>
        <c:axId val="134477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4476160"/>
        <c:crosses val="autoZero"/>
        <c:crossBetween val="between"/>
      </c:valAx>
      <c:valAx>
        <c:axId val="134549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4551040"/>
        <c:crosses val="max"/>
        <c:crossBetween val="between"/>
      </c:valAx>
      <c:catAx>
        <c:axId val="13455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49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958264476199734"/>
                  <c:y val="0.2572959475438187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4.1900000000000004</c:v>
                </c:pt>
                <c:pt idx="19">
                  <c:v>3.33</c:v>
                </c:pt>
                <c:pt idx="20">
                  <c:v>5.51</c:v>
                </c:pt>
                <c:pt idx="21">
                  <c:v>3.24</c:v>
                </c:pt>
                <c:pt idx="22">
                  <c:v>5.3</c:v>
                </c:pt>
                <c:pt idx="23">
                  <c:v>4.71</c:v>
                </c:pt>
                <c:pt idx="24">
                  <c:v>5.96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4.1900000000000004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4.71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4665728"/>
        <c:axId val="134667264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93.69</c:v>
                </c:pt>
                <c:pt idx="1">
                  <c:v>93.69</c:v>
                </c:pt>
                <c:pt idx="2">
                  <c:v>93.69</c:v>
                </c:pt>
                <c:pt idx="3">
                  <c:v>93.69</c:v>
                </c:pt>
                <c:pt idx="4">
                  <c:v>93.69</c:v>
                </c:pt>
                <c:pt idx="5">
                  <c:v>93.69</c:v>
                </c:pt>
                <c:pt idx="6">
                  <c:v>93.69</c:v>
                </c:pt>
                <c:pt idx="7">
                  <c:v>93.69</c:v>
                </c:pt>
                <c:pt idx="8">
                  <c:v>93.69</c:v>
                </c:pt>
                <c:pt idx="9">
                  <c:v>93.69</c:v>
                </c:pt>
                <c:pt idx="10">
                  <c:v>93.69</c:v>
                </c:pt>
                <c:pt idx="11">
                  <c:v>93.69</c:v>
                </c:pt>
                <c:pt idx="12">
                  <c:v>93.69</c:v>
                </c:pt>
                <c:pt idx="13">
                  <c:v>93.69</c:v>
                </c:pt>
                <c:pt idx="14">
                  <c:v>93.69</c:v>
                </c:pt>
                <c:pt idx="15">
                  <c:v>93.69</c:v>
                </c:pt>
                <c:pt idx="16">
                  <c:v>93.69</c:v>
                </c:pt>
                <c:pt idx="17">
                  <c:v>93.69</c:v>
                </c:pt>
                <c:pt idx="18">
                  <c:v>93.67</c:v>
                </c:pt>
                <c:pt idx="19">
                  <c:v>90.36</c:v>
                </c:pt>
                <c:pt idx="20">
                  <c:v>93.66</c:v>
                </c:pt>
                <c:pt idx="21">
                  <c:v>93.65</c:v>
                </c:pt>
                <c:pt idx="22">
                  <c:v>92.61</c:v>
                </c:pt>
                <c:pt idx="23">
                  <c:v>93.51</c:v>
                </c:pt>
                <c:pt idx="24">
                  <c:v>93.44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-3.31</c:v>
                </c:pt>
                <c:pt idx="20">
                  <c:v>3.3</c:v>
                </c:pt>
                <c:pt idx="21">
                  <c:v>-0.01</c:v>
                </c:pt>
                <c:pt idx="22">
                  <c:v>-1.04</c:v>
                </c:pt>
                <c:pt idx="23">
                  <c:v>0.89</c:v>
                </c:pt>
                <c:pt idx="24">
                  <c:v>-7.0000000000000007E-2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-6.31</c:v>
                </c:pt>
                <c:pt idx="1">
                  <c:v>-6.31</c:v>
                </c:pt>
                <c:pt idx="2">
                  <c:v>-6.31</c:v>
                </c:pt>
                <c:pt idx="3">
                  <c:v>-6.31</c:v>
                </c:pt>
                <c:pt idx="4">
                  <c:v>-6.31</c:v>
                </c:pt>
                <c:pt idx="5">
                  <c:v>-6.31</c:v>
                </c:pt>
                <c:pt idx="6">
                  <c:v>-6.31</c:v>
                </c:pt>
                <c:pt idx="7">
                  <c:v>-6.31</c:v>
                </c:pt>
                <c:pt idx="8">
                  <c:v>-6.31</c:v>
                </c:pt>
                <c:pt idx="9">
                  <c:v>-6.31</c:v>
                </c:pt>
                <c:pt idx="10">
                  <c:v>-6.31</c:v>
                </c:pt>
                <c:pt idx="11">
                  <c:v>-6.31</c:v>
                </c:pt>
                <c:pt idx="12">
                  <c:v>-6.31</c:v>
                </c:pt>
                <c:pt idx="13">
                  <c:v>-6.31</c:v>
                </c:pt>
                <c:pt idx="14">
                  <c:v>-6.31</c:v>
                </c:pt>
                <c:pt idx="15">
                  <c:v>-6.31</c:v>
                </c:pt>
                <c:pt idx="16">
                  <c:v>-6.31</c:v>
                </c:pt>
                <c:pt idx="17">
                  <c:v>-6.31</c:v>
                </c:pt>
                <c:pt idx="18">
                  <c:v>-6.33</c:v>
                </c:pt>
                <c:pt idx="19">
                  <c:v>-9.64</c:v>
                </c:pt>
                <c:pt idx="20">
                  <c:v>-6.34</c:v>
                </c:pt>
                <c:pt idx="21">
                  <c:v>-6.35</c:v>
                </c:pt>
                <c:pt idx="22">
                  <c:v>-7.39</c:v>
                </c:pt>
                <c:pt idx="23">
                  <c:v>-6.49</c:v>
                </c:pt>
                <c:pt idx="24">
                  <c:v>-6.56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5728"/>
        <c:axId val="134667264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-4.637680312645375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-6.3100000000000003E-2</c:v>
                </c:pt>
                <c:pt idx="1">
                  <c:v>-6.3100000000000003E-2</c:v>
                </c:pt>
                <c:pt idx="2">
                  <c:v>-6.3100000000000003E-2</c:v>
                </c:pt>
                <c:pt idx="3">
                  <c:v>-6.3100000000000003E-2</c:v>
                </c:pt>
                <c:pt idx="4">
                  <c:v>-6.3100000000000003E-2</c:v>
                </c:pt>
                <c:pt idx="5">
                  <c:v>-6.3100000000000003E-2</c:v>
                </c:pt>
                <c:pt idx="6">
                  <c:v>-6.3100000000000003E-2</c:v>
                </c:pt>
                <c:pt idx="7">
                  <c:v>-6.3100000000000003E-2</c:v>
                </c:pt>
                <c:pt idx="8">
                  <c:v>-6.3100000000000003E-2</c:v>
                </c:pt>
                <c:pt idx="9">
                  <c:v>-6.3100000000000003E-2</c:v>
                </c:pt>
                <c:pt idx="10">
                  <c:v>-6.3100000000000003E-2</c:v>
                </c:pt>
                <c:pt idx="11">
                  <c:v>-6.3100000000000003E-2</c:v>
                </c:pt>
                <c:pt idx="12">
                  <c:v>-6.3100000000000003E-2</c:v>
                </c:pt>
                <c:pt idx="13">
                  <c:v>-6.3100000000000003E-2</c:v>
                </c:pt>
                <c:pt idx="14">
                  <c:v>-6.3100000000000003E-2</c:v>
                </c:pt>
                <c:pt idx="15">
                  <c:v>-6.3100000000000003E-2</c:v>
                </c:pt>
                <c:pt idx="16">
                  <c:v>-6.3100000000000003E-2</c:v>
                </c:pt>
                <c:pt idx="17">
                  <c:v>-6.3100000000000003E-2</c:v>
                </c:pt>
                <c:pt idx="18">
                  <c:v>-6.3299999999999995E-2</c:v>
                </c:pt>
                <c:pt idx="19">
                  <c:v>-9.64E-2</c:v>
                </c:pt>
                <c:pt idx="20">
                  <c:v>-6.3399999999999998E-2</c:v>
                </c:pt>
                <c:pt idx="21">
                  <c:v>-6.3500000000000001E-2</c:v>
                </c:pt>
                <c:pt idx="22">
                  <c:v>-7.3899999999999993E-2</c:v>
                </c:pt>
                <c:pt idx="23">
                  <c:v>-6.4899999999999999E-2</c:v>
                </c:pt>
                <c:pt idx="24">
                  <c:v>-6.5600000000000006E-2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5121969181461741E-3"/>
                  <c:y val="-6.5809413979794323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-2.0000000000000001E-4</c:v>
                </c:pt>
                <c:pt idx="19">
                  <c:v>-3.3099999999999997E-2</c:v>
                </c:pt>
                <c:pt idx="20">
                  <c:v>3.3000000000000002E-2</c:v>
                </c:pt>
                <c:pt idx="21">
                  <c:v>-1E-4</c:v>
                </c:pt>
                <c:pt idx="22">
                  <c:v>-1.04E-2</c:v>
                </c:pt>
                <c:pt idx="23">
                  <c:v>8.8999999999999999E-3</c:v>
                </c:pt>
                <c:pt idx="24">
                  <c:v>-6.9999999999999999E-4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5264"/>
        <c:axId val="140313728"/>
      </c:lineChart>
      <c:catAx>
        <c:axId val="1346657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4667264"/>
        <c:crosses val="autoZero"/>
        <c:auto val="0"/>
        <c:lblAlgn val="ctr"/>
        <c:lblOffset val="100"/>
        <c:noMultiLvlLbl val="0"/>
      </c:catAx>
      <c:valAx>
        <c:axId val="134667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4665728"/>
        <c:crosses val="autoZero"/>
        <c:crossBetween val="between"/>
      </c:valAx>
      <c:valAx>
        <c:axId val="140313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0315264"/>
        <c:crosses val="max"/>
        <c:crossBetween val="between"/>
      </c:valAx>
      <c:catAx>
        <c:axId val="14031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13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818535309349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0.03</c:v>
                </c:pt>
                <c:pt idx="10">
                  <c:v>0</c:v>
                </c:pt>
                <c:pt idx="11">
                  <c:v>0.13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40470912"/>
        <c:axId val="140484992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102.97</c:v>
                </c:pt>
                <c:pt idx="1">
                  <c:v>102.97</c:v>
                </c:pt>
                <c:pt idx="2">
                  <c:v>102.97</c:v>
                </c:pt>
                <c:pt idx="3">
                  <c:v>102.88</c:v>
                </c:pt>
                <c:pt idx="4">
                  <c:v>102.83</c:v>
                </c:pt>
                <c:pt idx="5">
                  <c:v>102.49</c:v>
                </c:pt>
                <c:pt idx="6">
                  <c:v>102.62</c:v>
                </c:pt>
                <c:pt idx="7">
                  <c:v>102.9</c:v>
                </c:pt>
                <c:pt idx="8">
                  <c:v>102.93</c:v>
                </c:pt>
                <c:pt idx="9">
                  <c:v>102.63</c:v>
                </c:pt>
                <c:pt idx="10">
                  <c:v>102.73</c:v>
                </c:pt>
                <c:pt idx="11">
                  <c:v>103.08</c:v>
                </c:pt>
                <c:pt idx="12">
                  <c:v>103.37</c:v>
                </c:pt>
                <c:pt idx="13">
                  <c:v>103.77</c:v>
                </c:pt>
                <c:pt idx="14">
                  <c:v>103.97</c:v>
                </c:pt>
                <c:pt idx="15">
                  <c:v>103.96</c:v>
                </c:pt>
                <c:pt idx="16">
                  <c:v>104.09</c:v>
                </c:pt>
                <c:pt idx="17">
                  <c:v>104.21</c:v>
                </c:pt>
                <c:pt idx="18">
                  <c:v>104.48</c:v>
                </c:pt>
                <c:pt idx="19">
                  <c:v>104.63</c:v>
                </c:pt>
                <c:pt idx="20">
                  <c:v>104.79</c:v>
                </c:pt>
                <c:pt idx="21">
                  <c:v>104.93</c:v>
                </c:pt>
                <c:pt idx="22">
                  <c:v>104.98</c:v>
                </c:pt>
                <c:pt idx="23">
                  <c:v>105.09</c:v>
                </c:pt>
                <c:pt idx="24">
                  <c:v>105.31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-0.14000000000000001</c:v>
                </c:pt>
                <c:pt idx="1">
                  <c:v>0</c:v>
                </c:pt>
                <c:pt idx="2">
                  <c:v>0</c:v>
                </c:pt>
                <c:pt idx="3">
                  <c:v>-0.09</c:v>
                </c:pt>
                <c:pt idx="4">
                  <c:v>-0.04</c:v>
                </c:pt>
                <c:pt idx="5">
                  <c:v>-0.35</c:v>
                </c:pt>
                <c:pt idx="6">
                  <c:v>0.13</c:v>
                </c:pt>
                <c:pt idx="7">
                  <c:v>0.28000000000000003</c:v>
                </c:pt>
                <c:pt idx="8">
                  <c:v>0.03</c:v>
                </c:pt>
                <c:pt idx="9">
                  <c:v>-0.28999999999999998</c:v>
                </c:pt>
                <c:pt idx="10">
                  <c:v>0.1</c:v>
                </c:pt>
                <c:pt idx="11">
                  <c:v>0.35</c:v>
                </c:pt>
                <c:pt idx="12">
                  <c:v>0.28999999999999998</c:v>
                </c:pt>
                <c:pt idx="13">
                  <c:v>0.39</c:v>
                </c:pt>
                <c:pt idx="14">
                  <c:v>0.2</c:v>
                </c:pt>
                <c:pt idx="15">
                  <c:v>-0.01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0.27</c:v>
                </c:pt>
                <c:pt idx="19">
                  <c:v>0.15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0.1</c:v>
                </c:pt>
                <c:pt idx="24">
                  <c:v>0.22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2.88</c:v>
                </c:pt>
                <c:pt idx="4">
                  <c:v>2.83</c:v>
                </c:pt>
                <c:pt idx="5">
                  <c:v>2.4900000000000002</c:v>
                </c:pt>
                <c:pt idx="6">
                  <c:v>2.62</c:v>
                </c:pt>
                <c:pt idx="7">
                  <c:v>2.9</c:v>
                </c:pt>
                <c:pt idx="8">
                  <c:v>2.93</c:v>
                </c:pt>
                <c:pt idx="9">
                  <c:v>2.63</c:v>
                </c:pt>
                <c:pt idx="10">
                  <c:v>2.73</c:v>
                </c:pt>
                <c:pt idx="11">
                  <c:v>3.08</c:v>
                </c:pt>
                <c:pt idx="12">
                  <c:v>3.37</c:v>
                </c:pt>
                <c:pt idx="13">
                  <c:v>3.77</c:v>
                </c:pt>
                <c:pt idx="14">
                  <c:v>3.97</c:v>
                </c:pt>
                <c:pt idx="15">
                  <c:v>3.96</c:v>
                </c:pt>
                <c:pt idx="16">
                  <c:v>4.09</c:v>
                </c:pt>
                <c:pt idx="17">
                  <c:v>4.21</c:v>
                </c:pt>
                <c:pt idx="18">
                  <c:v>4.4800000000000004</c:v>
                </c:pt>
                <c:pt idx="19">
                  <c:v>4.63</c:v>
                </c:pt>
                <c:pt idx="20">
                  <c:v>4.79</c:v>
                </c:pt>
                <c:pt idx="21">
                  <c:v>4.93</c:v>
                </c:pt>
                <c:pt idx="22">
                  <c:v>4.9800000000000004</c:v>
                </c:pt>
                <c:pt idx="23">
                  <c:v>5.09</c:v>
                </c:pt>
                <c:pt idx="24">
                  <c:v>5.31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0912"/>
        <c:axId val="140484992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2.9700000000000001E-2</c:v>
                </c:pt>
                <c:pt idx="1">
                  <c:v>2.9700000000000001E-2</c:v>
                </c:pt>
                <c:pt idx="2">
                  <c:v>2.9700000000000001E-2</c:v>
                </c:pt>
                <c:pt idx="3">
                  <c:v>2.8799999999999999E-2</c:v>
                </c:pt>
                <c:pt idx="4">
                  <c:v>2.8299999999999999E-2</c:v>
                </c:pt>
                <c:pt idx="5">
                  <c:v>2.4899999999999999E-2</c:v>
                </c:pt>
                <c:pt idx="6">
                  <c:v>2.6200000000000001E-2</c:v>
                </c:pt>
                <c:pt idx="7">
                  <c:v>2.9000000000000001E-2</c:v>
                </c:pt>
                <c:pt idx="8">
                  <c:v>2.93E-2</c:v>
                </c:pt>
                <c:pt idx="9">
                  <c:v>2.63E-2</c:v>
                </c:pt>
                <c:pt idx="10">
                  <c:v>2.7300000000000001E-2</c:v>
                </c:pt>
                <c:pt idx="11">
                  <c:v>3.0800000000000001E-2</c:v>
                </c:pt>
                <c:pt idx="12">
                  <c:v>3.3700000000000001E-2</c:v>
                </c:pt>
                <c:pt idx="13">
                  <c:v>3.7699999999999997E-2</c:v>
                </c:pt>
                <c:pt idx="14">
                  <c:v>3.9699999999999999E-2</c:v>
                </c:pt>
                <c:pt idx="15">
                  <c:v>3.9600000000000003E-2</c:v>
                </c:pt>
                <c:pt idx="16">
                  <c:v>4.0899999999999999E-2</c:v>
                </c:pt>
                <c:pt idx="17">
                  <c:v>4.2099999999999999E-2</c:v>
                </c:pt>
                <c:pt idx="18">
                  <c:v>4.48E-2</c:v>
                </c:pt>
                <c:pt idx="19">
                  <c:v>4.6300000000000001E-2</c:v>
                </c:pt>
                <c:pt idx="20">
                  <c:v>4.7899999999999998E-2</c:v>
                </c:pt>
                <c:pt idx="21">
                  <c:v>4.9299999999999997E-2</c:v>
                </c:pt>
                <c:pt idx="22">
                  <c:v>4.9799999999999997E-2</c:v>
                </c:pt>
                <c:pt idx="23">
                  <c:v>5.0900000000000001E-2</c:v>
                </c:pt>
                <c:pt idx="24">
                  <c:v>5.3100000000000001E-2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735868454153669E-3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-1.4E-3</c:v>
                </c:pt>
                <c:pt idx="1">
                  <c:v>0</c:v>
                </c:pt>
                <c:pt idx="2">
                  <c:v>0</c:v>
                </c:pt>
                <c:pt idx="3">
                  <c:v>-8.9999999999999998E-4</c:v>
                </c:pt>
                <c:pt idx="4">
                  <c:v>-4.0000000000000002E-4</c:v>
                </c:pt>
                <c:pt idx="5">
                  <c:v>-3.5000000000000001E-3</c:v>
                </c:pt>
                <c:pt idx="6">
                  <c:v>1.2999999999999999E-3</c:v>
                </c:pt>
                <c:pt idx="7">
                  <c:v>2.8E-3</c:v>
                </c:pt>
                <c:pt idx="8">
                  <c:v>2.9999999999999997E-4</c:v>
                </c:pt>
                <c:pt idx="9">
                  <c:v>-2.8999999999999998E-3</c:v>
                </c:pt>
                <c:pt idx="10">
                  <c:v>1E-3</c:v>
                </c:pt>
                <c:pt idx="11">
                  <c:v>3.5000000000000001E-3</c:v>
                </c:pt>
                <c:pt idx="12">
                  <c:v>2.8999999999999998E-3</c:v>
                </c:pt>
                <c:pt idx="13">
                  <c:v>3.8999999999999998E-3</c:v>
                </c:pt>
                <c:pt idx="14">
                  <c:v>2E-3</c:v>
                </c:pt>
                <c:pt idx="15">
                  <c:v>-1E-4</c:v>
                </c:pt>
                <c:pt idx="16">
                  <c:v>1.4E-3</c:v>
                </c:pt>
                <c:pt idx="17">
                  <c:v>1.1000000000000001E-3</c:v>
                </c:pt>
                <c:pt idx="18">
                  <c:v>2.7000000000000001E-3</c:v>
                </c:pt>
                <c:pt idx="19">
                  <c:v>1.5E-3</c:v>
                </c:pt>
                <c:pt idx="20">
                  <c:v>1.6000000000000001E-3</c:v>
                </c:pt>
                <c:pt idx="21">
                  <c:v>1.4E-3</c:v>
                </c:pt>
                <c:pt idx="22">
                  <c:v>5.9999999999999995E-4</c:v>
                </c:pt>
                <c:pt idx="23">
                  <c:v>1E-3</c:v>
                </c:pt>
                <c:pt idx="24">
                  <c:v>2.2000000000000001E-3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92800"/>
        <c:axId val="140486912"/>
      </c:lineChart>
      <c:catAx>
        <c:axId val="140470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40484992"/>
        <c:crosses val="autoZero"/>
        <c:auto val="0"/>
        <c:lblAlgn val="ctr"/>
        <c:lblOffset val="100"/>
        <c:noMultiLvlLbl val="0"/>
      </c:catAx>
      <c:valAx>
        <c:axId val="140484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40470912"/>
        <c:crosses val="autoZero"/>
        <c:crossBetween val="between"/>
      </c:valAx>
      <c:valAx>
        <c:axId val="1404869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40492800"/>
        <c:crosses val="max"/>
        <c:crossBetween val="between"/>
      </c:valAx>
      <c:catAx>
        <c:axId val="14049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869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0.04</c:v>
                </c:pt>
                <c:pt idx="20">
                  <c:v>0.04</c:v>
                </c:pt>
                <c:pt idx="21">
                  <c:v>0.13</c:v>
                </c:pt>
                <c:pt idx="22">
                  <c:v>0.13</c:v>
                </c:pt>
                <c:pt idx="23">
                  <c:v>0.04</c:v>
                </c:pt>
                <c:pt idx="24">
                  <c:v>0.02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762304"/>
        <c:axId val="177763840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129.51</c:v>
                </c:pt>
                <c:pt idx="1">
                  <c:v>129.51</c:v>
                </c:pt>
                <c:pt idx="2">
                  <c:v>129.51</c:v>
                </c:pt>
                <c:pt idx="3">
                  <c:v>129.19</c:v>
                </c:pt>
                <c:pt idx="4">
                  <c:v>129.22999999999999</c:v>
                </c:pt>
                <c:pt idx="5">
                  <c:v>128.82</c:v>
                </c:pt>
                <c:pt idx="6">
                  <c:v>128.62</c:v>
                </c:pt>
                <c:pt idx="7">
                  <c:v>128.62</c:v>
                </c:pt>
                <c:pt idx="8">
                  <c:v>128.88999999999999</c:v>
                </c:pt>
                <c:pt idx="9">
                  <c:v>129.04</c:v>
                </c:pt>
                <c:pt idx="10">
                  <c:v>129.04</c:v>
                </c:pt>
                <c:pt idx="11">
                  <c:v>128.5</c:v>
                </c:pt>
                <c:pt idx="12">
                  <c:v>129.63999999999999</c:v>
                </c:pt>
                <c:pt idx="13">
                  <c:v>130.28</c:v>
                </c:pt>
                <c:pt idx="14">
                  <c:v>131.05000000000001</c:v>
                </c:pt>
                <c:pt idx="15">
                  <c:v>131.31</c:v>
                </c:pt>
                <c:pt idx="16">
                  <c:v>131.61000000000001</c:v>
                </c:pt>
                <c:pt idx="17">
                  <c:v>132.13999999999999</c:v>
                </c:pt>
                <c:pt idx="18">
                  <c:v>131.94</c:v>
                </c:pt>
                <c:pt idx="19">
                  <c:v>132.18</c:v>
                </c:pt>
                <c:pt idx="20">
                  <c:v>132.88999999999999</c:v>
                </c:pt>
                <c:pt idx="21">
                  <c:v>133.72</c:v>
                </c:pt>
                <c:pt idx="22">
                  <c:v>133.72</c:v>
                </c:pt>
                <c:pt idx="23">
                  <c:v>133.13999999999999</c:v>
                </c:pt>
                <c:pt idx="24">
                  <c:v>133.66999999999999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-0.32</c:v>
                </c:pt>
                <c:pt idx="1">
                  <c:v>0</c:v>
                </c:pt>
                <c:pt idx="2">
                  <c:v>0</c:v>
                </c:pt>
                <c:pt idx="3">
                  <c:v>-0.32</c:v>
                </c:pt>
                <c:pt idx="4">
                  <c:v>0.04</c:v>
                </c:pt>
                <c:pt idx="5">
                  <c:v>-0.41</c:v>
                </c:pt>
                <c:pt idx="6">
                  <c:v>-0.2</c:v>
                </c:pt>
                <c:pt idx="7">
                  <c:v>0</c:v>
                </c:pt>
                <c:pt idx="8">
                  <c:v>0.27</c:v>
                </c:pt>
                <c:pt idx="9">
                  <c:v>0.15</c:v>
                </c:pt>
                <c:pt idx="10">
                  <c:v>0</c:v>
                </c:pt>
                <c:pt idx="11">
                  <c:v>-0.54</c:v>
                </c:pt>
                <c:pt idx="12">
                  <c:v>1.1399999999999999</c:v>
                </c:pt>
                <c:pt idx="13">
                  <c:v>0.64</c:v>
                </c:pt>
                <c:pt idx="14">
                  <c:v>0.77</c:v>
                </c:pt>
                <c:pt idx="15">
                  <c:v>0.25</c:v>
                </c:pt>
                <c:pt idx="16">
                  <c:v>0.3</c:v>
                </c:pt>
                <c:pt idx="17">
                  <c:v>0.53</c:v>
                </c:pt>
                <c:pt idx="18">
                  <c:v>-0.21</c:v>
                </c:pt>
                <c:pt idx="19">
                  <c:v>0.24</c:v>
                </c:pt>
                <c:pt idx="20">
                  <c:v>0.71</c:v>
                </c:pt>
                <c:pt idx="21">
                  <c:v>0.83</c:v>
                </c:pt>
                <c:pt idx="22">
                  <c:v>0</c:v>
                </c:pt>
                <c:pt idx="23">
                  <c:v>-0.57999999999999996</c:v>
                </c:pt>
                <c:pt idx="24">
                  <c:v>0.53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29.51</c:v>
                </c:pt>
                <c:pt idx="1">
                  <c:v>29.51</c:v>
                </c:pt>
                <c:pt idx="2">
                  <c:v>29.51</c:v>
                </c:pt>
                <c:pt idx="3">
                  <c:v>29.19</c:v>
                </c:pt>
                <c:pt idx="4">
                  <c:v>29.23</c:v>
                </c:pt>
                <c:pt idx="5">
                  <c:v>28.82</c:v>
                </c:pt>
                <c:pt idx="6">
                  <c:v>28.62</c:v>
                </c:pt>
                <c:pt idx="7">
                  <c:v>28.62</c:v>
                </c:pt>
                <c:pt idx="8">
                  <c:v>28.89</c:v>
                </c:pt>
                <c:pt idx="9">
                  <c:v>29.04</c:v>
                </c:pt>
                <c:pt idx="10">
                  <c:v>29.04</c:v>
                </c:pt>
                <c:pt idx="11">
                  <c:v>28.5</c:v>
                </c:pt>
                <c:pt idx="12">
                  <c:v>29.64</c:v>
                </c:pt>
                <c:pt idx="13">
                  <c:v>30.28</c:v>
                </c:pt>
                <c:pt idx="14">
                  <c:v>31.05</c:v>
                </c:pt>
                <c:pt idx="15">
                  <c:v>31.31</c:v>
                </c:pt>
                <c:pt idx="16">
                  <c:v>31.61</c:v>
                </c:pt>
                <c:pt idx="17">
                  <c:v>32.14</c:v>
                </c:pt>
                <c:pt idx="18">
                  <c:v>31.94</c:v>
                </c:pt>
                <c:pt idx="19">
                  <c:v>32.18</c:v>
                </c:pt>
                <c:pt idx="20">
                  <c:v>32.89</c:v>
                </c:pt>
                <c:pt idx="21">
                  <c:v>33.72</c:v>
                </c:pt>
                <c:pt idx="22">
                  <c:v>33.72</c:v>
                </c:pt>
                <c:pt idx="23">
                  <c:v>33.14</c:v>
                </c:pt>
                <c:pt idx="24">
                  <c:v>33.67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2304"/>
        <c:axId val="177763840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0.29509999999999997</c:v>
                </c:pt>
                <c:pt idx="1">
                  <c:v>0.29509999999999997</c:v>
                </c:pt>
                <c:pt idx="2">
                  <c:v>0.29509999999999997</c:v>
                </c:pt>
                <c:pt idx="3">
                  <c:v>0.29189999999999999</c:v>
                </c:pt>
                <c:pt idx="4">
                  <c:v>0.2923</c:v>
                </c:pt>
                <c:pt idx="5">
                  <c:v>0.28820000000000001</c:v>
                </c:pt>
                <c:pt idx="6">
                  <c:v>0.28620000000000001</c:v>
                </c:pt>
                <c:pt idx="7">
                  <c:v>0.28620000000000001</c:v>
                </c:pt>
                <c:pt idx="8">
                  <c:v>0.28889999999999999</c:v>
                </c:pt>
                <c:pt idx="9">
                  <c:v>0.29039999999999999</c:v>
                </c:pt>
                <c:pt idx="10">
                  <c:v>0.29039999999999999</c:v>
                </c:pt>
                <c:pt idx="11">
                  <c:v>0.28499999999999998</c:v>
                </c:pt>
                <c:pt idx="12">
                  <c:v>0.2964</c:v>
                </c:pt>
                <c:pt idx="13">
                  <c:v>0.30280000000000001</c:v>
                </c:pt>
                <c:pt idx="14">
                  <c:v>0.3105</c:v>
                </c:pt>
                <c:pt idx="15">
                  <c:v>0.313</c:v>
                </c:pt>
                <c:pt idx="16">
                  <c:v>0.31609999999999999</c:v>
                </c:pt>
                <c:pt idx="17">
                  <c:v>0.32140000000000002</c:v>
                </c:pt>
                <c:pt idx="18">
                  <c:v>0.31940000000000002</c:v>
                </c:pt>
                <c:pt idx="19">
                  <c:v>0.32179999999999997</c:v>
                </c:pt>
                <c:pt idx="20">
                  <c:v>0.32890000000000003</c:v>
                </c:pt>
                <c:pt idx="21">
                  <c:v>0.3372</c:v>
                </c:pt>
                <c:pt idx="22">
                  <c:v>0.3372</c:v>
                </c:pt>
                <c:pt idx="23">
                  <c:v>0.33139999999999997</c:v>
                </c:pt>
                <c:pt idx="24">
                  <c:v>0.3367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-3.2000000000000002E-3</c:v>
                </c:pt>
                <c:pt idx="1">
                  <c:v>0</c:v>
                </c:pt>
                <c:pt idx="2">
                  <c:v>0</c:v>
                </c:pt>
                <c:pt idx="3">
                  <c:v>-3.2000000000000002E-3</c:v>
                </c:pt>
                <c:pt idx="4">
                  <c:v>4.0000000000000002E-4</c:v>
                </c:pt>
                <c:pt idx="5">
                  <c:v>-4.1000000000000003E-3</c:v>
                </c:pt>
                <c:pt idx="6">
                  <c:v>-2E-3</c:v>
                </c:pt>
                <c:pt idx="7">
                  <c:v>0</c:v>
                </c:pt>
                <c:pt idx="8">
                  <c:v>2.7000000000000001E-3</c:v>
                </c:pt>
                <c:pt idx="9">
                  <c:v>1.5E-3</c:v>
                </c:pt>
                <c:pt idx="10">
                  <c:v>0</c:v>
                </c:pt>
                <c:pt idx="11">
                  <c:v>-5.4000000000000003E-3</c:v>
                </c:pt>
                <c:pt idx="12">
                  <c:v>1.14E-2</c:v>
                </c:pt>
                <c:pt idx="13">
                  <c:v>6.4000000000000003E-3</c:v>
                </c:pt>
                <c:pt idx="14">
                  <c:v>7.7000000000000002E-3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5.3E-3</c:v>
                </c:pt>
                <c:pt idx="18">
                  <c:v>-2.0999999999999999E-3</c:v>
                </c:pt>
                <c:pt idx="19">
                  <c:v>2.3999999999999998E-3</c:v>
                </c:pt>
                <c:pt idx="20">
                  <c:v>7.1000000000000004E-3</c:v>
                </c:pt>
                <c:pt idx="21">
                  <c:v>8.3000000000000001E-3</c:v>
                </c:pt>
                <c:pt idx="22">
                  <c:v>0</c:v>
                </c:pt>
                <c:pt idx="23">
                  <c:v>-5.7999999999999996E-3</c:v>
                </c:pt>
                <c:pt idx="24">
                  <c:v>5.3E-3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5744"/>
        <c:axId val="177765760"/>
      </c:lineChart>
      <c:catAx>
        <c:axId val="17776230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763840"/>
        <c:crosses val="autoZero"/>
        <c:auto val="0"/>
        <c:lblAlgn val="ctr"/>
        <c:lblOffset val="100"/>
        <c:noMultiLvlLbl val="0"/>
      </c:catAx>
      <c:valAx>
        <c:axId val="177763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762304"/>
        <c:crosses val="autoZero"/>
        <c:crossBetween val="between"/>
      </c:valAx>
      <c:valAx>
        <c:axId val="1777657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775744"/>
        <c:crosses val="max"/>
        <c:crossBetween val="between"/>
      </c:valAx>
      <c:catAx>
        <c:axId val="1777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657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-0.11</c:v>
                </c:pt>
                <c:pt idx="1">
                  <c:v>-0.11</c:v>
                </c:pt>
                <c:pt idx="2">
                  <c:v>-0.11</c:v>
                </c:pt>
                <c:pt idx="3">
                  <c:v>-0.11</c:v>
                </c:pt>
                <c:pt idx="4">
                  <c:v>-0.11</c:v>
                </c:pt>
                <c:pt idx="5">
                  <c:v>-0.11</c:v>
                </c:pt>
                <c:pt idx="6">
                  <c:v>-0.11</c:v>
                </c:pt>
                <c:pt idx="7">
                  <c:v>-0.11</c:v>
                </c:pt>
                <c:pt idx="8">
                  <c:v>-0.11</c:v>
                </c:pt>
                <c:pt idx="9">
                  <c:v>-0.1</c:v>
                </c:pt>
                <c:pt idx="10">
                  <c:v>-0.11</c:v>
                </c:pt>
                <c:pt idx="11">
                  <c:v>-0.1</c:v>
                </c:pt>
                <c:pt idx="12">
                  <c:v>11.44</c:v>
                </c:pt>
                <c:pt idx="13">
                  <c:v>-0.1</c:v>
                </c:pt>
                <c:pt idx="14">
                  <c:v>-2.69</c:v>
                </c:pt>
                <c:pt idx="15">
                  <c:v>25.14</c:v>
                </c:pt>
                <c:pt idx="16">
                  <c:v>25.74</c:v>
                </c:pt>
                <c:pt idx="17">
                  <c:v>24.37</c:v>
                </c:pt>
                <c:pt idx="18">
                  <c:v>24.82</c:v>
                </c:pt>
                <c:pt idx="19">
                  <c:v>20.350000000000001</c:v>
                </c:pt>
                <c:pt idx="20">
                  <c:v>20.170000000000002</c:v>
                </c:pt>
                <c:pt idx="21">
                  <c:v>20.11</c:v>
                </c:pt>
                <c:pt idx="22">
                  <c:v>9.6300000000000008</c:v>
                </c:pt>
                <c:pt idx="23">
                  <c:v>24.76</c:v>
                </c:pt>
                <c:pt idx="24">
                  <c:v>15.63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24.82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24.76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9971200"/>
        <c:axId val="17997273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  <c:pt idx="0">
                  <c:v>102.73</c:v>
                </c:pt>
                <c:pt idx="1">
                  <c:v>102.73</c:v>
                </c:pt>
                <c:pt idx="2">
                  <c:v>102.73</c:v>
                </c:pt>
                <c:pt idx="3">
                  <c:v>103.27</c:v>
                </c:pt>
                <c:pt idx="4">
                  <c:v>103.57</c:v>
                </c:pt>
                <c:pt idx="5">
                  <c:v>103.56</c:v>
                </c:pt>
                <c:pt idx="6">
                  <c:v>103.6</c:v>
                </c:pt>
                <c:pt idx="7">
                  <c:v>104.88</c:v>
                </c:pt>
                <c:pt idx="8">
                  <c:v>105.23</c:v>
                </c:pt>
                <c:pt idx="9">
                  <c:v>106.67</c:v>
                </c:pt>
                <c:pt idx="10">
                  <c:v>106.88</c:v>
                </c:pt>
                <c:pt idx="11">
                  <c:v>107.47</c:v>
                </c:pt>
                <c:pt idx="12">
                  <c:v>107.81</c:v>
                </c:pt>
                <c:pt idx="13">
                  <c:v>109.22</c:v>
                </c:pt>
                <c:pt idx="14">
                  <c:v>109.57</c:v>
                </c:pt>
                <c:pt idx="15">
                  <c:v>110.22</c:v>
                </c:pt>
                <c:pt idx="16">
                  <c:v>110.57</c:v>
                </c:pt>
                <c:pt idx="17">
                  <c:v>110.34</c:v>
                </c:pt>
                <c:pt idx="18">
                  <c:v>111.2</c:v>
                </c:pt>
                <c:pt idx="19">
                  <c:v>111.48</c:v>
                </c:pt>
                <c:pt idx="20">
                  <c:v>111.73</c:v>
                </c:pt>
                <c:pt idx="21">
                  <c:v>113.29</c:v>
                </c:pt>
                <c:pt idx="22">
                  <c:v>113.85</c:v>
                </c:pt>
                <c:pt idx="23">
                  <c:v>114.23</c:v>
                </c:pt>
                <c:pt idx="24">
                  <c:v>115.98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</c:v>
                </c:pt>
                <c:pt idx="4">
                  <c:v>0.3</c:v>
                </c:pt>
                <c:pt idx="5">
                  <c:v>0</c:v>
                </c:pt>
                <c:pt idx="6">
                  <c:v>0.04</c:v>
                </c:pt>
                <c:pt idx="7">
                  <c:v>1.28</c:v>
                </c:pt>
                <c:pt idx="8">
                  <c:v>0.35</c:v>
                </c:pt>
                <c:pt idx="9">
                  <c:v>1.43</c:v>
                </c:pt>
                <c:pt idx="10">
                  <c:v>0.22</c:v>
                </c:pt>
                <c:pt idx="11">
                  <c:v>0.59</c:v>
                </c:pt>
                <c:pt idx="12">
                  <c:v>0.34</c:v>
                </c:pt>
                <c:pt idx="13">
                  <c:v>1.42</c:v>
                </c:pt>
                <c:pt idx="14">
                  <c:v>0.34</c:v>
                </c:pt>
                <c:pt idx="15">
                  <c:v>0.65</c:v>
                </c:pt>
                <c:pt idx="16">
                  <c:v>0.35</c:v>
                </c:pt>
                <c:pt idx="17">
                  <c:v>-0.23</c:v>
                </c:pt>
                <c:pt idx="18">
                  <c:v>0.86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1.57</c:v>
                </c:pt>
                <c:pt idx="22">
                  <c:v>0.56000000000000005</c:v>
                </c:pt>
                <c:pt idx="23">
                  <c:v>0.38</c:v>
                </c:pt>
                <c:pt idx="24">
                  <c:v>1.75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徐琪!$E$34:$E$65</c:f>
              <c:numCache>
                <c:formatCode>0.00</c:formatCode>
                <c:ptCount val="32"/>
                <c:pt idx="0">
                  <c:v>2.73</c:v>
                </c:pt>
                <c:pt idx="1">
                  <c:v>2.73</c:v>
                </c:pt>
                <c:pt idx="2">
                  <c:v>2.73</c:v>
                </c:pt>
                <c:pt idx="3">
                  <c:v>3.27</c:v>
                </c:pt>
                <c:pt idx="4">
                  <c:v>3.57</c:v>
                </c:pt>
                <c:pt idx="5">
                  <c:v>3.56</c:v>
                </c:pt>
                <c:pt idx="6">
                  <c:v>3.6</c:v>
                </c:pt>
                <c:pt idx="7">
                  <c:v>4.88</c:v>
                </c:pt>
                <c:pt idx="8">
                  <c:v>5.23</c:v>
                </c:pt>
                <c:pt idx="9">
                  <c:v>6.67</c:v>
                </c:pt>
                <c:pt idx="10">
                  <c:v>6.88</c:v>
                </c:pt>
                <c:pt idx="11">
                  <c:v>7.47</c:v>
                </c:pt>
                <c:pt idx="12">
                  <c:v>7.81</c:v>
                </c:pt>
                <c:pt idx="13">
                  <c:v>9.2200000000000006</c:v>
                </c:pt>
                <c:pt idx="14">
                  <c:v>9.57</c:v>
                </c:pt>
                <c:pt idx="15">
                  <c:v>10.220000000000001</c:v>
                </c:pt>
                <c:pt idx="16">
                  <c:v>10.57</c:v>
                </c:pt>
                <c:pt idx="17">
                  <c:v>10.34</c:v>
                </c:pt>
                <c:pt idx="18">
                  <c:v>11.2</c:v>
                </c:pt>
                <c:pt idx="19">
                  <c:v>11.48</c:v>
                </c:pt>
                <c:pt idx="20">
                  <c:v>11.73</c:v>
                </c:pt>
                <c:pt idx="21">
                  <c:v>13.29</c:v>
                </c:pt>
                <c:pt idx="22">
                  <c:v>13.85</c:v>
                </c:pt>
                <c:pt idx="23">
                  <c:v>14.23</c:v>
                </c:pt>
                <c:pt idx="24">
                  <c:v>15.98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1200"/>
        <c:axId val="179972736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徐琪!$H$34:$H$65</c:f>
              <c:numCache>
                <c:formatCode>0.00%</c:formatCode>
                <c:ptCount val="32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3.27E-2</c:v>
                </c:pt>
                <c:pt idx="4">
                  <c:v>3.5700000000000003E-2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4.8800000000000003E-2</c:v>
                </c:pt>
                <c:pt idx="8">
                  <c:v>5.2299999999999999E-2</c:v>
                </c:pt>
                <c:pt idx="9">
                  <c:v>6.6699999999999995E-2</c:v>
                </c:pt>
                <c:pt idx="10">
                  <c:v>6.88E-2</c:v>
                </c:pt>
                <c:pt idx="11">
                  <c:v>7.4700000000000003E-2</c:v>
                </c:pt>
                <c:pt idx="12">
                  <c:v>7.8100000000000003E-2</c:v>
                </c:pt>
                <c:pt idx="13">
                  <c:v>9.2200000000000004E-2</c:v>
                </c:pt>
                <c:pt idx="14">
                  <c:v>9.5699999999999993E-2</c:v>
                </c:pt>
                <c:pt idx="15">
                  <c:v>0.1022</c:v>
                </c:pt>
                <c:pt idx="16">
                  <c:v>0.1057</c:v>
                </c:pt>
                <c:pt idx="17">
                  <c:v>0.10340000000000001</c:v>
                </c:pt>
                <c:pt idx="18">
                  <c:v>0.112</c:v>
                </c:pt>
                <c:pt idx="19">
                  <c:v>0.1148</c:v>
                </c:pt>
                <c:pt idx="20">
                  <c:v>0.1173</c:v>
                </c:pt>
                <c:pt idx="21">
                  <c:v>0.13289999999999999</c:v>
                </c:pt>
                <c:pt idx="22">
                  <c:v>0.13850000000000001</c:v>
                </c:pt>
                <c:pt idx="23">
                  <c:v>0.14230000000000001</c:v>
                </c:pt>
                <c:pt idx="24">
                  <c:v>0.1598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5.4000000000000003E-3</c:v>
                </c:pt>
                <c:pt idx="4">
                  <c:v>3.0000000000000001E-3</c:v>
                </c:pt>
                <c:pt idx="5">
                  <c:v>0</c:v>
                </c:pt>
                <c:pt idx="6">
                  <c:v>4.0000000000000002E-4</c:v>
                </c:pt>
                <c:pt idx="7">
                  <c:v>1.2800000000000001E-2</c:v>
                </c:pt>
                <c:pt idx="8">
                  <c:v>3.5000000000000001E-3</c:v>
                </c:pt>
                <c:pt idx="9">
                  <c:v>1.43E-2</c:v>
                </c:pt>
                <c:pt idx="10">
                  <c:v>2.2000000000000001E-3</c:v>
                </c:pt>
                <c:pt idx="11">
                  <c:v>5.8999999999999999E-3</c:v>
                </c:pt>
                <c:pt idx="12">
                  <c:v>3.3999999999999998E-3</c:v>
                </c:pt>
                <c:pt idx="13">
                  <c:v>1.4200000000000001E-2</c:v>
                </c:pt>
                <c:pt idx="14">
                  <c:v>3.3999999999999998E-3</c:v>
                </c:pt>
                <c:pt idx="15">
                  <c:v>6.4999999999999997E-3</c:v>
                </c:pt>
                <c:pt idx="16">
                  <c:v>3.5000000000000001E-3</c:v>
                </c:pt>
                <c:pt idx="17">
                  <c:v>-2.3E-3</c:v>
                </c:pt>
                <c:pt idx="18">
                  <c:v>8.6E-3</c:v>
                </c:pt>
                <c:pt idx="19">
                  <c:v>2.8E-3</c:v>
                </c:pt>
                <c:pt idx="20">
                  <c:v>2.3999999999999998E-3</c:v>
                </c:pt>
                <c:pt idx="21">
                  <c:v>1.5699999999999999E-2</c:v>
                </c:pt>
                <c:pt idx="22">
                  <c:v>5.5999999999999999E-3</c:v>
                </c:pt>
                <c:pt idx="23">
                  <c:v>3.8E-3</c:v>
                </c:pt>
                <c:pt idx="24">
                  <c:v>1.7500000000000002E-2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4640"/>
        <c:axId val="179983104"/>
      </c:lineChart>
      <c:catAx>
        <c:axId val="1799712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9972736"/>
        <c:crosses val="autoZero"/>
        <c:auto val="0"/>
        <c:lblAlgn val="ctr"/>
        <c:lblOffset val="100"/>
        <c:noMultiLvlLbl val="0"/>
      </c:catAx>
      <c:valAx>
        <c:axId val="179972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9971200"/>
        <c:crosses val="autoZero"/>
        <c:crossBetween val="between"/>
      </c:valAx>
      <c:valAx>
        <c:axId val="179983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9984640"/>
        <c:crosses val="max"/>
        <c:crossBetween val="between"/>
      </c:valAx>
      <c:catAx>
        <c:axId val="17998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83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64.054999999999993</c:v>
                </c:pt>
                <c:pt idx="1">
                  <c:v>64.054999999999993</c:v>
                </c:pt>
                <c:pt idx="2">
                  <c:v>64.054999999999993</c:v>
                </c:pt>
                <c:pt idx="3">
                  <c:v>62.445000000000007</c:v>
                </c:pt>
                <c:pt idx="4">
                  <c:v>68.058999999999997</c:v>
                </c:pt>
                <c:pt idx="5">
                  <c:v>55.835000000000001</c:v>
                </c:pt>
                <c:pt idx="6">
                  <c:v>97.674999999999997</c:v>
                </c:pt>
                <c:pt idx="7">
                  <c:v>98.296000000000006</c:v>
                </c:pt>
                <c:pt idx="8">
                  <c:v>94.957999999999998</c:v>
                </c:pt>
                <c:pt idx="9">
                  <c:v>128.267</c:v>
                </c:pt>
                <c:pt idx="10">
                  <c:v>42.339999999999996</c:v>
                </c:pt>
                <c:pt idx="11">
                  <c:v>48.798000000000002</c:v>
                </c:pt>
                <c:pt idx="12">
                  <c:v>60.923999999999999</c:v>
                </c:pt>
                <c:pt idx="13">
                  <c:v>58.904999999999994</c:v>
                </c:pt>
                <c:pt idx="14">
                  <c:v>54.867999999999995</c:v>
                </c:pt>
                <c:pt idx="15">
                  <c:v>50.513999999999996</c:v>
                </c:pt>
                <c:pt idx="16">
                  <c:v>58.486000000000004</c:v>
                </c:pt>
                <c:pt idx="17">
                  <c:v>65.248999999999995</c:v>
                </c:pt>
                <c:pt idx="18">
                  <c:v>60.561</c:v>
                </c:pt>
                <c:pt idx="19">
                  <c:v>60.427999999999997</c:v>
                </c:pt>
                <c:pt idx="20">
                  <c:v>59.155999999999992</c:v>
                </c:pt>
                <c:pt idx="21">
                  <c:v>48.85</c:v>
                </c:pt>
                <c:pt idx="22">
                  <c:v>51.991</c:v>
                </c:pt>
                <c:pt idx="23">
                  <c:v>54.396000000000001</c:v>
                </c:pt>
                <c:pt idx="24">
                  <c:v>53.213999999999999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62.445000000000007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94.957999999999998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58.904999999999994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60.561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54.396000000000001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148480"/>
        <c:axId val="180162560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306.82299999999998</c:v>
                </c:pt>
                <c:pt idx="1">
                  <c:v>306.82299999999998</c:v>
                </c:pt>
                <c:pt idx="2">
                  <c:v>306.82299999999998</c:v>
                </c:pt>
                <c:pt idx="3">
                  <c:v>301.762</c:v>
                </c:pt>
                <c:pt idx="4">
                  <c:v>301.73099999999999</c:v>
                </c:pt>
                <c:pt idx="5">
                  <c:v>304.83100000000002</c:v>
                </c:pt>
                <c:pt idx="6">
                  <c:v>305.23899999999998</c:v>
                </c:pt>
                <c:pt idx="7">
                  <c:v>303.70699999999999</c:v>
                </c:pt>
                <c:pt idx="8">
                  <c:v>306.27100000000002</c:v>
                </c:pt>
                <c:pt idx="9">
                  <c:v>303.21899999999999</c:v>
                </c:pt>
                <c:pt idx="10">
                  <c:v>308.85000000000002</c:v>
                </c:pt>
                <c:pt idx="11">
                  <c:v>308.96100000000001</c:v>
                </c:pt>
                <c:pt idx="12">
                  <c:v>306.99299999999999</c:v>
                </c:pt>
                <c:pt idx="13">
                  <c:v>309.60300000000001</c:v>
                </c:pt>
                <c:pt idx="14">
                  <c:v>311.59699999999998</c:v>
                </c:pt>
                <c:pt idx="15">
                  <c:v>311.23599999999999</c:v>
                </c:pt>
                <c:pt idx="16">
                  <c:v>310.916</c:v>
                </c:pt>
                <c:pt idx="17">
                  <c:v>311.00400000000002</c:v>
                </c:pt>
                <c:pt idx="18">
                  <c:v>311.95600000000002</c:v>
                </c:pt>
                <c:pt idx="19">
                  <c:v>311.96699999999998</c:v>
                </c:pt>
                <c:pt idx="20">
                  <c:v>313.61399999999998</c:v>
                </c:pt>
                <c:pt idx="21">
                  <c:v>314.96300000000002</c:v>
                </c:pt>
                <c:pt idx="22">
                  <c:v>313.61199999999997</c:v>
                </c:pt>
                <c:pt idx="23">
                  <c:v>313.50599999999997</c:v>
                </c:pt>
                <c:pt idx="24">
                  <c:v>315.28800000000001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  <c:pt idx="5">
                  <c:v>292.5</c:v>
                </c:pt>
                <c:pt idx="6">
                  <c:v>292.5</c:v>
                </c:pt>
                <c:pt idx="7">
                  <c:v>292.5</c:v>
                </c:pt>
                <c:pt idx="8">
                  <c:v>292.5</c:v>
                </c:pt>
                <c:pt idx="9">
                  <c:v>292.5</c:v>
                </c:pt>
                <c:pt idx="10">
                  <c:v>292.5</c:v>
                </c:pt>
                <c:pt idx="11">
                  <c:v>292.5</c:v>
                </c:pt>
                <c:pt idx="12">
                  <c:v>292.5</c:v>
                </c:pt>
                <c:pt idx="13">
                  <c:v>292.5</c:v>
                </c:pt>
                <c:pt idx="14">
                  <c:v>292.5</c:v>
                </c:pt>
                <c:pt idx="15">
                  <c:v>292.5</c:v>
                </c:pt>
                <c:pt idx="16">
                  <c:v>292.5</c:v>
                </c:pt>
                <c:pt idx="17">
                  <c:v>292.5</c:v>
                </c:pt>
                <c:pt idx="18">
                  <c:v>292.5</c:v>
                </c:pt>
                <c:pt idx="19">
                  <c:v>292.5</c:v>
                </c:pt>
                <c:pt idx="20">
                  <c:v>292.5</c:v>
                </c:pt>
                <c:pt idx="21">
                  <c:v>292.5</c:v>
                </c:pt>
                <c:pt idx="22">
                  <c:v>292.5</c:v>
                </c:pt>
                <c:pt idx="23">
                  <c:v>292.5</c:v>
                </c:pt>
                <c:pt idx="24">
                  <c:v>292.5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22.78</c:v>
                </c:pt>
                <c:pt idx="1">
                  <c:v>0</c:v>
                </c:pt>
                <c:pt idx="2">
                  <c:v>0</c:v>
                </c:pt>
                <c:pt idx="3">
                  <c:v>-50.62</c:v>
                </c:pt>
                <c:pt idx="4">
                  <c:v>-0.31</c:v>
                </c:pt>
                <c:pt idx="5">
                  <c:v>31</c:v>
                </c:pt>
                <c:pt idx="6">
                  <c:v>4.09</c:v>
                </c:pt>
                <c:pt idx="7">
                  <c:v>-15.32</c:v>
                </c:pt>
                <c:pt idx="8">
                  <c:v>25.64</c:v>
                </c:pt>
                <c:pt idx="9">
                  <c:v>-30.53</c:v>
                </c:pt>
                <c:pt idx="10">
                  <c:v>56.31</c:v>
                </c:pt>
                <c:pt idx="11">
                  <c:v>1.1100000000000001</c:v>
                </c:pt>
                <c:pt idx="12">
                  <c:v>-19.68</c:v>
                </c:pt>
                <c:pt idx="13">
                  <c:v>26.1</c:v>
                </c:pt>
                <c:pt idx="14">
                  <c:v>19.940000000000001</c:v>
                </c:pt>
                <c:pt idx="15">
                  <c:v>-3.6</c:v>
                </c:pt>
                <c:pt idx="16">
                  <c:v>-3.2</c:v>
                </c:pt>
                <c:pt idx="17">
                  <c:v>0.88</c:v>
                </c:pt>
                <c:pt idx="18">
                  <c:v>9.52</c:v>
                </c:pt>
                <c:pt idx="19">
                  <c:v>0.11</c:v>
                </c:pt>
                <c:pt idx="20">
                  <c:v>16.47</c:v>
                </c:pt>
                <c:pt idx="21">
                  <c:v>13.49</c:v>
                </c:pt>
                <c:pt idx="22">
                  <c:v>-13.51</c:v>
                </c:pt>
                <c:pt idx="23">
                  <c:v>-1.07</c:v>
                </c:pt>
                <c:pt idx="24">
                  <c:v>17.82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143.22999999999999</c:v>
                </c:pt>
                <c:pt idx="1">
                  <c:v>143.22999999999999</c:v>
                </c:pt>
                <c:pt idx="2">
                  <c:v>143.22999999999999</c:v>
                </c:pt>
                <c:pt idx="3">
                  <c:v>92.62</c:v>
                </c:pt>
                <c:pt idx="4">
                  <c:v>92.31</c:v>
                </c:pt>
                <c:pt idx="5">
                  <c:v>123.31</c:v>
                </c:pt>
                <c:pt idx="6">
                  <c:v>127.39</c:v>
                </c:pt>
                <c:pt idx="7">
                  <c:v>112.07</c:v>
                </c:pt>
                <c:pt idx="8">
                  <c:v>137.71</c:v>
                </c:pt>
                <c:pt idx="9">
                  <c:v>107.19</c:v>
                </c:pt>
                <c:pt idx="10">
                  <c:v>163.5</c:v>
                </c:pt>
                <c:pt idx="11">
                  <c:v>164.61</c:v>
                </c:pt>
                <c:pt idx="12">
                  <c:v>144.93</c:v>
                </c:pt>
                <c:pt idx="13">
                  <c:v>171.03</c:v>
                </c:pt>
                <c:pt idx="14">
                  <c:v>190.97</c:v>
                </c:pt>
                <c:pt idx="15">
                  <c:v>187.36</c:v>
                </c:pt>
                <c:pt idx="16">
                  <c:v>184.16</c:v>
                </c:pt>
                <c:pt idx="17">
                  <c:v>185.04</c:v>
                </c:pt>
                <c:pt idx="18">
                  <c:v>194.56</c:v>
                </c:pt>
                <c:pt idx="19">
                  <c:v>194.67</c:v>
                </c:pt>
                <c:pt idx="20">
                  <c:v>211.14</c:v>
                </c:pt>
                <c:pt idx="21">
                  <c:v>224.63</c:v>
                </c:pt>
                <c:pt idx="22">
                  <c:v>211.12</c:v>
                </c:pt>
                <c:pt idx="23">
                  <c:v>210.06</c:v>
                </c:pt>
                <c:pt idx="24">
                  <c:v>227.88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8480"/>
        <c:axId val="180162560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4.2200000000000001E-2</c:v>
                </c:pt>
                <c:pt idx="6">
                  <c:v>4.36E-2</c:v>
                </c:pt>
                <c:pt idx="7">
                  <c:v>3.8300000000000001E-2</c:v>
                </c:pt>
                <c:pt idx="8">
                  <c:v>4.7100000000000003E-2</c:v>
                </c:pt>
                <c:pt idx="9">
                  <c:v>3.6600000000000001E-2</c:v>
                </c:pt>
                <c:pt idx="10">
                  <c:v>5.5899999999999998E-2</c:v>
                </c:pt>
                <c:pt idx="11">
                  <c:v>5.6300000000000003E-2</c:v>
                </c:pt>
                <c:pt idx="12">
                  <c:v>4.9500000000000002E-2</c:v>
                </c:pt>
                <c:pt idx="13">
                  <c:v>5.8500000000000003E-2</c:v>
                </c:pt>
                <c:pt idx="14">
                  <c:v>6.5299999999999997E-2</c:v>
                </c:pt>
                <c:pt idx="15">
                  <c:v>6.4100000000000004E-2</c:v>
                </c:pt>
                <c:pt idx="16">
                  <c:v>6.3E-2</c:v>
                </c:pt>
                <c:pt idx="17">
                  <c:v>6.3299999999999995E-2</c:v>
                </c:pt>
                <c:pt idx="18">
                  <c:v>6.6500000000000004E-2</c:v>
                </c:pt>
                <c:pt idx="19">
                  <c:v>6.6600000000000006E-2</c:v>
                </c:pt>
                <c:pt idx="20">
                  <c:v>7.22E-2</c:v>
                </c:pt>
                <c:pt idx="21">
                  <c:v>7.6799999999999993E-2</c:v>
                </c:pt>
                <c:pt idx="22">
                  <c:v>7.22E-2</c:v>
                </c:pt>
                <c:pt idx="23">
                  <c:v>7.1800000000000003E-2</c:v>
                </c:pt>
                <c:pt idx="24">
                  <c:v>7.7899999999999997E-2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7.7999999999999996E-3</c:v>
                </c:pt>
                <c:pt idx="1">
                  <c:v>0</c:v>
                </c:pt>
                <c:pt idx="2">
                  <c:v>0</c:v>
                </c:pt>
                <c:pt idx="3">
                  <c:v>-1.7299999999999999E-2</c:v>
                </c:pt>
                <c:pt idx="4">
                  <c:v>-1E-4</c:v>
                </c:pt>
                <c:pt idx="5">
                  <c:v>1.06E-2</c:v>
                </c:pt>
                <c:pt idx="6">
                  <c:v>1.4E-3</c:v>
                </c:pt>
                <c:pt idx="7">
                  <c:v>-5.1999999999999998E-3</c:v>
                </c:pt>
                <c:pt idx="8">
                  <c:v>8.8000000000000005E-3</c:v>
                </c:pt>
                <c:pt idx="9">
                  <c:v>-1.04E-2</c:v>
                </c:pt>
                <c:pt idx="10">
                  <c:v>1.9300000000000001E-2</c:v>
                </c:pt>
                <c:pt idx="11">
                  <c:v>4.0000000000000002E-4</c:v>
                </c:pt>
                <c:pt idx="12">
                  <c:v>-6.7000000000000002E-3</c:v>
                </c:pt>
                <c:pt idx="13">
                  <c:v>8.8999999999999999E-3</c:v>
                </c:pt>
                <c:pt idx="14">
                  <c:v>6.7999999999999996E-3</c:v>
                </c:pt>
                <c:pt idx="15">
                  <c:v>-1.1999999999999999E-3</c:v>
                </c:pt>
                <c:pt idx="16">
                  <c:v>-1.1000000000000001E-3</c:v>
                </c:pt>
                <c:pt idx="17">
                  <c:v>2.9999999999999997E-4</c:v>
                </c:pt>
                <c:pt idx="18">
                  <c:v>3.3E-3</c:v>
                </c:pt>
                <c:pt idx="19">
                  <c:v>0</c:v>
                </c:pt>
                <c:pt idx="20">
                  <c:v>5.5999999999999999E-3</c:v>
                </c:pt>
                <c:pt idx="21">
                  <c:v>4.5999999999999999E-3</c:v>
                </c:pt>
                <c:pt idx="22">
                  <c:v>-4.5999999999999999E-3</c:v>
                </c:pt>
                <c:pt idx="23">
                  <c:v>-4.0000000000000002E-4</c:v>
                </c:pt>
                <c:pt idx="24">
                  <c:v>6.1000000000000004E-3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66016"/>
        <c:axId val="180164480"/>
      </c:lineChart>
      <c:catAx>
        <c:axId val="1801484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162560"/>
        <c:crosses val="autoZero"/>
        <c:auto val="0"/>
        <c:lblAlgn val="ctr"/>
        <c:lblOffset val="100"/>
        <c:noMultiLvlLbl val="0"/>
      </c:catAx>
      <c:valAx>
        <c:axId val="180162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148480"/>
        <c:crosses val="autoZero"/>
        <c:crossBetween val="between"/>
      </c:valAx>
      <c:valAx>
        <c:axId val="180164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166016"/>
        <c:crosses val="max"/>
        <c:crossBetween val="between"/>
      </c:valAx>
      <c:catAx>
        <c:axId val="18016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64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-19.279</c:v>
                </c:pt>
                <c:pt idx="1">
                  <c:v>-19.279</c:v>
                </c:pt>
                <c:pt idx="2">
                  <c:v>-19.279</c:v>
                </c:pt>
                <c:pt idx="3">
                  <c:v>-19.003</c:v>
                </c:pt>
                <c:pt idx="4">
                  <c:v>-17.916</c:v>
                </c:pt>
                <c:pt idx="5">
                  <c:v>-19.646999999999998</c:v>
                </c:pt>
                <c:pt idx="6">
                  <c:v>-19.649999999999999</c:v>
                </c:pt>
                <c:pt idx="7">
                  <c:v>-19.556000000000001</c:v>
                </c:pt>
                <c:pt idx="8">
                  <c:v>-19.937999999999999</c:v>
                </c:pt>
                <c:pt idx="9">
                  <c:v>-19.844999999999999</c:v>
                </c:pt>
                <c:pt idx="10">
                  <c:v>-19.814</c:v>
                </c:pt>
                <c:pt idx="11">
                  <c:v>-13.534000000000001</c:v>
                </c:pt>
                <c:pt idx="12">
                  <c:v>-13.503</c:v>
                </c:pt>
                <c:pt idx="13">
                  <c:v>-13.916999999999998</c:v>
                </c:pt>
                <c:pt idx="14">
                  <c:v>-4.8250000000000002</c:v>
                </c:pt>
                <c:pt idx="15">
                  <c:v>-4.7649999999999997</c:v>
                </c:pt>
                <c:pt idx="16">
                  <c:v>-4.6450000000000005</c:v>
                </c:pt>
                <c:pt idx="17">
                  <c:v>-4.125</c:v>
                </c:pt>
                <c:pt idx="18">
                  <c:v>-4.1959999999999997</c:v>
                </c:pt>
                <c:pt idx="19">
                  <c:v>-4.0890000000000004</c:v>
                </c:pt>
                <c:pt idx="20">
                  <c:v>-12.994999999999999</c:v>
                </c:pt>
                <c:pt idx="21">
                  <c:v>-15.600999999999999</c:v>
                </c:pt>
                <c:pt idx="22">
                  <c:v>-15.86</c:v>
                </c:pt>
                <c:pt idx="23">
                  <c:v>-15.761000000000001</c:v>
                </c:pt>
                <c:pt idx="24">
                  <c:v>-17.535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-19.003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-19.937999999999999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-13.916999999999998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-4.1959999999999997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-15.761000000000001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301184"/>
        <c:axId val="180315264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4.5110000000000001</c:v>
                </c:pt>
                <c:pt idx="1">
                  <c:v>4.5110000000000001</c:v>
                </c:pt>
                <c:pt idx="2">
                  <c:v>4.5110000000000001</c:v>
                </c:pt>
                <c:pt idx="3">
                  <c:v>4.7859999999999996</c:v>
                </c:pt>
                <c:pt idx="4">
                  <c:v>4.5819999999999999</c:v>
                </c:pt>
                <c:pt idx="5">
                  <c:v>4.1530000000000005</c:v>
                </c:pt>
                <c:pt idx="6">
                  <c:v>4.1500000000000004</c:v>
                </c:pt>
                <c:pt idx="7">
                  <c:v>4.2439999999999998</c:v>
                </c:pt>
                <c:pt idx="8">
                  <c:v>3.8619999999999997</c:v>
                </c:pt>
                <c:pt idx="9">
                  <c:v>3.9549999999999996</c:v>
                </c:pt>
                <c:pt idx="10">
                  <c:v>3.9869999999999997</c:v>
                </c:pt>
                <c:pt idx="11">
                  <c:v>3.9380000000000002</c:v>
                </c:pt>
                <c:pt idx="12">
                  <c:v>3.9689999999999999</c:v>
                </c:pt>
                <c:pt idx="13">
                  <c:v>3.5549999999999997</c:v>
                </c:pt>
                <c:pt idx="14">
                  <c:v>3.7009999999999996</c:v>
                </c:pt>
                <c:pt idx="15">
                  <c:v>3.7610000000000001</c:v>
                </c:pt>
                <c:pt idx="16">
                  <c:v>3.8810000000000002</c:v>
                </c:pt>
                <c:pt idx="17">
                  <c:v>4.4009999999999998</c:v>
                </c:pt>
                <c:pt idx="18">
                  <c:v>4.3310000000000004</c:v>
                </c:pt>
                <c:pt idx="19">
                  <c:v>4.4369999999999994</c:v>
                </c:pt>
                <c:pt idx="20">
                  <c:v>4.6520000000000001</c:v>
                </c:pt>
                <c:pt idx="21">
                  <c:v>4.6859999999999999</c:v>
                </c:pt>
                <c:pt idx="22">
                  <c:v>4.4279999999999999</c:v>
                </c:pt>
                <c:pt idx="23">
                  <c:v>4.5270000000000001</c:v>
                </c:pt>
                <c:pt idx="24">
                  <c:v>5.6040000000000001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'孙奕-波段 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1.56</c:v>
                </c:pt>
                <c:pt idx="1">
                  <c:v>0</c:v>
                </c:pt>
                <c:pt idx="2">
                  <c:v>0</c:v>
                </c:pt>
                <c:pt idx="3">
                  <c:v>2.76</c:v>
                </c:pt>
                <c:pt idx="4">
                  <c:v>-2.04</c:v>
                </c:pt>
                <c:pt idx="5">
                  <c:v>-4.29</c:v>
                </c:pt>
                <c:pt idx="6">
                  <c:v>-0.03</c:v>
                </c:pt>
                <c:pt idx="7">
                  <c:v>0.94</c:v>
                </c:pt>
                <c:pt idx="8">
                  <c:v>-3.82</c:v>
                </c:pt>
                <c:pt idx="9">
                  <c:v>0.93</c:v>
                </c:pt>
                <c:pt idx="10">
                  <c:v>0.31</c:v>
                </c:pt>
                <c:pt idx="11">
                  <c:v>-0.48</c:v>
                </c:pt>
                <c:pt idx="12">
                  <c:v>0.31</c:v>
                </c:pt>
                <c:pt idx="13">
                  <c:v>-4.1399999999999997</c:v>
                </c:pt>
                <c:pt idx="14">
                  <c:v>1.46</c:v>
                </c:pt>
                <c:pt idx="15">
                  <c:v>0.6</c:v>
                </c:pt>
                <c:pt idx="16">
                  <c:v>1.2</c:v>
                </c:pt>
                <c:pt idx="17">
                  <c:v>5.2</c:v>
                </c:pt>
                <c:pt idx="18">
                  <c:v>-0.71</c:v>
                </c:pt>
                <c:pt idx="19">
                  <c:v>1.06</c:v>
                </c:pt>
                <c:pt idx="20">
                  <c:v>2.15</c:v>
                </c:pt>
                <c:pt idx="21">
                  <c:v>0.33</c:v>
                </c:pt>
                <c:pt idx="22">
                  <c:v>-2.58</c:v>
                </c:pt>
                <c:pt idx="23">
                  <c:v>0.99</c:v>
                </c:pt>
                <c:pt idx="24">
                  <c:v>10.78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-254.89</c:v>
                </c:pt>
                <c:pt idx="1">
                  <c:v>-254.89</c:v>
                </c:pt>
                <c:pt idx="2">
                  <c:v>-254.89</c:v>
                </c:pt>
                <c:pt idx="3">
                  <c:v>-252.14</c:v>
                </c:pt>
                <c:pt idx="4">
                  <c:v>-254.18</c:v>
                </c:pt>
                <c:pt idx="5">
                  <c:v>-258.47000000000003</c:v>
                </c:pt>
                <c:pt idx="6">
                  <c:v>-258.5</c:v>
                </c:pt>
                <c:pt idx="7">
                  <c:v>-257.56</c:v>
                </c:pt>
                <c:pt idx="8">
                  <c:v>-261.38</c:v>
                </c:pt>
                <c:pt idx="9">
                  <c:v>-260.45</c:v>
                </c:pt>
                <c:pt idx="10">
                  <c:v>-260.13</c:v>
                </c:pt>
                <c:pt idx="11">
                  <c:v>-260.62</c:v>
                </c:pt>
                <c:pt idx="12">
                  <c:v>-260.31</c:v>
                </c:pt>
                <c:pt idx="13">
                  <c:v>-264.45</c:v>
                </c:pt>
                <c:pt idx="14">
                  <c:v>-262.99</c:v>
                </c:pt>
                <c:pt idx="15">
                  <c:v>-262.39</c:v>
                </c:pt>
                <c:pt idx="16">
                  <c:v>-261.19</c:v>
                </c:pt>
                <c:pt idx="17">
                  <c:v>-255.99</c:v>
                </c:pt>
                <c:pt idx="18">
                  <c:v>-256.69</c:v>
                </c:pt>
                <c:pt idx="19">
                  <c:v>-255.63</c:v>
                </c:pt>
                <c:pt idx="20">
                  <c:v>-253.48</c:v>
                </c:pt>
                <c:pt idx="21">
                  <c:v>-253.14</c:v>
                </c:pt>
                <c:pt idx="22">
                  <c:v>-255.72</c:v>
                </c:pt>
                <c:pt idx="23">
                  <c:v>-254.73</c:v>
                </c:pt>
                <c:pt idx="24">
                  <c:v>-243.96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1184"/>
        <c:axId val="180315264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-0.84960000000000002</c:v>
                </c:pt>
                <c:pt idx="1">
                  <c:v>-0.84960000000000002</c:v>
                </c:pt>
                <c:pt idx="2">
                  <c:v>-0.84960000000000002</c:v>
                </c:pt>
                <c:pt idx="3">
                  <c:v>-0.84050000000000002</c:v>
                </c:pt>
                <c:pt idx="4">
                  <c:v>-0.84730000000000005</c:v>
                </c:pt>
                <c:pt idx="5">
                  <c:v>-0.86160000000000003</c:v>
                </c:pt>
                <c:pt idx="6">
                  <c:v>-0.86170000000000002</c:v>
                </c:pt>
                <c:pt idx="7">
                  <c:v>-0.85850000000000004</c:v>
                </c:pt>
                <c:pt idx="8">
                  <c:v>-0.87129999999999996</c:v>
                </c:pt>
                <c:pt idx="9">
                  <c:v>-0.86819999999999997</c:v>
                </c:pt>
                <c:pt idx="10">
                  <c:v>-0.86709999999999998</c:v>
                </c:pt>
                <c:pt idx="11">
                  <c:v>-0.86870000000000003</c:v>
                </c:pt>
                <c:pt idx="12">
                  <c:v>-0.86770000000000003</c:v>
                </c:pt>
                <c:pt idx="13">
                  <c:v>-0.88149999999999995</c:v>
                </c:pt>
                <c:pt idx="14">
                  <c:v>-0.87660000000000005</c:v>
                </c:pt>
                <c:pt idx="15">
                  <c:v>-0.87460000000000004</c:v>
                </c:pt>
                <c:pt idx="16">
                  <c:v>-0.87060000000000004</c:v>
                </c:pt>
                <c:pt idx="17">
                  <c:v>-0.85329999999999995</c:v>
                </c:pt>
                <c:pt idx="18">
                  <c:v>-0.85560000000000003</c:v>
                </c:pt>
                <c:pt idx="19">
                  <c:v>-0.85209999999999997</c:v>
                </c:pt>
                <c:pt idx="20">
                  <c:v>-0.84489999999999998</c:v>
                </c:pt>
                <c:pt idx="21">
                  <c:v>-0.84379999999999999</c:v>
                </c:pt>
                <c:pt idx="22">
                  <c:v>-0.85240000000000005</c:v>
                </c:pt>
                <c:pt idx="23">
                  <c:v>-0.84909999999999997</c:v>
                </c:pt>
                <c:pt idx="24">
                  <c:v>-0.81320000000000003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5.1999999999999998E-3</c:v>
                </c:pt>
                <c:pt idx="1">
                  <c:v>0</c:v>
                </c:pt>
                <c:pt idx="2">
                  <c:v>0</c:v>
                </c:pt>
                <c:pt idx="3">
                  <c:v>9.1999999999999998E-3</c:v>
                </c:pt>
                <c:pt idx="4">
                  <c:v>-6.7999999999999996E-3</c:v>
                </c:pt>
                <c:pt idx="5">
                  <c:v>-1.43E-2</c:v>
                </c:pt>
                <c:pt idx="6">
                  <c:v>-1E-4</c:v>
                </c:pt>
                <c:pt idx="7">
                  <c:v>3.0999999999999999E-3</c:v>
                </c:pt>
                <c:pt idx="8">
                  <c:v>-1.2699999999999999E-2</c:v>
                </c:pt>
                <c:pt idx="9">
                  <c:v>3.0999999999999999E-3</c:v>
                </c:pt>
                <c:pt idx="10">
                  <c:v>1E-3</c:v>
                </c:pt>
                <c:pt idx="11">
                  <c:v>-1.6000000000000001E-3</c:v>
                </c:pt>
                <c:pt idx="12">
                  <c:v>1E-3</c:v>
                </c:pt>
                <c:pt idx="13">
                  <c:v>-1.38E-2</c:v>
                </c:pt>
                <c:pt idx="14">
                  <c:v>4.8999999999999998E-3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1.7299999999999999E-2</c:v>
                </c:pt>
                <c:pt idx="18">
                  <c:v>-2.3999999999999998E-3</c:v>
                </c:pt>
                <c:pt idx="19">
                  <c:v>3.5000000000000001E-3</c:v>
                </c:pt>
                <c:pt idx="20">
                  <c:v>7.1999999999999998E-3</c:v>
                </c:pt>
                <c:pt idx="21">
                  <c:v>1.1000000000000001E-3</c:v>
                </c:pt>
                <c:pt idx="22">
                  <c:v>-8.6E-3</c:v>
                </c:pt>
                <c:pt idx="23">
                  <c:v>3.3E-3</c:v>
                </c:pt>
                <c:pt idx="24">
                  <c:v>3.5900000000000001E-2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9456"/>
        <c:axId val="180317184"/>
      </c:lineChart>
      <c:catAx>
        <c:axId val="1803011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315264"/>
        <c:crosses val="autoZero"/>
        <c:auto val="0"/>
        <c:lblAlgn val="ctr"/>
        <c:lblOffset val="100"/>
        <c:noMultiLvlLbl val="0"/>
      </c:catAx>
      <c:valAx>
        <c:axId val="180315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301184"/>
        <c:crosses val="autoZero"/>
        <c:crossBetween val="between"/>
      </c:valAx>
      <c:valAx>
        <c:axId val="180317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339456"/>
        <c:crosses val="max"/>
        <c:crossBetween val="between"/>
      </c:valAx>
      <c:catAx>
        <c:axId val="18033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3171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戚洪燕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9.9329999999999998</c:v>
                </c:pt>
                <c:pt idx="1">
                  <c:v>9.9329999999999998</c:v>
                </c:pt>
                <c:pt idx="2">
                  <c:v>9.9329999999999998</c:v>
                </c:pt>
                <c:pt idx="3">
                  <c:v>9.2750000000000004</c:v>
                </c:pt>
                <c:pt idx="4">
                  <c:v>13.716999999999999</c:v>
                </c:pt>
                <c:pt idx="5">
                  <c:v>0.36699999999999999</c:v>
                </c:pt>
                <c:pt idx="6">
                  <c:v>0.376</c:v>
                </c:pt>
                <c:pt idx="7">
                  <c:v>9.9809999999999999</c:v>
                </c:pt>
                <c:pt idx="8">
                  <c:v>9.8940000000000001</c:v>
                </c:pt>
                <c:pt idx="9">
                  <c:v>9.782</c:v>
                </c:pt>
                <c:pt idx="10">
                  <c:v>9.9779999999999998</c:v>
                </c:pt>
                <c:pt idx="11">
                  <c:v>9.8790000000000013</c:v>
                </c:pt>
                <c:pt idx="12">
                  <c:v>4.0049999999999999</c:v>
                </c:pt>
                <c:pt idx="13">
                  <c:v>4.9000000000000002E-2</c:v>
                </c:pt>
                <c:pt idx="14">
                  <c:v>-2.524</c:v>
                </c:pt>
                <c:pt idx="15">
                  <c:v>-0.73499999999999999</c:v>
                </c:pt>
                <c:pt idx="16">
                  <c:v>2.9170000000000003</c:v>
                </c:pt>
                <c:pt idx="17">
                  <c:v>4.7919999999999998</c:v>
                </c:pt>
                <c:pt idx="18">
                  <c:v>4.8319999999999999</c:v>
                </c:pt>
                <c:pt idx="19">
                  <c:v>4.742</c:v>
                </c:pt>
                <c:pt idx="20">
                  <c:v>13.635</c:v>
                </c:pt>
                <c:pt idx="21">
                  <c:v>9.8949999999999996</c:v>
                </c:pt>
                <c:pt idx="22">
                  <c:v>9.7690000000000001</c:v>
                </c:pt>
                <c:pt idx="23">
                  <c:v>12.33</c:v>
                </c:pt>
                <c:pt idx="24">
                  <c:v>12.42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9.2750000000000004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9.8940000000000001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4.8319999999999999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12.33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4111872"/>
        <c:axId val="184113408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31.517000000000003</c:v>
                </c:pt>
                <c:pt idx="1">
                  <c:v>31.517000000000003</c:v>
                </c:pt>
                <c:pt idx="2">
                  <c:v>31.517000000000003</c:v>
                </c:pt>
                <c:pt idx="3">
                  <c:v>30.858999999999998</c:v>
                </c:pt>
                <c:pt idx="4">
                  <c:v>30.887</c:v>
                </c:pt>
                <c:pt idx="5">
                  <c:v>31.487000000000002</c:v>
                </c:pt>
                <c:pt idx="6">
                  <c:v>31.495999999999999</c:v>
                </c:pt>
                <c:pt idx="7">
                  <c:v>31.314</c:v>
                </c:pt>
                <c:pt idx="8">
                  <c:v>31.227999999999998</c:v>
                </c:pt>
                <c:pt idx="9">
                  <c:v>31.114999999999998</c:v>
                </c:pt>
                <c:pt idx="10">
                  <c:v>31.311</c:v>
                </c:pt>
                <c:pt idx="11">
                  <c:v>31.212</c:v>
                </c:pt>
                <c:pt idx="12">
                  <c:v>31.036000000000001</c:v>
                </c:pt>
                <c:pt idx="13">
                  <c:v>31.106999999999999</c:v>
                </c:pt>
                <c:pt idx="14">
                  <c:v>31.345999999999997</c:v>
                </c:pt>
                <c:pt idx="15">
                  <c:v>31.320999999999998</c:v>
                </c:pt>
                <c:pt idx="16">
                  <c:v>31.350999999999999</c:v>
                </c:pt>
                <c:pt idx="17">
                  <c:v>31.437999999999999</c:v>
                </c:pt>
                <c:pt idx="18">
                  <c:v>31.477999999999998</c:v>
                </c:pt>
                <c:pt idx="19">
                  <c:v>31.387999999999998</c:v>
                </c:pt>
                <c:pt idx="20">
                  <c:v>31.388999999999999</c:v>
                </c:pt>
                <c:pt idx="21">
                  <c:v>31.773000000000003</c:v>
                </c:pt>
                <c:pt idx="22">
                  <c:v>31.647000000000002</c:v>
                </c:pt>
                <c:pt idx="23">
                  <c:v>31.454000000000001</c:v>
                </c:pt>
                <c:pt idx="24">
                  <c:v>31.544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'戚洪燕-波段'!$B$34:$B$65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1.03</c:v>
                </c:pt>
                <c:pt idx="1">
                  <c:v>0</c:v>
                </c:pt>
                <c:pt idx="2">
                  <c:v>0</c:v>
                </c:pt>
                <c:pt idx="3">
                  <c:v>-6.58</c:v>
                </c:pt>
                <c:pt idx="4">
                  <c:v>0.28000000000000003</c:v>
                </c:pt>
                <c:pt idx="5">
                  <c:v>6</c:v>
                </c:pt>
                <c:pt idx="6">
                  <c:v>0.09</c:v>
                </c:pt>
                <c:pt idx="7">
                  <c:v>-1.82</c:v>
                </c:pt>
                <c:pt idx="8">
                  <c:v>-0.87</c:v>
                </c:pt>
                <c:pt idx="9">
                  <c:v>-1.1299999999999999</c:v>
                </c:pt>
                <c:pt idx="10">
                  <c:v>1.96</c:v>
                </c:pt>
                <c:pt idx="11">
                  <c:v>-0.99</c:v>
                </c:pt>
                <c:pt idx="12">
                  <c:v>-1.76</c:v>
                </c:pt>
                <c:pt idx="13">
                  <c:v>0.71</c:v>
                </c:pt>
                <c:pt idx="14">
                  <c:v>2.39</c:v>
                </c:pt>
                <c:pt idx="15">
                  <c:v>-0.25</c:v>
                </c:pt>
                <c:pt idx="16">
                  <c:v>0.3</c:v>
                </c:pt>
                <c:pt idx="17">
                  <c:v>0.87</c:v>
                </c:pt>
                <c:pt idx="18">
                  <c:v>0.39</c:v>
                </c:pt>
                <c:pt idx="19">
                  <c:v>-0.9</c:v>
                </c:pt>
                <c:pt idx="20">
                  <c:v>0</c:v>
                </c:pt>
                <c:pt idx="21">
                  <c:v>3.85</c:v>
                </c:pt>
                <c:pt idx="22">
                  <c:v>-1.26</c:v>
                </c:pt>
                <c:pt idx="23">
                  <c:v>-1.94</c:v>
                </c:pt>
                <c:pt idx="24">
                  <c:v>0.9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15.17</c:v>
                </c:pt>
                <c:pt idx="1">
                  <c:v>15.17</c:v>
                </c:pt>
                <c:pt idx="2">
                  <c:v>15.17</c:v>
                </c:pt>
                <c:pt idx="3">
                  <c:v>8.59</c:v>
                </c:pt>
                <c:pt idx="4">
                  <c:v>8.8699999999999992</c:v>
                </c:pt>
                <c:pt idx="5">
                  <c:v>14.87</c:v>
                </c:pt>
                <c:pt idx="6">
                  <c:v>14.96</c:v>
                </c:pt>
                <c:pt idx="7">
                  <c:v>13.14</c:v>
                </c:pt>
                <c:pt idx="8">
                  <c:v>12.28</c:v>
                </c:pt>
                <c:pt idx="9">
                  <c:v>11.15</c:v>
                </c:pt>
                <c:pt idx="10">
                  <c:v>13.11</c:v>
                </c:pt>
                <c:pt idx="11">
                  <c:v>12.12</c:v>
                </c:pt>
                <c:pt idx="12">
                  <c:v>10.36</c:v>
                </c:pt>
                <c:pt idx="13">
                  <c:v>11.07</c:v>
                </c:pt>
                <c:pt idx="14">
                  <c:v>13.46</c:v>
                </c:pt>
                <c:pt idx="15">
                  <c:v>13.21</c:v>
                </c:pt>
                <c:pt idx="16">
                  <c:v>13.51</c:v>
                </c:pt>
                <c:pt idx="17">
                  <c:v>14.38</c:v>
                </c:pt>
                <c:pt idx="18">
                  <c:v>14.78</c:v>
                </c:pt>
                <c:pt idx="19">
                  <c:v>13.88</c:v>
                </c:pt>
                <c:pt idx="20">
                  <c:v>13.89</c:v>
                </c:pt>
                <c:pt idx="21">
                  <c:v>17.73</c:v>
                </c:pt>
                <c:pt idx="22">
                  <c:v>16.47</c:v>
                </c:pt>
                <c:pt idx="23">
                  <c:v>14.54</c:v>
                </c:pt>
                <c:pt idx="24">
                  <c:v>15.44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11872"/>
        <c:axId val="184113408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5.0599999999999999E-2</c:v>
                </c:pt>
                <c:pt idx="1">
                  <c:v>5.0599999999999999E-2</c:v>
                </c:pt>
                <c:pt idx="2">
                  <c:v>5.0599999999999999E-2</c:v>
                </c:pt>
                <c:pt idx="3">
                  <c:v>2.86E-2</c:v>
                </c:pt>
                <c:pt idx="4">
                  <c:v>2.9600000000000001E-2</c:v>
                </c:pt>
                <c:pt idx="5">
                  <c:v>4.9599999999999998E-2</c:v>
                </c:pt>
                <c:pt idx="6">
                  <c:v>4.99E-2</c:v>
                </c:pt>
                <c:pt idx="7">
                  <c:v>4.3799999999999999E-2</c:v>
                </c:pt>
                <c:pt idx="8">
                  <c:v>4.0899999999999999E-2</c:v>
                </c:pt>
                <c:pt idx="9">
                  <c:v>3.7199999999999997E-2</c:v>
                </c:pt>
                <c:pt idx="10">
                  <c:v>4.3700000000000003E-2</c:v>
                </c:pt>
                <c:pt idx="11">
                  <c:v>4.0399999999999998E-2</c:v>
                </c:pt>
                <c:pt idx="12">
                  <c:v>3.4500000000000003E-2</c:v>
                </c:pt>
                <c:pt idx="13">
                  <c:v>3.6900000000000002E-2</c:v>
                </c:pt>
                <c:pt idx="14">
                  <c:v>4.4900000000000002E-2</c:v>
                </c:pt>
                <c:pt idx="15">
                  <c:v>4.3999999999999997E-2</c:v>
                </c:pt>
                <c:pt idx="16">
                  <c:v>4.4999999999999998E-2</c:v>
                </c:pt>
                <c:pt idx="17">
                  <c:v>4.7899999999999998E-2</c:v>
                </c:pt>
                <c:pt idx="18">
                  <c:v>4.9299999999999997E-2</c:v>
                </c:pt>
                <c:pt idx="19">
                  <c:v>4.6300000000000001E-2</c:v>
                </c:pt>
                <c:pt idx="20">
                  <c:v>4.6300000000000001E-2</c:v>
                </c:pt>
                <c:pt idx="21">
                  <c:v>5.91E-2</c:v>
                </c:pt>
                <c:pt idx="22">
                  <c:v>5.4899999999999997E-2</c:v>
                </c:pt>
                <c:pt idx="23">
                  <c:v>4.8500000000000001E-2</c:v>
                </c:pt>
                <c:pt idx="24">
                  <c:v>5.1499999999999997E-2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3.3999999999999998E-3</c:v>
                </c:pt>
                <c:pt idx="1">
                  <c:v>0</c:v>
                </c:pt>
                <c:pt idx="2">
                  <c:v>0</c:v>
                </c:pt>
                <c:pt idx="3">
                  <c:v>-2.1899999999999999E-2</c:v>
                </c:pt>
                <c:pt idx="4">
                  <c:v>8.9999999999999998E-4</c:v>
                </c:pt>
                <c:pt idx="5">
                  <c:v>0.02</c:v>
                </c:pt>
                <c:pt idx="6">
                  <c:v>2.9999999999999997E-4</c:v>
                </c:pt>
                <c:pt idx="7">
                  <c:v>-6.1000000000000004E-3</c:v>
                </c:pt>
                <c:pt idx="8">
                  <c:v>-2.8999999999999998E-3</c:v>
                </c:pt>
                <c:pt idx="9">
                  <c:v>-3.8E-3</c:v>
                </c:pt>
                <c:pt idx="10">
                  <c:v>6.4999999999999997E-3</c:v>
                </c:pt>
                <c:pt idx="11">
                  <c:v>-3.3E-3</c:v>
                </c:pt>
                <c:pt idx="12">
                  <c:v>-5.8999999999999999E-3</c:v>
                </c:pt>
                <c:pt idx="13">
                  <c:v>2.3999999999999998E-3</c:v>
                </c:pt>
                <c:pt idx="14">
                  <c:v>8.0000000000000002E-3</c:v>
                </c:pt>
                <c:pt idx="15">
                  <c:v>-8.0000000000000004E-4</c:v>
                </c:pt>
                <c:pt idx="16">
                  <c:v>1E-3</c:v>
                </c:pt>
                <c:pt idx="17">
                  <c:v>2.8999999999999998E-3</c:v>
                </c:pt>
                <c:pt idx="18">
                  <c:v>1.2999999999999999E-3</c:v>
                </c:pt>
                <c:pt idx="19">
                  <c:v>-3.0000000000000001E-3</c:v>
                </c:pt>
                <c:pt idx="20">
                  <c:v>0</c:v>
                </c:pt>
                <c:pt idx="21">
                  <c:v>1.2800000000000001E-2</c:v>
                </c:pt>
                <c:pt idx="22">
                  <c:v>-4.1999999999999997E-3</c:v>
                </c:pt>
                <c:pt idx="23">
                  <c:v>-6.4000000000000003E-3</c:v>
                </c:pt>
                <c:pt idx="24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41696"/>
        <c:axId val="184140160"/>
      </c:lineChart>
      <c:catAx>
        <c:axId val="1841118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4113408"/>
        <c:crosses val="autoZero"/>
        <c:auto val="0"/>
        <c:lblAlgn val="ctr"/>
        <c:lblOffset val="100"/>
        <c:noMultiLvlLbl val="0"/>
      </c:catAx>
      <c:valAx>
        <c:axId val="184113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4111872"/>
        <c:crosses val="autoZero"/>
        <c:crossBetween val="between"/>
      </c:valAx>
      <c:valAx>
        <c:axId val="184140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4141696"/>
        <c:crosses val="max"/>
        <c:crossBetween val="between"/>
      </c:valAx>
      <c:catAx>
        <c:axId val="18414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140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张亮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65.710999999999999</c:v>
                </c:pt>
                <c:pt idx="1">
                  <c:v>65.710999999999999</c:v>
                </c:pt>
                <c:pt idx="2">
                  <c:v>65.710999999999999</c:v>
                </c:pt>
                <c:pt idx="3">
                  <c:v>67.137</c:v>
                </c:pt>
                <c:pt idx="4">
                  <c:v>67.186000000000007</c:v>
                </c:pt>
                <c:pt idx="5">
                  <c:v>69.966999999999999</c:v>
                </c:pt>
                <c:pt idx="6">
                  <c:v>111.851</c:v>
                </c:pt>
                <c:pt idx="7">
                  <c:v>102.768</c:v>
                </c:pt>
                <c:pt idx="8">
                  <c:v>59.162999999999997</c:v>
                </c:pt>
                <c:pt idx="9">
                  <c:v>50.061999999999998</c:v>
                </c:pt>
                <c:pt idx="10">
                  <c:v>46.57</c:v>
                </c:pt>
                <c:pt idx="11">
                  <c:v>46.914000000000001</c:v>
                </c:pt>
                <c:pt idx="12">
                  <c:v>63.939</c:v>
                </c:pt>
                <c:pt idx="13">
                  <c:v>56.195000000000007</c:v>
                </c:pt>
                <c:pt idx="14">
                  <c:v>53.963000000000001</c:v>
                </c:pt>
                <c:pt idx="15">
                  <c:v>53.460999999999999</c:v>
                </c:pt>
                <c:pt idx="16">
                  <c:v>57.636000000000003</c:v>
                </c:pt>
                <c:pt idx="17">
                  <c:v>62.015999999999998</c:v>
                </c:pt>
                <c:pt idx="18">
                  <c:v>57.326000000000001</c:v>
                </c:pt>
                <c:pt idx="19">
                  <c:v>57.172000000000004</c:v>
                </c:pt>
                <c:pt idx="20">
                  <c:v>58.515999999999998</c:v>
                </c:pt>
                <c:pt idx="21">
                  <c:v>54.557000000000002</c:v>
                </c:pt>
                <c:pt idx="22">
                  <c:v>58.082000000000008</c:v>
                </c:pt>
                <c:pt idx="23">
                  <c:v>57.826999999999998</c:v>
                </c:pt>
                <c:pt idx="24">
                  <c:v>58.327999999999996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67.137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59.162999999999997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56.195000000000007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57.326000000000001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57.826999999999998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4424320"/>
        <c:axId val="18442585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60.178999999999995</c:v>
                </c:pt>
                <c:pt idx="1">
                  <c:v>60.178999999999995</c:v>
                </c:pt>
                <c:pt idx="2">
                  <c:v>60.178999999999995</c:v>
                </c:pt>
                <c:pt idx="3">
                  <c:v>55.727999999999994</c:v>
                </c:pt>
                <c:pt idx="4">
                  <c:v>55.838000000000001</c:v>
                </c:pt>
                <c:pt idx="5">
                  <c:v>58.676000000000002</c:v>
                </c:pt>
                <c:pt idx="6">
                  <c:v>59.128999999999998</c:v>
                </c:pt>
                <c:pt idx="7">
                  <c:v>57.679999999999993</c:v>
                </c:pt>
                <c:pt idx="8">
                  <c:v>60.791999999999994</c:v>
                </c:pt>
                <c:pt idx="9">
                  <c:v>59.037999999999997</c:v>
                </c:pt>
                <c:pt idx="10">
                  <c:v>61.08</c:v>
                </c:pt>
                <c:pt idx="11">
                  <c:v>61.404999999999994</c:v>
                </c:pt>
                <c:pt idx="12">
                  <c:v>59.642999999999994</c:v>
                </c:pt>
                <c:pt idx="13">
                  <c:v>62.500999999999998</c:v>
                </c:pt>
                <c:pt idx="14">
                  <c:v>64.042999999999992</c:v>
                </c:pt>
                <c:pt idx="15">
                  <c:v>63.532000000000004</c:v>
                </c:pt>
                <c:pt idx="16">
                  <c:v>63.036000000000001</c:v>
                </c:pt>
                <c:pt idx="17">
                  <c:v>62.529999999999994</c:v>
                </c:pt>
                <c:pt idx="18">
                  <c:v>63.480999999999995</c:v>
                </c:pt>
                <c:pt idx="19">
                  <c:v>63.470000000000006</c:v>
                </c:pt>
                <c:pt idx="20">
                  <c:v>64.873000000000005</c:v>
                </c:pt>
                <c:pt idx="21">
                  <c:v>65.804000000000002</c:v>
                </c:pt>
                <c:pt idx="22">
                  <c:v>64.837000000000003</c:v>
                </c:pt>
                <c:pt idx="23">
                  <c:v>64.825000000000003</c:v>
                </c:pt>
                <c:pt idx="24">
                  <c:v>65.44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'张亮-波段'!$B$34:$B$65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-6.69</c:v>
                </c:pt>
                <c:pt idx="1">
                  <c:v>0</c:v>
                </c:pt>
                <c:pt idx="2">
                  <c:v>0</c:v>
                </c:pt>
                <c:pt idx="3">
                  <c:v>-44.51</c:v>
                </c:pt>
                <c:pt idx="4">
                  <c:v>1.1000000000000001</c:v>
                </c:pt>
                <c:pt idx="5">
                  <c:v>28.39</c:v>
                </c:pt>
                <c:pt idx="6">
                  <c:v>4.53</c:v>
                </c:pt>
                <c:pt idx="7">
                  <c:v>-14.49</c:v>
                </c:pt>
                <c:pt idx="8">
                  <c:v>31.12</c:v>
                </c:pt>
                <c:pt idx="9">
                  <c:v>-17.54</c:v>
                </c:pt>
                <c:pt idx="10">
                  <c:v>20.420000000000002</c:v>
                </c:pt>
                <c:pt idx="11">
                  <c:v>3.25</c:v>
                </c:pt>
                <c:pt idx="12">
                  <c:v>-17.62</c:v>
                </c:pt>
                <c:pt idx="13">
                  <c:v>28.58</c:v>
                </c:pt>
                <c:pt idx="14">
                  <c:v>15.42</c:v>
                </c:pt>
                <c:pt idx="15">
                  <c:v>-5.1100000000000003</c:v>
                </c:pt>
                <c:pt idx="16">
                  <c:v>-4.96</c:v>
                </c:pt>
                <c:pt idx="17">
                  <c:v>-5.0599999999999996</c:v>
                </c:pt>
                <c:pt idx="18">
                  <c:v>9.51</c:v>
                </c:pt>
                <c:pt idx="19">
                  <c:v>-0.11</c:v>
                </c:pt>
                <c:pt idx="20">
                  <c:v>14.03</c:v>
                </c:pt>
                <c:pt idx="21">
                  <c:v>9.31</c:v>
                </c:pt>
                <c:pt idx="22">
                  <c:v>-9.66</c:v>
                </c:pt>
                <c:pt idx="23">
                  <c:v>-0.12</c:v>
                </c:pt>
                <c:pt idx="24">
                  <c:v>6.14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101.79</c:v>
                </c:pt>
                <c:pt idx="1">
                  <c:v>101.79</c:v>
                </c:pt>
                <c:pt idx="2">
                  <c:v>101.79</c:v>
                </c:pt>
                <c:pt idx="3">
                  <c:v>57.28</c:v>
                </c:pt>
                <c:pt idx="4">
                  <c:v>58.38</c:v>
                </c:pt>
                <c:pt idx="5">
                  <c:v>86.76</c:v>
                </c:pt>
                <c:pt idx="6">
                  <c:v>91.29</c:v>
                </c:pt>
                <c:pt idx="7">
                  <c:v>76.8</c:v>
                </c:pt>
                <c:pt idx="8">
                  <c:v>107.92</c:v>
                </c:pt>
                <c:pt idx="9">
                  <c:v>90.38</c:v>
                </c:pt>
                <c:pt idx="10">
                  <c:v>110.8</c:v>
                </c:pt>
                <c:pt idx="11">
                  <c:v>114.05</c:v>
                </c:pt>
                <c:pt idx="12">
                  <c:v>96.43</c:v>
                </c:pt>
                <c:pt idx="13">
                  <c:v>125.01</c:v>
                </c:pt>
                <c:pt idx="14">
                  <c:v>140.43</c:v>
                </c:pt>
                <c:pt idx="15">
                  <c:v>135.32</c:v>
                </c:pt>
                <c:pt idx="16">
                  <c:v>130.36000000000001</c:v>
                </c:pt>
                <c:pt idx="17">
                  <c:v>125.3</c:v>
                </c:pt>
                <c:pt idx="18">
                  <c:v>134.81</c:v>
                </c:pt>
                <c:pt idx="19">
                  <c:v>134.69999999999999</c:v>
                </c:pt>
                <c:pt idx="20">
                  <c:v>148.72999999999999</c:v>
                </c:pt>
                <c:pt idx="21">
                  <c:v>158.04</c:v>
                </c:pt>
                <c:pt idx="22">
                  <c:v>148.37</c:v>
                </c:pt>
                <c:pt idx="23">
                  <c:v>148.25</c:v>
                </c:pt>
                <c:pt idx="24">
                  <c:v>154.4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4320"/>
        <c:axId val="18442585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0.2036</c:v>
                </c:pt>
                <c:pt idx="1">
                  <c:v>0.2036</c:v>
                </c:pt>
                <c:pt idx="2">
                  <c:v>0.2036</c:v>
                </c:pt>
                <c:pt idx="3">
                  <c:v>0.11459999999999999</c:v>
                </c:pt>
                <c:pt idx="4">
                  <c:v>0.1168</c:v>
                </c:pt>
                <c:pt idx="5">
                  <c:v>0.17349999999999999</c:v>
                </c:pt>
                <c:pt idx="6">
                  <c:v>0.18260000000000001</c:v>
                </c:pt>
                <c:pt idx="7">
                  <c:v>0.15359999999999999</c:v>
                </c:pt>
                <c:pt idx="8">
                  <c:v>0.21579999999999999</c:v>
                </c:pt>
                <c:pt idx="9">
                  <c:v>0.18079999999999999</c:v>
                </c:pt>
                <c:pt idx="10">
                  <c:v>0.22159999999999999</c:v>
                </c:pt>
                <c:pt idx="11">
                  <c:v>0.2281</c:v>
                </c:pt>
                <c:pt idx="12">
                  <c:v>0.19289999999999999</c:v>
                </c:pt>
                <c:pt idx="13">
                  <c:v>0.25</c:v>
                </c:pt>
                <c:pt idx="14">
                  <c:v>0.28089999999999998</c:v>
                </c:pt>
                <c:pt idx="15">
                  <c:v>0.27060000000000001</c:v>
                </c:pt>
                <c:pt idx="16">
                  <c:v>0.26069999999999999</c:v>
                </c:pt>
                <c:pt idx="17">
                  <c:v>0.25059999999999999</c:v>
                </c:pt>
                <c:pt idx="18">
                  <c:v>0.26960000000000001</c:v>
                </c:pt>
                <c:pt idx="19">
                  <c:v>0.26939999999999997</c:v>
                </c:pt>
                <c:pt idx="20">
                  <c:v>0.29749999999999999</c:v>
                </c:pt>
                <c:pt idx="21">
                  <c:v>0.31609999999999999</c:v>
                </c:pt>
                <c:pt idx="22">
                  <c:v>0.29670000000000002</c:v>
                </c:pt>
                <c:pt idx="23">
                  <c:v>0.29649999999999999</c:v>
                </c:pt>
                <c:pt idx="24">
                  <c:v>0.30880000000000002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-1.34E-2</c:v>
                </c:pt>
                <c:pt idx="1">
                  <c:v>0</c:v>
                </c:pt>
                <c:pt idx="2">
                  <c:v>0</c:v>
                </c:pt>
                <c:pt idx="3">
                  <c:v>-8.8999999999999996E-2</c:v>
                </c:pt>
                <c:pt idx="4">
                  <c:v>2.2000000000000001E-3</c:v>
                </c:pt>
                <c:pt idx="5">
                  <c:v>5.6800000000000003E-2</c:v>
                </c:pt>
                <c:pt idx="6">
                  <c:v>9.1000000000000004E-3</c:v>
                </c:pt>
                <c:pt idx="7">
                  <c:v>-2.9000000000000001E-2</c:v>
                </c:pt>
                <c:pt idx="8">
                  <c:v>6.2199999999999998E-2</c:v>
                </c:pt>
                <c:pt idx="9">
                  <c:v>-3.5099999999999999E-2</c:v>
                </c:pt>
                <c:pt idx="10">
                  <c:v>4.0800000000000003E-2</c:v>
                </c:pt>
                <c:pt idx="11">
                  <c:v>6.4999999999999997E-3</c:v>
                </c:pt>
                <c:pt idx="12">
                  <c:v>-3.5200000000000002E-2</c:v>
                </c:pt>
                <c:pt idx="13">
                  <c:v>5.7200000000000001E-2</c:v>
                </c:pt>
                <c:pt idx="14">
                  <c:v>3.0800000000000001E-2</c:v>
                </c:pt>
                <c:pt idx="15">
                  <c:v>-1.0200000000000001E-2</c:v>
                </c:pt>
                <c:pt idx="16">
                  <c:v>-9.9000000000000008E-3</c:v>
                </c:pt>
                <c:pt idx="17">
                  <c:v>-1.01E-2</c:v>
                </c:pt>
                <c:pt idx="18">
                  <c:v>1.9E-2</c:v>
                </c:pt>
                <c:pt idx="19">
                  <c:v>-2.0000000000000001E-4</c:v>
                </c:pt>
                <c:pt idx="20">
                  <c:v>2.81E-2</c:v>
                </c:pt>
                <c:pt idx="21">
                  <c:v>1.8599999999999998E-2</c:v>
                </c:pt>
                <c:pt idx="22">
                  <c:v>-1.9300000000000001E-2</c:v>
                </c:pt>
                <c:pt idx="23">
                  <c:v>-2.0000000000000001E-4</c:v>
                </c:pt>
                <c:pt idx="24">
                  <c:v>1.23E-2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41856"/>
        <c:axId val="184440320"/>
      </c:lineChart>
      <c:catAx>
        <c:axId val="1844243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4425856"/>
        <c:crosses val="autoZero"/>
        <c:auto val="0"/>
        <c:lblAlgn val="ctr"/>
        <c:lblOffset val="100"/>
        <c:noMultiLvlLbl val="0"/>
      </c:catAx>
      <c:valAx>
        <c:axId val="184425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4424320"/>
        <c:crosses val="autoZero"/>
        <c:crossBetween val="between"/>
      </c:valAx>
      <c:valAx>
        <c:axId val="1844403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4441856"/>
        <c:crosses val="max"/>
        <c:crossBetween val="between"/>
      </c:valAx>
      <c:catAx>
        <c:axId val="18444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403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吴留欢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4749056"/>
        <c:axId val="184775424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41.838000000000001</c:v>
                </c:pt>
                <c:pt idx="1">
                  <c:v>41.838000000000001</c:v>
                </c:pt>
                <c:pt idx="2">
                  <c:v>41.838000000000001</c:v>
                </c:pt>
                <c:pt idx="3">
                  <c:v>41.838000000000001</c:v>
                </c:pt>
                <c:pt idx="4">
                  <c:v>41.838000000000001</c:v>
                </c:pt>
                <c:pt idx="5">
                  <c:v>41.838000000000001</c:v>
                </c:pt>
                <c:pt idx="6">
                  <c:v>41.838000000000001</c:v>
                </c:pt>
                <c:pt idx="7">
                  <c:v>41.838000000000001</c:v>
                </c:pt>
                <c:pt idx="8">
                  <c:v>41.838000000000001</c:v>
                </c:pt>
                <c:pt idx="9">
                  <c:v>41.838000000000001</c:v>
                </c:pt>
                <c:pt idx="10">
                  <c:v>41.838000000000001</c:v>
                </c:pt>
                <c:pt idx="11">
                  <c:v>41.838000000000001</c:v>
                </c:pt>
                <c:pt idx="12">
                  <c:v>41.838000000000001</c:v>
                </c:pt>
                <c:pt idx="13">
                  <c:v>41.838000000000001</c:v>
                </c:pt>
                <c:pt idx="14">
                  <c:v>41.838000000000001</c:v>
                </c:pt>
                <c:pt idx="15">
                  <c:v>41.838000000000001</c:v>
                </c:pt>
                <c:pt idx="16">
                  <c:v>41.838000000000001</c:v>
                </c:pt>
                <c:pt idx="17">
                  <c:v>41.838000000000001</c:v>
                </c:pt>
                <c:pt idx="18">
                  <c:v>41.838000000000001</c:v>
                </c:pt>
                <c:pt idx="19">
                  <c:v>41.838000000000001</c:v>
                </c:pt>
                <c:pt idx="20">
                  <c:v>41.838000000000001</c:v>
                </c:pt>
                <c:pt idx="21">
                  <c:v>41.838000000000001</c:v>
                </c:pt>
                <c:pt idx="22">
                  <c:v>41.838000000000001</c:v>
                </c:pt>
                <c:pt idx="23">
                  <c:v>41.838000000000001</c:v>
                </c:pt>
                <c:pt idx="24">
                  <c:v>41.838000000000001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'吴留欢-波段'!$B$34:$B$65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118.38</c:v>
                </c:pt>
                <c:pt idx="1">
                  <c:v>118.38</c:v>
                </c:pt>
                <c:pt idx="2">
                  <c:v>118.38</c:v>
                </c:pt>
                <c:pt idx="3">
                  <c:v>118.38</c:v>
                </c:pt>
                <c:pt idx="4">
                  <c:v>118.38</c:v>
                </c:pt>
                <c:pt idx="5">
                  <c:v>118.38</c:v>
                </c:pt>
                <c:pt idx="6">
                  <c:v>118.38</c:v>
                </c:pt>
                <c:pt idx="7">
                  <c:v>118.38</c:v>
                </c:pt>
                <c:pt idx="8">
                  <c:v>118.38</c:v>
                </c:pt>
                <c:pt idx="9">
                  <c:v>118.38</c:v>
                </c:pt>
                <c:pt idx="10">
                  <c:v>118.38</c:v>
                </c:pt>
                <c:pt idx="11">
                  <c:v>118.38</c:v>
                </c:pt>
                <c:pt idx="12">
                  <c:v>118.38</c:v>
                </c:pt>
                <c:pt idx="13">
                  <c:v>118.38</c:v>
                </c:pt>
                <c:pt idx="14">
                  <c:v>118.38</c:v>
                </c:pt>
                <c:pt idx="15">
                  <c:v>118.38</c:v>
                </c:pt>
                <c:pt idx="16">
                  <c:v>118.38</c:v>
                </c:pt>
                <c:pt idx="17">
                  <c:v>118.38</c:v>
                </c:pt>
                <c:pt idx="18">
                  <c:v>118.38</c:v>
                </c:pt>
                <c:pt idx="19">
                  <c:v>118.38</c:v>
                </c:pt>
                <c:pt idx="20">
                  <c:v>118.38</c:v>
                </c:pt>
                <c:pt idx="21">
                  <c:v>118.38</c:v>
                </c:pt>
                <c:pt idx="22">
                  <c:v>118.38</c:v>
                </c:pt>
                <c:pt idx="23">
                  <c:v>118.38</c:v>
                </c:pt>
                <c:pt idx="24">
                  <c:v>118.38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9056"/>
        <c:axId val="184775424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0.39460000000000001</c:v>
                </c:pt>
                <c:pt idx="1">
                  <c:v>0.39460000000000001</c:v>
                </c:pt>
                <c:pt idx="2">
                  <c:v>0.39460000000000001</c:v>
                </c:pt>
                <c:pt idx="3">
                  <c:v>0.39460000000000001</c:v>
                </c:pt>
                <c:pt idx="4">
                  <c:v>0.39460000000000001</c:v>
                </c:pt>
                <c:pt idx="5">
                  <c:v>0.39460000000000001</c:v>
                </c:pt>
                <c:pt idx="6">
                  <c:v>0.39460000000000001</c:v>
                </c:pt>
                <c:pt idx="7">
                  <c:v>0.39460000000000001</c:v>
                </c:pt>
                <c:pt idx="8">
                  <c:v>0.39460000000000001</c:v>
                </c:pt>
                <c:pt idx="9">
                  <c:v>0.39460000000000001</c:v>
                </c:pt>
                <c:pt idx="10">
                  <c:v>0.39460000000000001</c:v>
                </c:pt>
                <c:pt idx="11">
                  <c:v>0.39460000000000001</c:v>
                </c:pt>
                <c:pt idx="12">
                  <c:v>0.39460000000000001</c:v>
                </c:pt>
                <c:pt idx="13">
                  <c:v>0.39460000000000001</c:v>
                </c:pt>
                <c:pt idx="14">
                  <c:v>0.39460000000000001</c:v>
                </c:pt>
                <c:pt idx="15">
                  <c:v>0.39460000000000001</c:v>
                </c:pt>
                <c:pt idx="16">
                  <c:v>0.39460000000000001</c:v>
                </c:pt>
                <c:pt idx="17">
                  <c:v>0.39460000000000001</c:v>
                </c:pt>
                <c:pt idx="18">
                  <c:v>0.39460000000000001</c:v>
                </c:pt>
                <c:pt idx="19">
                  <c:v>0.39460000000000001</c:v>
                </c:pt>
                <c:pt idx="20">
                  <c:v>0.39460000000000001</c:v>
                </c:pt>
                <c:pt idx="21">
                  <c:v>0.39460000000000001</c:v>
                </c:pt>
                <c:pt idx="22">
                  <c:v>0.39460000000000001</c:v>
                </c:pt>
                <c:pt idx="23">
                  <c:v>0.39460000000000001</c:v>
                </c:pt>
                <c:pt idx="24">
                  <c:v>0.39460000000000001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9136"/>
        <c:axId val="184777344"/>
      </c:lineChart>
      <c:catAx>
        <c:axId val="1847490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4775424"/>
        <c:crosses val="autoZero"/>
        <c:auto val="0"/>
        <c:lblAlgn val="ctr"/>
        <c:lblOffset val="100"/>
        <c:noMultiLvlLbl val="0"/>
      </c:catAx>
      <c:valAx>
        <c:axId val="184775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4749056"/>
        <c:crosses val="autoZero"/>
        <c:crossBetween val="between"/>
      </c:valAx>
      <c:valAx>
        <c:axId val="1847773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4779136"/>
        <c:crosses val="max"/>
        <c:crossBetween val="between"/>
      </c:valAx>
      <c:catAx>
        <c:axId val="18477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7773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770379667335163E-2"/>
          <c:y val="0.16310104593876987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44199661095211"/>
                  <c:y val="0.1621269543555200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0.03</c:v>
                </c:pt>
                <c:pt idx="10">
                  <c:v>0</c:v>
                </c:pt>
                <c:pt idx="11">
                  <c:v>0.13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2185600"/>
        <c:axId val="102216064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102.97</c:v>
                </c:pt>
                <c:pt idx="1">
                  <c:v>102.97</c:v>
                </c:pt>
                <c:pt idx="2">
                  <c:v>102.97</c:v>
                </c:pt>
                <c:pt idx="3">
                  <c:v>102.88</c:v>
                </c:pt>
                <c:pt idx="4">
                  <c:v>102.83</c:v>
                </c:pt>
                <c:pt idx="5">
                  <c:v>102.49</c:v>
                </c:pt>
                <c:pt idx="6">
                  <c:v>102.62</c:v>
                </c:pt>
                <c:pt idx="7">
                  <c:v>102.9</c:v>
                </c:pt>
                <c:pt idx="8">
                  <c:v>102.93</c:v>
                </c:pt>
                <c:pt idx="9">
                  <c:v>102.63</c:v>
                </c:pt>
                <c:pt idx="10">
                  <c:v>102.73</c:v>
                </c:pt>
                <c:pt idx="11">
                  <c:v>103.08</c:v>
                </c:pt>
                <c:pt idx="12">
                  <c:v>103.37</c:v>
                </c:pt>
                <c:pt idx="13">
                  <c:v>103.77</c:v>
                </c:pt>
                <c:pt idx="14">
                  <c:v>103.97</c:v>
                </c:pt>
                <c:pt idx="15">
                  <c:v>103.96</c:v>
                </c:pt>
                <c:pt idx="16">
                  <c:v>104.09</c:v>
                </c:pt>
                <c:pt idx="17">
                  <c:v>104.21</c:v>
                </c:pt>
                <c:pt idx="18">
                  <c:v>104.48</c:v>
                </c:pt>
                <c:pt idx="19">
                  <c:v>104.63</c:v>
                </c:pt>
                <c:pt idx="20">
                  <c:v>104.79</c:v>
                </c:pt>
                <c:pt idx="21">
                  <c:v>104.93</c:v>
                </c:pt>
                <c:pt idx="22">
                  <c:v>104.98</c:v>
                </c:pt>
                <c:pt idx="23">
                  <c:v>105.09</c:v>
                </c:pt>
                <c:pt idx="24">
                  <c:v>105.31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4.633181739669661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-0.14000000000000001</c:v>
                </c:pt>
                <c:pt idx="1">
                  <c:v>0</c:v>
                </c:pt>
                <c:pt idx="2">
                  <c:v>0</c:v>
                </c:pt>
                <c:pt idx="3">
                  <c:v>-0.09</c:v>
                </c:pt>
                <c:pt idx="4">
                  <c:v>-0.04</c:v>
                </c:pt>
                <c:pt idx="5">
                  <c:v>-0.35</c:v>
                </c:pt>
                <c:pt idx="6">
                  <c:v>0.13</c:v>
                </c:pt>
                <c:pt idx="7">
                  <c:v>0.28000000000000003</c:v>
                </c:pt>
                <c:pt idx="8">
                  <c:v>0.03</c:v>
                </c:pt>
                <c:pt idx="9">
                  <c:v>-0.28999999999999998</c:v>
                </c:pt>
                <c:pt idx="10">
                  <c:v>0.1</c:v>
                </c:pt>
                <c:pt idx="11">
                  <c:v>0.35</c:v>
                </c:pt>
                <c:pt idx="12">
                  <c:v>0.28999999999999998</c:v>
                </c:pt>
                <c:pt idx="13">
                  <c:v>0.39</c:v>
                </c:pt>
                <c:pt idx="14">
                  <c:v>0.2</c:v>
                </c:pt>
                <c:pt idx="15">
                  <c:v>-0.01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0.27</c:v>
                </c:pt>
                <c:pt idx="19">
                  <c:v>0.15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0.1</c:v>
                </c:pt>
                <c:pt idx="24">
                  <c:v>0.22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2.88</c:v>
                </c:pt>
                <c:pt idx="4">
                  <c:v>2.83</c:v>
                </c:pt>
                <c:pt idx="5">
                  <c:v>2.4900000000000002</c:v>
                </c:pt>
                <c:pt idx="6">
                  <c:v>2.62</c:v>
                </c:pt>
                <c:pt idx="7">
                  <c:v>2.9</c:v>
                </c:pt>
                <c:pt idx="8">
                  <c:v>2.93</c:v>
                </c:pt>
                <c:pt idx="9">
                  <c:v>2.63</c:v>
                </c:pt>
                <c:pt idx="10">
                  <c:v>2.73</c:v>
                </c:pt>
                <c:pt idx="11">
                  <c:v>3.08</c:v>
                </c:pt>
                <c:pt idx="12">
                  <c:v>3.37</c:v>
                </c:pt>
                <c:pt idx="13">
                  <c:v>3.77</c:v>
                </c:pt>
                <c:pt idx="14">
                  <c:v>3.97</c:v>
                </c:pt>
                <c:pt idx="15">
                  <c:v>3.96</c:v>
                </c:pt>
                <c:pt idx="16">
                  <c:v>4.09</c:v>
                </c:pt>
                <c:pt idx="17">
                  <c:v>4.21</c:v>
                </c:pt>
                <c:pt idx="18">
                  <c:v>4.4800000000000004</c:v>
                </c:pt>
                <c:pt idx="19">
                  <c:v>4.63</c:v>
                </c:pt>
                <c:pt idx="20">
                  <c:v>4.79</c:v>
                </c:pt>
                <c:pt idx="21">
                  <c:v>4.93</c:v>
                </c:pt>
                <c:pt idx="22">
                  <c:v>4.9800000000000004</c:v>
                </c:pt>
                <c:pt idx="23">
                  <c:v>5.09</c:v>
                </c:pt>
                <c:pt idx="24">
                  <c:v>5.31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5600"/>
        <c:axId val="102216064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7403744262059467E-3"/>
                  <c:y val="-2.128771048902267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2.9700000000000001E-2</c:v>
                </c:pt>
                <c:pt idx="1">
                  <c:v>2.9700000000000001E-2</c:v>
                </c:pt>
                <c:pt idx="2">
                  <c:v>2.9700000000000001E-2</c:v>
                </c:pt>
                <c:pt idx="3">
                  <c:v>2.8799999999999999E-2</c:v>
                </c:pt>
                <c:pt idx="4">
                  <c:v>2.8299999999999999E-2</c:v>
                </c:pt>
                <c:pt idx="5">
                  <c:v>2.4899999999999999E-2</c:v>
                </c:pt>
                <c:pt idx="6">
                  <c:v>2.6200000000000001E-2</c:v>
                </c:pt>
                <c:pt idx="7">
                  <c:v>2.9000000000000001E-2</c:v>
                </c:pt>
                <c:pt idx="8">
                  <c:v>2.93E-2</c:v>
                </c:pt>
                <c:pt idx="9">
                  <c:v>2.63E-2</c:v>
                </c:pt>
                <c:pt idx="10">
                  <c:v>2.7300000000000001E-2</c:v>
                </c:pt>
                <c:pt idx="11">
                  <c:v>3.0800000000000001E-2</c:v>
                </c:pt>
                <c:pt idx="12">
                  <c:v>3.3700000000000001E-2</c:v>
                </c:pt>
                <c:pt idx="13">
                  <c:v>3.7699999999999997E-2</c:v>
                </c:pt>
                <c:pt idx="14">
                  <c:v>3.9699999999999999E-2</c:v>
                </c:pt>
                <c:pt idx="15">
                  <c:v>3.9600000000000003E-2</c:v>
                </c:pt>
                <c:pt idx="16">
                  <c:v>4.0899999999999999E-2</c:v>
                </c:pt>
                <c:pt idx="17">
                  <c:v>4.2099999999999999E-2</c:v>
                </c:pt>
                <c:pt idx="18">
                  <c:v>4.48E-2</c:v>
                </c:pt>
                <c:pt idx="19">
                  <c:v>4.6300000000000001E-2</c:v>
                </c:pt>
                <c:pt idx="20">
                  <c:v>4.7899999999999998E-2</c:v>
                </c:pt>
                <c:pt idx="21">
                  <c:v>4.9299999999999997E-2</c:v>
                </c:pt>
                <c:pt idx="22">
                  <c:v>4.9799999999999997E-2</c:v>
                </c:pt>
                <c:pt idx="23">
                  <c:v>5.0900000000000001E-2</c:v>
                </c:pt>
                <c:pt idx="24">
                  <c:v>5.3100000000000001E-2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005307012092699E-3"/>
                  <c:y val="-4.70892031835016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-1.4E-3</c:v>
                </c:pt>
                <c:pt idx="1">
                  <c:v>0</c:v>
                </c:pt>
                <c:pt idx="2">
                  <c:v>0</c:v>
                </c:pt>
                <c:pt idx="3">
                  <c:v>-8.9999999999999998E-4</c:v>
                </c:pt>
                <c:pt idx="4">
                  <c:v>-4.0000000000000002E-4</c:v>
                </c:pt>
                <c:pt idx="5">
                  <c:v>-3.5000000000000001E-3</c:v>
                </c:pt>
                <c:pt idx="6">
                  <c:v>1.2999999999999999E-3</c:v>
                </c:pt>
                <c:pt idx="7">
                  <c:v>2.8E-3</c:v>
                </c:pt>
                <c:pt idx="8">
                  <c:v>2.9999999999999997E-4</c:v>
                </c:pt>
                <c:pt idx="9">
                  <c:v>-2.8999999999999998E-3</c:v>
                </c:pt>
                <c:pt idx="10">
                  <c:v>1E-3</c:v>
                </c:pt>
                <c:pt idx="11">
                  <c:v>3.5000000000000001E-3</c:v>
                </c:pt>
                <c:pt idx="12">
                  <c:v>2.8999999999999998E-3</c:v>
                </c:pt>
                <c:pt idx="13">
                  <c:v>3.8999999999999998E-3</c:v>
                </c:pt>
                <c:pt idx="14">
                  <c:v>2E-3</c:v>
                </c:pt>
                <c:pt idx="15">
                  <c:v>-1E-4</c:v>
                </c:pt>
                <c:pt idx="16">
                  <c:v>1.4E-3</c:v>
                </c:pt>
                <c:pt idx="17">
                  <c:v>1.1000000000000001E-3</c:v>
                </c:pt>
                <c:pt idx="18">
                  <c:v>2.7000000000000001E-3</c:v>
                </c:pt>
                <c:pt idx="19">
                  <c:v>1.5E-3</c:v>
                </c:pt>
                <c:pt idx="20">
                  <c:v>1.6000000000000001E-3</c:v>
                </c:pt>
                <c:pt idx="21">
                  <c:v>1.4E-3</c:v>
                </c:pt>
                <c:pt idx="22">
                  <c:v>5.9999999999999995E-4</c:v>
                </c:pt>
                <c:pt idx="23">
                  <c:v>1E-3</c:v>
                </c:pt>
                <c:pt idx="24">
                  <c:v>2.2000000000000001E-3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6160"/>
        <c:axId val="102217984"/>
      </c:lineChart>
      <c:catAx>
        <c:axId val="1021856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2216064"/>
        <c:crosses val="autoZero"/>
        <c:auto val="0"/>
        <c:lblAlgn val="ctr"/>
        <c:lblOffset val="100"/>
        <c:noMultiLvlLbl val="0"/>
      </c:catAx>
      <c:valAx>
        <c:axId val="102216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2185600"/>
        <c:crosses val="autoZero"/>
        <c:crossBetween val="between"/>
      </c:valAx>
      <c:valAx>
        <c:axId val="1022179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2236160"/>
        <c:crosses val="max"/>
        <c:crossBetween val="between"/>
      </c:valAx>
      <c:catAx>
        <c:axId val="10223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2179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103.38499999999999</c:v>
                </c:pt>
                <c:pt idx="1">
                  <c:v>103.38499999999999</c:v>
                </c:pt>
                <c:pt idx="2">
                  <c:v>103.38499999999999</c:v>
                </c:pt>
                <c:pt idx="3">
                  <c:v>101.619</c:v>
                </c:pt>
                <c:pt idx="4">
                  <c:v>97.637</c:v>
                </c:pt>
                <c:pt idx="5">
                  <c:v>99.774000000000001</c:v>
                </c:pt>
                <c:pt idx="6">
                  <c:v>98.073000000000008</c:v>
                </c:pt>
                <c:pt idx="7">
                  <c:v>97.859000000000009</c:v>
                </c:pt>
                <c:pt idx="8">
                  <c:v>109.497</c:v>
                </c:pt>
                <c:pt idx="9">
                  <c:v>108.70699999999999</c:v>
                </c:pt>
                <c:pt idx="10">
                  <c:v>114.13499999999999</c:v>
                </c:pt>
                <c:pt idx="11">
                  <c:v>113.63699999999999</c:v>
                </c:pt>
                <c:pt idx="12">
                  <c:v>112.619</c:v>
                </c:pt>
                <c:pt idx="13">
                  <c:v>115.024</c:v>
                </c:pt>
                <c:pt idx="14">
                  <c:v>114.43199999999999</c:v>
                </c:pt>
                <c:pt idx="15">
                  <c:v>114.005</c:v>
                </c:pt>
                <c:pt idx="16">
                  <c:v>114.58399999999999</c:v>
                </c:pt>
                <c:pt idx="17">
                  <c:v>113.694</c:v>
                </c:pt>
                <c:pt idx="18">
                  <c:v>124.648</c:v>
                </c:pt>
                <c:pt idx="19">
                  <c:v>133.88200000000001</c:v>
                </c:pt>
                <c:pt idx="20">
                  <c:v>122.742</c:v>
                </c:pt>
                <c:pt idx="21">
                  <c:v>127.60599999999999</c:v>
                </c:pt>
                <c:pt idx="22">
                  <c:v>123.86500000000001</c:v>
                </c:pt>
                <c:pt idx="23">
                  <c:v>103.96600000000001</c:v>
                </c:pt>
                <c:pt idx="24">
                  <c:v>100.176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101.619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109.497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115.024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124.648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103.96600000000001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5127296"/>
        <c:axId val="185128832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241.34</c:v>
                </c:pt>
                <c:pt idx="1">
                  <c:v>241.34</c:v>
                </c:pt>
                <c:pt idx="2">
                  <c:v>241.34</c:v>
                </c:pt>
                <c:pt idx="3">
                  <c:v>239.57399999999998</c:v>
                </c:pt>
                <c:pt idx="4">
                  <c:v>240.64099999999999</c:v>
                </c:pt>
                <c:pt idx="5">
                  <c:v>242.77800000000002</c:v>
                </c:pt>
                <c:pt idx="6">
                  <c:v>241.077</c:v>
                </c:pt>
                <c:pt idx="7">
                  <c:v>240.86199999999999</c:v>
                </c:pt>
                <c:pt idx="8">
                  <c:v>242.49</c:v>
                </c:pt>
                <c:pt idx="9">
                  <c:v>241.7</c:v>
                </c:pt>
                <c:pt idx="10">
                  <c:v>242.13400000000001</c:v>
                </c:pt>
                <c:pt idx="11">
                  <c:v>241.637</c:v>
                </c:pt>
                <c:pt idx="12">
                  <c:v>240.619</c:v>
                </c:pt>
                <c:pt idx="13">
                  <c:v>243.023</c:v>
                </c:pt>
                <c:pt idx="14">
                  <c:v>242.43099999999998</c:v>
                </c:pt>
                <c:pt idx="15">
                  <c:v>242.00399999999999</c:v>
                </c:pt>
                <c:pt idx="16">
                  <c:v>242.583</c:v>
                </c:pt>
                <c:pt idx="17">
                  <c:v>241.69299999999998</c:v>
                </c:pt>
                <c:pt idx="18">
                  <c:v>242.61399999999998</c:v>
                </c:pt>
                <c:pt idx="19">
                  <c:v>241.827</c:v>
                </c:pt>
                <c:pt idx="20">
                  <c:v>242.19</c:v>
                </c:pt>
                <c:pt idx="21">
                  <c:v>242.08099999999999</c:v>
                </c:pt>
                <c:pt idx="22">
                  <c:v>243.36799999999999</c:v>
                </c:pt>
                <c:pt idx="23">
                  <c:v>246.27699999999999</c:v>
                </c:pt>
                <c:pt idx="24">
                  <c:v>250.49799999999999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'合计-目标'!$B$34:$B$65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20.190000000000001</c:v>
                </c:pt>
                <c:pt idx="1">
                  <c:v>0</c:v>
                </c:pt>
                <c:pt idx="2">
                  <c:v>0</c:v>
                </c:pt>
                <c:pt idx="3">
                  <c:v>-17.66</c:v>
                </c:pt>
                <c:pt idx="4">
                  <c:v>10.66</c:v>
                </c:pt>
                <c:pt idx="5">
                  <c:v>21.37</c:v>
                </c:pt>
                <c:pt idx="6">
                  <c:v>-17.010000000000002</c:v>
                </c:pt>
                <c:pt idx="7">
                  <c:v>-2.14</c:v>
                </c:pt>
                <c:pt idx="8">
                  <c:v>16.28</c:v>
                </c:pt>
                <c:pt idx="9">
                  <c:v>-7.89</c:v>
                </c:pt>
                <c:pt idx="10">
                  <c:v>4.34</c:v>
                </c:pt>
                <c:pt idx="11">
                  <c:v>-4.9800000000000004</c:v>
                </c:pt>
                <c:pt idx="12">
                  <c:v>-10.18</c:v>
                </c:pt>
                <c:pt idx="13">
                  <c:v>24.04</c:v>
                </c:pt>
                <c:pt idx="14">
                  <c:v>-5.92</c:v>
                </c:pt>
                <c:pt idx="15">
                  <c:v>-4.2699999999999996</c:v>
                </c:pt>
                <c:pt idx="16">
                  <c:v>5.79</c:v>
                </c:pt>
                <c:pt idx="17">
                  <c:v>-8.9</c:v>
                </c:pt>
                <c:pt idx="18">
                  <c:v>9.2100000000000009</c:v>
                </c:pt>
                <c:pt idx="19">
                  <c:v>-7.87</c:v>
                </c:pt>
                <c:pt idx="20">
                  <c:v>3.63</c:v>
                </c:pt>
                <c:pt idx="21">
                  <c:v>-1.0900000000000001</c:v>
                </c:pt>
                <c:pt idx="22">
                  <c:v>12.86</c:v>
                </c:pt>
                <c:pt idx="23">
                  <c:v>29.09</c:v>
                </c:pt>
                <c:pt idx="24">
                  <c:v>42.22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113.4</c:v>
                </c:pt>
                <c:pt idx="1">
                  <c:v>113.4</c:v>
                </c:pt>
                <c:pt idx="2">
                  <c:v>113.4</c:v>
                </c:pt>
                <c:pt idx="3">
                  <c:v>95.74</c:v>
                </c:pt>
                <c:pt idx="4">
                  <c:v>106.41</c:v>
                </c:pt>
                <c:pt idx="5">
                  <c:v>127.78</c:v>
                </c:pt>
                <c:pt idx="6">
                  <c:v>110.77</c:v>
                </c:pt>
                <c:pt idx="7">
                  <c:v>108.62</c:v>
                </c:pt>
                <c:pt idx="8">
                  <c:v>124.9</c:v>
                </c:pt>
                <c:pt idx="9">
                  <c:v>117</c:v>
                </c:pt>
                <c:pt idx="10">
                  <c:v>121.34</c:v>
                </c:pt>
                <c:pt idx="11">
                  <c:v>116.37</c:v>
                </c:pt>
                <c:pt idx="12">
                  <c:v>106.19</c:v>
                </c:pt>
                <c:pt idx="13">
                  <c:v>130.22999999999999</c:v>
                </c:pt>
                <c:pt idx="14">
                  <c:v>124.31</c:v>
                </c:pt>
                <c:pt idx="15">
                  <c:v>120.04</c:v>
                </c:pt>
                <c:pt idx="16">
                  <c:v>125.83</c:v>
                </c:pt>
                <c:pt idx="17">
                  <c:v>116.93</c:v>
                </c:pt>
                <c:pt idx="18">
                  <c:v>126.14</c:v>
                </c:pt>
                <c:pt idx="19">
                  <c:v>118.27</c:v>
                </c:pt>
                <c:pt idx="20">
                  <c:v>121.9</c:v>
                </c:pt>
                <c:pt idx="21">
                  <c:v>120.81</c:v>
                </c:pt>
                <c:pt idx="22">
                  <c:v>133.68</c:v>
                </c:pt>
                <c:pt idx="23">
                  <c:v>162.77000000000001</c:v>
                </c:pt>
                <c:pt idx="24">
                  <c:v>204.98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7296"/>
        <c:axId val="185128832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4.9299999999999997E-2</c:v>
                </c:pt>
                <c:pt idx="1">
                  <c:v>4.9299999999999997E-2</c:v>
                </c:pt>
                <c:pt idx="2">
                  <c:v>4.9299999999999997E-2</c:v>
                </c:pt>
                <c:pt idx="3">
                  <c:v>4.1599999999999998E-2</c:v>
                </c:pt>
                <c:pt idx="4">
                  <c:v>4.6300000000000001E-2</c:v>
                </c:pt>
                <c:pt idx="5">
                  <c:v>5.5599999999999997E-2</c:v>
                </c:pt>
                <c:pt idx="6">
                  <c:v>4.82E-2</c:v>
                </c:pt>
                <c:pt idx="7">
                  <c:v>4.7199999999999999E-2</c:v>
                </c:pt>
                <c:pt idx="8">
                  <c:v>5.4300000000000001E-2</c:v>
                </c:pt>
                <c:pt idx="9">
                  <c:v>5.0900000000000001E-2</c:v>
                </c:pt>
                <c:pt idx="10">
                  <c:v>5.28E-2</c:v>
                </c:pt>
                <c:pt idx="11">
                  <c:v>5.0599999999999999E-2</c:v>
                </c:pt>
                <c:pt idx="12">
                  <c:v>4.6199999999999998E-2</c:v>
                </c:pt>
                <c:pt idx="13">
                  <c:v>5.6599999999999998E-2</c:v>
                </c:pt>
                <c:pt idx="14">
                  <c:v>5.3999999999999999E-2</c:v>
                </c:pt>
                <c:pt idx="15">
                  <c:v>5.2200000000000003E-2</c:v>
                </c:pt>
                <c:pt idx="16">
                  <c:v>5.4699999999999999E-2</c:v>
                </c:pt>
                <c:pt idx="17">
                  <c:v>5.0799999999999998E-2</c:v>
                </c:pt>
                <c:pt idx="18">
                  <c:v>5.4800000000000001E-2</c:v>
                </c:pt>
                <c:pt idx="19">
                  <c:v>5.1400000000000001E-2</c:v>
                </c:pt>
                <c:pt idx="20">
                  <c:v>5.2999999999999999E-2</c:v>
                </c:pt>
                <c:pt idx="21">
                  <c:v>5.2499999999999998E-2</c:v>
                </c:pt>
                <c:pt idx="22">
                  <c:v>5.8099999999999999E-2</c:v>
                </c:pt>
                <c:pt idx="23">
                  <c:v>7.0800000000000002E-2</c:v>
                </c:pt>
                <c:pt idx="24">
                  <c:v>8.9099999999999999E-2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8.8000000000000005E-3</c:v>
                </c:pt>
                <c:pt idx="1">
                  <c:v>0</c:v>
                </c:pt>
                <c:pt idx="2">
                  <c:v>0</c:v>
                </c:pt>
                <c:pt idx="3">
                  <c:v>-7.7000000000000002E-3</c:v>
                </c:pt>
                <c:pt idx="4">
                  <c:v>4.5999999999999999E-3</c:v>
                </c:pt>
                <c:pt idx="5">
                  <c:v>9.2999999999999992E-3</c:v>
                </c:pt>
                <c:pt idx="6">
                  <c:v>-7.4000000000000003E-3</c:v>
                </c:pt>
                <c:pt idx="7">
                  <c:v>-8.9999999999999998E-4</c:v>
                </c:pt>
                <c:pt idx="8">
                  <c:v>7.1000000000000004E-3</c:v>
                </c:pt>
                <c:pt idx="9">
                  <c:v>-3.3999999999999998E-3</c:v>
                </c:pt>
                <c:pt idx="10">
                  <c:v>1.9E-3</c:v>
                </c:pt>
                <c:pt idx="11">
                  <c:v>-2.2000000000000001E-3</c:v>
                </c:pt>
                <c:pt idx="12">
                  <c:v>-4.4000000000000003E-3</c:v>
                </c:pt>
                <c:pt idx="13">
                  <c:v>1.0500000000000001E-2</c:v>
                </c:pt>
                <c:pt idx="14">
                  <c:v>-2.5999999999999999E-3</c:v>
                </c:pt>
                <c:pt idx="15">
                  <c:v>-1.9E-3</c:v>
                </c:pt>
                <c:pt idx="16">
                  <c:v>2.5000000000000001E-3</c:v>
                </c:pt>
                <c:pt idx="17">
                  <c:v>-3.8999999999999998E-3</c:v>
                </c:pt>
                <c:pt idx="18">
                  <c:v>4.0000000000000001E-3</c:v>
                </c:pt>
                <c:pt idx="19">
                  <c:v>-3.3999999999999998E-3</c:v>
                </c:pt>
                <c:pt idx="20">
                  <c:v>1.6000000000000001E-3</c:v>
                </c:pt>
                <c:pt idx="21">
                  <c:v>-5.0000000000000001E-4</c:v>
                </c:pt>
                <c:pt idx="22">
                  <c:v>5.5999999999999999E-3</c:v>
                </c:pt>
                <c:pt idx="23">
                  <c:v>1.26E-2</c:v>
                </c:pt>
                <c:pt idx="24">
                  <c:v>1.84E-2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7152"/>
        <c:axId val="184815616"/>
      </c:lineChart>
      <c:catAx>
        <c:axId val="1851272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5128832"/>
        <c:crosses val="autoZero"/>
        <c:auto val="0"/>
        <c:lblAlgn val="ctr"/>
        <c:lblOffset val="100"/>
        <c:noMultiLvlLbl val="0"/>
      </c:catAx>
      <c:valAx>
        <c:axId val="18512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5127296"/>
        <c:crosses val="autoZero"/>
        <c:crossBetween val="between"/>
      </c:valAx>
      <c:valAx>
        <c:axId val="184815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4817152"/>
        <c:crosses val="max"/>
        <c:crossBetween val="between"/>
      </c:valAx>
      <c:catAx>
        <c:axId val="18481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15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41.853999999999999</c:v>
                </c:pt>
                <c:pt idx="1">
                  <c:v>41.853999999999999</c:v>
                </c:pt>
                <c:pt idx="2">
                  <c:v>41.853999999999999</c:v>
                </c:pt>
                <c:pt idx="3">
                  <c:v>42.212000000000003</c:v>
                </c:pt>
                <c:pt idx="4">
                  <c:v>39.018000000000001</c:v>
                </c:pt>
                <c:pt idx="5">
                  <c:v>39.228999999999999</c:v>
                </c:pt>
                <c:pt idx="6">
                  <c:v>37.738999999999997</c:v>
                </c:pt>
                <c:pt idx="7">
                  <c:v>37.844999999999999</c:v>
                </c:pt>
                <c:pt idx="8">
                  <c:v>48.680999999999997</c:v>
                </c:pt>
                <c:pt idx="9">
                  <c:v>48.521000000000001</c:v>
                </c:pt>
                <c:pt idx="10">
                  <c:v>53</c:v>
                </c:pt>
                <c:pt idx="11">
                  <c:v>52.778999999999996</c:v>
                </c:pt>
                <c:pt idx="12">
                  <c:v>52.934000000000005</c:v>
                </c:pt>
                <c:pt idx="13">
                  <c:v>54.464999999999996</c:v>
                </c:pt>
                <c:pt idx="14">
                  <c:v>54.088000000000001</c:v>
                </c:pt>
                <c:pt idx="15">
                  <c:v>53.83</c:v>
                </c:pt>
                <c:pt idx="16">
                  <c:v>100.98099999999999</c:v>
                </c:pt>
                <c:pt idx="17">
                  <c:v>100.251</c:v>
                </c:pt>
                <c:pt idx="18">
                  <c:v>110.901</c:v>
                </c:pt>
                <c:pt idx="19">
                  <c:v>110.46900000000001</c:v>
                </c:pt>
                <c:pt idx="20">
                  <c:v>99.534999999999997</c:v>
                </c:pt>
                <c:pt idx="21">
                  <c:v>104.377</c:v>
                </c:pt>
                <c:pt idx="22">
                  <c:v>100.51599999999999</c:v>
                </c:pt>
                <c:pt idx="23">
                  <c:v>80.384</c:v>
                </c:pt>
                <c:pt idx="24">
                  <c:v>76.507000000000005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42.212000000000003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48.680999999999997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54.464999999999996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110.901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80.384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4988416"/>
        <c:axId val="184989952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100.964</c:v>
                </c:pt>
                <c:pt idx="1">
                  <c:v>100.964</c:v>
                </c:pt>
                <c:pt idx="2">
                  <c:v>100.964</c:v>
                </c:pt>
                <c:pt idx="3">
                  <c:v>101.322</c:v>
                </c:pt>
                <c:pt idx="4">
                  <c:v>103.17699999999999</c:v>
                </c:pt>
                <c:pt idx="5">
                  <c:v>103.38800000000001</c:v>
                </c:pt>
                <c:pt idx="6">
                  <c:v>101.898</c:v>
                </c:pt>
                <c:pt idx="7">
                  <c:v>102.003</c:v>
                </c:pt>
                <c:pt idx="8">
                  <c:v>102.82899999999999</c:v>
                </c:pt>
                <c:pt idx="9">
                  <c:v>102.66900000000001</c:v>
                </c:pt>
                <c:pt idx="10">
                  <c:v>102.155</c:v>
                </c:pt>
                <c:pt idx="11">
                  <c:v>101.934</c:v>
                </c:pt>
                <c:pt idx="12">
                  <c:v>102.08799999999999</c:v>
                </c:pt>
                <c:pt idx="13">
                  <c:v>103.62</c:v>
                </c:pt>
                <c:pt idx="14">
                  <c:v>103.24300000000001</c:v>
                </c:pt>
                <c:pt idx="15">
                  <c:v>102.98499999999999</c:v>
                </c:pt>
                <c:pt idx="16">
                  <c:v>103.595</c:v>
                </c:pt>
                <c:pt idx="17">
                  <c:v>102.86500000000001</c:v>
                </c:pt>
                <c:pt idx="18">
                  <c:v>103.48099999999999</c:v>
                </c:pt>
                <c:pt idx="19">
                  <c:v>103.04900000000001</c:v>
                </c:pt>
                <c:pt idx="20">
                  <c:v>103.61800000000001</c:v>
                </c:pt>
                <c:pt idx="21">
                  <c:v>103.48699999999999</c:v>
                </c:pt>
                <c:pt idx="22">
                  <c:v>104.654</c:v>
                </c:pt>
                <c:pt idx="23">
                  <c:v>107.32899999999999</c:v>
                </c:pt>
                <c:pt idx="24">
                  <c:v>111.46400000000001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10.029999999999999</c:v>
                </c:pt>
                <c:pt idx="1">
                  <c:v>0</c:v>
                </c:pt>
                <c:pt idx="2">
                  <c:v>0</c:v>
                </c:pt>
                <c:pt idx="3">
                  <c:v>3.58</c:v>
                </c:pt>
                <c:pt idx="4">
                  <c:v>18.54</c:v>
                </c:pt>
                <c:pt idx="5">
                  <c:v>2.11</c:v>
                </c:pt>
                <c:pt idx="6">
                  <c:v>-14.91</c:v>
                </c:pt>
                <c:pt idx="7">
                  <c:v>1.06</c:v>
                </c:pt>
                <c:pt idx="8">
                  <c:v>8.26</c:v>
                </c:pt>
                <c:pt idx="9">
                  <c:v>-1.6</c:v>
                </c:pt>
                <c:pt idx="10">
                  <c:v>-5.15</c:v>
                </c:pt>
                <c:pt idx="11">
                  <c:v>-2.21</c:v>
                </c:pt>
                <c:pt idx="12">
                  <c:v>1.55</c:v>
                </c:pt>
                <c:pt idx="13">
                  <c:v>15.31</c:v>
                </c:pt>
                <c:pt idx="14">
                  <c:v>-3.77</c:v>
                </c:pt>
                <c:pt idx="15">
                  <c:v>-2.58</c:v>
                </c:pt>
                <c:pt idx="16">
                  <c:v>6.1</c:v>
                </c:pt>
                <c:pt idx="17">
                  <c:v>-7.3</c:v>
                </c:pt>
                <c:pt idx="18">
                  <c:v>6.17</c:v>
                </c:pt>
                <c:pt idx="19">
                  <c:v>-4.33</c:v>
                </c:pt>
                <c:pt idx="20">
                  <c:v>5.69</c:v>
                </c:pt>
                <c:pt idx="21">
                  <c:v>-1.31</c:v>
                </c:pt>
                <c:pt idx="22">
                  <c:v>11.67</c:v>
                </c:pt>
                <c:pt idx="23">
                  <c:v>26.75</c:v>
                </c:pt>
                <c:pt idx="24">
                  <c:v>41.35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9.64</c:v>
                </c:pt>
                <c:pt idx="1">
                  <c:v>9.64</c:v>
                </c:pt>
                <c:pt idx="2">
                  <c:v>9.64</c:v>
                </c:pt>
                <c:pt idx="3">
                  <c:v>13.22</c:v>
                </c:pt>
                <c:pt idx="4">
                  <c:v>31.77</c:v>
                </c:pt>
                <c:pt idx="5">
                  <c:v>33.880000000000003</c:v>
                </c:pt>
                <c:pt idx="6">
                  <c:v>18.98</c:v>
                </c:pt>
                <c:pt idx="7">
                  <c:v>20.03</c:v>
                </c:pt>
                <c:pt idx="8">
                  <c:v>28.29</c:v>
                </c:pt>
                <c:pt idx="9">
                  <c:v>26.69</c:v>
                </c:pt>
                <c:pt idx="10">
                  <c:v>21.55</c:v>
                </c:pt>
                <c:pt idx="11">
                  <c:v>19.34</c:v>
                </c:pt>
                <c:pt idx="12">
                  <c:v>20.88</c:v>
                </c:pt>
                <c:pt idx="13">
                  <c:v>36.200000000000003</c:v>
                </c:pt>
                <c:pt idx="14">
                  <c:v>32.43</c:v>
                </c:pt>
                <c:pt idx="15">
                  <c:v>29.85</c:v>
                </c:pt>
                <c:pt idx="16">
                  <c:v>35.950000000000003</c:v>
                </c:pt>
                <c:pt idx="17">
                  <c:v>28.65</c:v>
                </c:pt>
                <c:pt idx="18">
                  <c:v>34.81</c:v>
                </c:pt>
                <c:pt idx="19">
                  <c:v>30.49</c:v>
                </c:pt>
                <c:pt idx="20">
                  <c:v>36.18</c:v>
                </c:pt>
                <c:pt idx="21">
                  <c:v>34.869999999999997</c:v>
                </c:pt>
                <c:pt idx="22">
                  <c:v>46.54</c:v>
                </c:pt>
                <c:pt idx="23">
                  <c:v>73.290000000000006</c:v>
                </c:pt>
                <c:pt idx="24">
                  <c:v>114.64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88416"/>
        <c:axId val="184989952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9.5999999999999992E-3</c:v>
                </c:pt>
                <c:pt idx="1">
                  <c:v>9.5999999999999992E-3</c:v>
                </c:pt>
                <c:pt idx="2">
                  <c:v>9.5999999999999992E-3</c:v>
                </c:pt>
                <c:pt idx="3">
                  <c:v>1.32E-2</c:v>
                </c:pt>
                <c:pt idx="4">
                  <c:v>3.1800000000000002E-2</c:v>
                </c:pt>
                <c:pt idx="5">
                  <c:v>3.39E-2</c:v>
                </c:pt>
                <c:pt idx="6">
                  <c:v>1.9E-2</c:v>
                </c:pt>
                <c:pt idx="7">
                  <c:v>0.02</c:v>
                </c:pt>
                <c:pt idx="8">
                  <c:v>2.8299999999999999E-2</c:v>
                </c:pt>
                <c:pt idx="9">
                  <c:v>2.6700000000000002E-2</c:v>
                </c:pt>
                <c:pt idx="10">
                  <c:v>2.1499999999999998E-2</c:v>
                </c:pt>
                <c:pt idx="11">
                  <c:v>1.9300000000000001E-2</c:v>
                </c:pt>
                <c:pt idx="12">
                  <c:v>2.0899999999999998E-2</c:v>
                </c:pt>
                <c:pt idx="13">
                  <c:v>3.6200000000000003E-2</c:v>
                </c:pt>
                <c:pt idx="14">
                  <c:v>3.2399999999999998E-2</c:v>
                </c:pt>
                <c:pt idx="15">
                  <c:v>2.98E-2</c:v>
                </c:pt>
                <c:pt idx="16">
                  <c:v>3.5900000000000001E-2</c:v>
                </c:pt>
                <c:pt idx="17">
                  <c:v>2.86E-2</c:v>
                </c:pt>
                <c:pt idx="18">
                  <c:v>3.4799999999999998E-2</c:v>
                </c:pt>
                <c:pt idx="19">
                  <c:v>3.0499999999999999E-2</c:v>
                </c:pt>
                <c:pt idx="20">
                  <c:v>3.6200000000000003E-2</c:v>
                </c:pt>
                <c:pt idx="21">
                  <c:v>3.49E-2</c:v>
                </c:pt>
                <c:pt idx="22">
                  <c:v>4.65E-2</c:v>
                </c:pt>
                <c:pt idx="23">
                  <c:v>7.3300000000000004E-2</c:v>
                </c:pt>
                <c:pt idx="24">
                  <c:v>0.11459999999999999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3.5999999999999999E-3</c:v>
                </c:pt>
                <c:pt idx="4">
                  <c:v>1.8499999999999999E-2</c:v>
                </c:pt>
                <c:pt idx="5">
                  <c:v>2.0999999999999999E-3</c:v>
                </c:pt>
                <c:pt idx="6">
                  <c:v>-1.49E-2</c:v>
                </c:pt>
                <c:pt idx="7">
                  <c:v>1.1000000000000001E-3</c:v>
                </c:pt>
                <c:pt idx="8">
                  <c:v>8.3000000000000001E-3</c:v>
                </c:pt>
                <c:pt idx="9">
                  <c:v>-1.6000000000000001E-3</c:v>
                </c:pt>
                <c:pt idx="10">
                  <c:v>-5.1000000000000004E-3</c:v>
                </c:pt>
                <c:pt idx="11">
                  <c:v>-2.2000000000000001E-3</c:v>
                </c:pt>
                <c:pt idx="12">
                  <c:v>1.5E-3</c:v>
                </c:pt>
                <c:pt idx="13">
                  <c:v>1.5299999999999999E-2</c:v>
                </c:pt>
                <c:pt idx="14">
                  <c:v>-3.8E-3</c:v>
                </c:pt>
                <c:pt idx="15">
                  <c:v>-2.5999999999999999E-3</c:v>
                </c:pt>
                <c:pt idx="16">
                  <c:v>6.1000000000000004E-3</c:v>
                </c:pt>
                <c:pt idx="17">
                  <c:v>-7.3000000000000001E-3</c:v>
                </c:pt>
                <c:pt idx="18">
                  <c:v>6.1999999999999998E-3</c:v>
                </c:pt>
                <c:pt idx="19">
                  <c:v>-4.3E-3</c:v>
                </c:pt>
                <c:pt idx="20">
                  <c:v>5.7000000000000002E-3</c:v>
                </c:pt>
                <c:pt idx="21">
                  <c:v>-1.2999999999999999E-3</c:v>
                </c:pt>
                <c:pt idx="22">
                  <c:v>1.17E-2</c:v>
                </c:pt>
                <c:pt idx="23">
                  <c:v>2.6700000000000002E-2</c:v>
                </c:pt>
                <c:pt idx="24">
                  <c:v>4.1300000000000003E-2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5952"/>
        <c:axId val="185004416"/>
      </c:lineChart>
      <c:catAx>
        <c:axId val="1849884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4989952"/>
        <c:crosses val="autoZero"/>
        <c:auto val="0"/>
        <c:lblAlgn val="ctr"/>
        <c:lblOffset val="100"/>
        <c:noMultiLvlLbl val="0"/>
      </c:catAx>
      <c:valAx>
        <c:axId val="184989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4988416"/>
        <c:crosses val="autoZero"/>
        <c:crossBetween val="between"/>
      </c:valAx>
      <c:valAx>
        <c:axId val="185004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5005952"/>
        <c:crosses val="max"/>
        <c:crossBetween val="between"/>
      </c:valAx>
      <c:catAx>
        <c:axId val="18500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004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徐强强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徐强强!$U$33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徐强强!$U$34:$U$65</c:f>
              <c:numCache>
                <c:formatCode>_ * #,##0.0_ ;_ * \-#,##0.0_ ;_ * "-"??_ ;_ @_ </c:formatCode>
                <c:ptCount val="32"/>
                <c:pt idx="0">
                  <c:v>13.187999999999999</c:v>
                </c:pt>
                <c:pt idx="1">
                  <c:v>13.187999999999999</c:v>
                </c:pt>
                <c:pt idx="2">
                  <c:v>13.187999999999999</c:v>
                </c:pt>
                <c:pt idx="3">
                  <c:v>12.858000000000001</c:v>
                </c:pt>
                <c:pt idx="4">
                  <c:v>12.874000000000001</c:v>
                </c:pt>
                <c:pt idx="5">
                  <c:v>13.653</c:v>
                </c:pt>
                <c:pt idx="6">
                  <c:v>13.518000000000001</c:v>
                </c:pt>
                <c:pt idx="7">
                  <c:v>13.496</c:v>
                </c:pt>
                <c:pt idx="8">
                  <c:v>13.715999999999999</c:v>
                </c:pt>
                <c:pt idx="9">
                  <c:v>13.441999999999998</c:v>
                </c:pt>
                <c:pt idx="10">
                  <c:v>13.483000000000001</c:v>
                </c:pt>
                <c:pt idx="11">
                  <c:v>13.438999999999998</c:v>
                </c:pt>
                <c:pt idx="12">
                  <c:v>13.187999999999999</c:v>
                </c:pt>
                <c:pt idx="13">
                  <c:v>13.843999999999999</c:v>
                </c:pt>
                <c:pt idx="14">
                  <c:v>13.728</c:v>
                </c:pt>
                <c:pt idx="15">
                  <c:v>13.596</c:v>
                </c:pt>
                <c:pt idx="16">
                  <c:v>13.602</c:v>
                </c:pt>
                <c:pt idx="17">
                  <c:v>13.441999999999998</c:v>
                </c:pt>
                <c:pt idx="18">
                  <c:v>13.747</c:v>
                </c:pt>
                <c:pt idx="19">
                  <c:v>23.413999999999998</c:v>
                </c:pt>
                <c:pt idx="20">
                  <c:v>23.207000000000001</c:v>
                </c:pt>
                <c:pt idx="21">
                  <c:v>23.228999999999999</c:v>
                </c:pt>
                <c:pt idx="22">
                  <c:v>23.347999999999999</c:v>
                </c:pt>
                <c:pt idx="23">
                  <c:v>23.582000000000001</c:v>
                </c:pt>
                <c:pt idx="24">
                  <c:v>23.669</c:v>
                </c:pt>
              </c:numCache>
            </c:numRef>
          </c:val>
        </c:ser>
        <c:ser>
          <c:idx val="4"/>
          <c:order val="3"/>
          <c:tx>
            <c:strRef>
              <c:f>徐强强!$Q$33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12.858000000000001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13.715999999999999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13.843999999999999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13.747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23.582000000000001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5288576"/>
        <c:axId val="185290112"/>
      </c:barChart>
      <c:lineChart>
        <c:grouping val="standard"/>
        <c:varyColors val="0"/>
        <c:ser>
          <c:idx val="0"/>
          <c:order val="0"/>
          <c:tx>
            <c:strRef>
              <c:f>徐强强!$R$33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徐强强!$R$34:$R$65</c:f>
              <c:numCache>
                <c:formatCode>_ * #,##0.0_ ;_ * \-#,##0.0_ ;_ * "-"??_ ;_ @_ </c:formatCode>
                <c:ptCount val="32"/>
                <c:pt idx="0">
                  <c:v>32.572000000000003</c:v>
                </c:pt>
                <c:pt idx="1">
                  <c:v>32.572000000000003</c:v>
                </c:pt>
                <c:pt idx="2">
                  <c:v>32.572000000000003</c:v>
                </c:pt>
                <c:pt idx="3">
                  <c:v>32.242000000000004</c:v>
                </c:pt>
                <c:pt idx="4">
                  <c:v>32.257999999999996</c:v>
                </c:pt>
                <c:pt idx="5">
                  <c:v>33.036999999999999</c:v>
                </c:pt>
                <c:pt idx="6">
                  <c:v>32.900999999999996</c:v>
                </c:pt>
                <c:pt idx="7">
                  <c:v>32.880000000000003</c:v>
                </c:pt>
                <c:pt idx="8">
                  <c:v>33.099000000000004</c:v>
                </c:pt>
                <c:pt idx="9">
                  <c:v>32.826000000000001</c:v>
                </c:pt>
                <c:pt idx="10">
                  <c:v>32.867000000000004</c:v>
                </c:pt>
                <c:pt idx="11">
                  <c:v>32.823</c:v>
                </c:pt>
                <c:pt idx="12">
                  <c:v>32.572000000000003</c:v>
                </c:pt>
                <c:pt idx="13">
                  <c:v>33.227999999999994</c:v>
                </c:pt>
                <c:pt idx="14">
                  <c:v>33.112000000000002</c:v>
                </c:pt>
                <c:pt idx="15">
                  <c:v>32.980000000000004</c:v>
                </c:pt>
                <c:pt idx="16">
                  <c:v>32.986000000000004</c:v>
                </c:pt>
                <c:pt idx="17">
                  <c:v>32.826000000000001</c:v>
                </c:pt>
                <c:pt idx="18">
                  <c:v>33.131</c:v>
                </c:pt>
                <c:pt idx="19">
                  <c:v>32.775999999999996</c:v>
                </c:pt>
                <c:pt idx="20">
                  <c:v>32.57</c:v>
                </c:pt>
                <c:pt idx="21">
                  <c:v>32.591000000000001</c:v>
                </c:pt>
                <c:pt idx="22">
                  <c:v>32.710999999999999</c:v>
                </c:pt>
                <c:pt idx="23">
                  <c:v>32.945</c:v>
                </c:pt>
                <c:pt idx="24">
                  <c:v>33.031999999999996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徐强强!$V$33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徐强强!$G$33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徐强强!$B$34:$B$65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徐强强!$G$34:$G$65</c:f>
              <c:numCache>
                <c:formatCode>_(* #,##0.00_);_(* \(#,##0.00\);_(* "-"??_);_(@_)</c:formatCode>
                <c:ptCount val="32"/>
                <c:pt idx="0">
                  <c:v>-2.0699999999999998</c:v>
                </c:pt>
                <c:pt idx="1">
                  <c:v>0</c:v>
                </c:pt>
                <c:pt idx="2">
                  <c:v>0</c:v>
                </c:pt>
                <c:pt idx="3">
                  <c:v>-3.3</c:v>
                </c:pt>
                <c:pt idx="4">
                  <c:v>0.16</c:v>
                </c:pt>
                <c:pt idx="5">
                  <c:v>7.79</c:v>
                </c:pt>
                <c:pt idx="6">
                  <c:v>-1.35</c:v>
                </c:pt>
                <c:pt idx="7">
                  <c:v>-0.22</c:v>
                </c:pt>
                <c:pt idx="8">
                  <c:v>2.2000000000000002</c:v>
                </c:pt>
                <c:pt idx="9">
                  <c:v>-2.73</c:v>
                </c:pt>
                <c:pt idx="10">
                  <c:v>0.41</c:v>
                </c:pt>
                <c:pt idx="11">
                  <c:v>-0.44</c:v>
                </c:pt>
                <c:pt idx="12">
                  <c:v>-2.5099999999999998</c:v>
                </c:pt>
                <c:pt idx="13">
                  <c:v>6.56</c:v>
                </c:pt>
                <c:pt idx="14">
                  <c:v>-1.1599999999999999</c:v>
                </c:pt>
                <c:pt idx="15">
                  <c:v>-1.32</c:v>
                </c:pt>
                <c:pt idx="16">
                  <c:v>0.06</c:v>
                </c:pt>
                <c:pt idx="17">
                  <c:v>-1.6</c:v>
                </c:pt>
                <c:pt idx="18">
                  <c:v>3.05</c:v>
                </c:pt>
                <c:pt idx="19">
                  <c:v>-3.54</c:v>
                </c:pt>
                <c:pt idx="20">
                  <c:v>-2.0699999999999998</c:v>
                </c:pt>
                <c:pt idx="21">
                  <c:v>0.22</c:v>
                </c:pt>
                <c:pt idx="22">
                  <c:v>1.2</c:v>
                </c:pt>
                <c:pt idx="23">
                  <c:v>2.34</c:v>
                </c:pt>
                <c:pt idx="24">
                  <c:v>0.87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徐强强!$E$33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徐强强!$E$34:$E$65</c:f>
              <c:numCache>
                <c:formatCode>0.00</c:formatCode>
                <c:ptCount val="32"/>
                <c:pt idx="0">
                  <c:v>25.72</c:v>
                </c:pt>
                <c:pt idx="1">
                  <c:v>25.72</c:v>
                </c:pt>
                <c:pt idx="2">
                  <c:v>25.72</c:v>
                </c:pt>
                <c:pt idx="3">
                  <c:v>22.42</c:v>
                </c:pt>
                <c:pt idx="4">
                  <c:v>22.58</c:v>
                </c:pt>
                <c:pt idx="5">
                  <c:v>30.37</c:v>
                </c:pt>
                <c:pt idx="6">
                  <c:v>29.01</c:v>
                </c:pt>
                <c:pt idx="7">
                  <c:v>28.8</c:v>
                </c:pt>
                <c:pt idx="8">
                  <c:v>30.99</c:v>
                </c:pt>
                <c:pt idx="9">
                  <c:v>28.26</c:v>
                </c:pt>
                <c:pt idx="10">
                  <c:v>28.67</c:v>
                </c:pt>
                <c:pt idx="11">
                  <c:v>28.23</c:v>
                </c:pt>
                <c:pt idx="12">
                  <c:v>25.72</c:v>
                </c:pt>
                <c:pt idx="13">
                  <c:v>32.28</c:v>
                </c:pt>
                <c:pt idx="14">
                  <c:v>31.12</c:v>
                </c:pt>
                <c:pt idx="15">
                  <c:v>29.8</c:v>
                </c:pt>
                <c:pt idx="16">
                  <c:v>29.86</c:v>
                </c:pt>
                <c:pt idx="17">
                  <c:v>28.26</c:v>
                </c:pt>
                <c:pt idx="18">
                  <c:v>31.31</c:v>
                </c:pt>
                <c:pt idx="19">
                  <c:v>27.76</c:v>
                </c:pt>
                <c:pt idx="20">
                  <c:v>25.7</c:v>
                </c:pt>
                <c:pt idx="21">
                  <c:v>25.91</c:v>
                </c:pt>
                <c:pt idx="22">
                  <c:v>27.11</c:v>
                </c:pt>
                <c:pt idx="23">
                  <c:v>29.45</c:v>
                </c:pt>
                <c:pt idx="24">
                  <c:v>30.32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8576"/>
        <c:axId val="185290112"/>
      </c:lineChart>
      <c:lineChart>
        <c:grouping val="standard"/>
        <c:varyColors val="0"/>
        <c:ser>
          <c:idx val="5"/>
          <c:order val="4"/>
          <c:tx>
            <c:strRef>
              <c:f>徐强强!$H$33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徐强强!$H$34:$H$65</c:f>
              <c:numCache>
                <c:formatCode>0.00%</c:formatCode>
                <c:ptCount val="32"/>
                <c:pt idx="0">
                  <c:v>8.5699999999999998E-2</c:v>
                </c:pt>
                <c:pt idx="1">
                  <c:v>8.5699999999999998E-2</c:v>
                </c:pt>
                <c:pt idx="2">
                  <c:v>8.5699999999999998E-2</c:v>
                </c:pt>
                <c:pt idx="3">
                  <c:v>7.4700000000000003E-2</c:v>
                </c:pt>
                <c:pt idx="4">
                  <c:v>7.5300000000000006E-2</c:v>
                </c:pt>
                <c:pt idx="5">
                  <c:v>0.1012</c:v>
                </c:pt>
                <c:pt idx="6">
                  <c:v>9.6699999999999994E-2</c:v>
                </c:pt>
                <c:pt idx="7">
                  <c:v>9.6000000000000002E-2</c:v>
                </c:pt>
                <c:pt idx="8">
                  <c:v>0.1033</c:v>
                </c:pt>
                <c:pt idx="9">
                  <c:v>9.4200000000000006E-2</c:v>
                </c:pt>
                <c:pt idx="10">
                  <c:v>9.5600000000000004E-2</c:v>
                </c:pt>
                <c:pt idx="11">
                  <c:v>9.4100000000000003E-2</c:v>
                </c:pt>
                <c:pt idx="12">
                  <c:v>8.5699999999999998E-2</c:v>
                </c:pt>
                <c:pt idx="13">
                  <c:v>0.1076</c:v>
                </c:pt>
                <c:pt idx="14">
                  <c:v>0.1037</c:v>
                </c:pt>
                <c:pt idx="15">
                  <c:v>9.9299999999999999E-2</c:v>
                </c:pt>
                <c:pt idx="16">
                  <c:v>9.9500000000000005E-2</c:v>
                </c:pt>
                <c:pt idx="17">
                  <c:v>9.4200000000000006E-2</c:v>
                </c:pt>
                <c:pt idx="18">
                  <c:v>0.10440000000000001</c:v>
                </c:pt>
                <c:pt idx="19">
                  <c:v>9.2499999999999999E-2</c:v>
                </c:pt>
                <c:pt idx="20">
                  <c:v>8.5699999999999998E-2</c:v>
                </c:pt>
                <c:pt idx="21">
                  <c:v>8.6400000000000005E-2</c:v>
                </c:pt>
                <c:pt idx="22">
                  <c:v>9.0399999999999994E-2</c:v>
                </c:pt>
                <c:pt idx="23">
                  <c:v>9.8199999999999996E-2</c:v>
                </c:pt>
                <c:pt idx="24">
                  <c:v>0.1011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徐强强!$X$33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徐强强!$M$33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徐强强!$F$33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徐强强!$F$34:$F$65</c:f>
              <c:numCache>
                <c:formatCode>0.00%</c:formatCode>
                <c:ptCount val="32"/>
                <c:pt idx="0">
                  <c:v>-6.8999999999999999E-3</c:v>
                </c:pt>
                <c:pt idx="1">
                  <c:v>0</c:v>
                </c:pt>
                <c:pt idx="2">
                  <c:v>0</c:v>
                </c:pt>
                <c:pt idx="3">
                  <c:v>-1.0999999999999999E-2</c:v>
                </c:pt>
                <c:pt idx="4">
                  <c:v>5.0000000000000001E-4</c:v>
                </c:pt>
                <c:pt idx="5">
                  <c:v>2.5999999999999999E-2</c:v>
                </c:pt>
                <c:pt idx="6">
                  <c:v>-4.4999999999999997E-3</c:v>
                </c:pt>
                <c:pt idx="7">
                  <c:v>-6.9999999999999999E-4</c:v>
                </c:pt>
                <c:pt idx="8">
                  <c:v>7.3000000000000001E-3</c:v>
                </c:pt>
                <c:pt idx="9">
                  <c:v>-9.1000000000000004E-3</c:v>
                </c:pt>
                <c:pt idx="10">
                  <c:v>1.4E-3</c:v>
                </c:pt>
                <c:pt idx="11">
                  <c:v>-1.5E-3</c:v>
                </c:pt>
                <c:pt idx="12">
                  <c:v>-8.3999999999999995E-3</c:v>
                </c:pt>
                <c:pt idx="13">
                  <c:v>2.1899999999999999E-2</c:v>
                </c:pt>
                <c:pt idx="14">
                  <c:v>-3.8999999999999998E-3</c:v>
                </c:pt>
                <c:pt idx="15">
                  <c:v>-4.4000000000000003E-3</c:v>
                </c:pt>
                <c:pt idx="16">
                  <c:v>2.0000000000000001E-4</c:v>
                </c:pt>
                <c:pt idx="17">
                  <c:v>-5.3E-3</c:v>
                </c:pt>
                <c:pt idx="18">
                  <c:v>1.0200000000000001E-2</c:v>
                </c:pt>
                <c:pt idx="19">
                  <c:v>-1.18E-2</c:v>
                </c:pt>
                <c:pt idx="20">
                  <c:v>-6.8999999999999999E-3</c:v>
                </c:pt>
                <c:pt idx="21">
                  <c:v>6.9999999999999999E-4</c:v>
                </c:pt>
                <c:pt idx="22">
                  <c:v>4.0000000000000001E-3</c:v>
                </c:pt>
                <c:pt idx="23">
                  <c:v>7.7999999999999996E-3</c:v>
                </c:pt>
                <c:pt idx="24">
                  <c:v>2.8999999999999998E-3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7920"/>
        <c:axId val="185296384"/>
      </c:lineChart>
      <c:catAx>
        <c:axId val="1852885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5290112"/>
        <c:crosses val="autoZero"/>
        <c:auto val="0"/>
        <c:lblAlgn val="ctr"/>
        <c:lblOffset val="100"/>
        <c:noMultiLvlLbl val="0"/>
      </c:catAx>
      <c:valAx>
        <c:axId val="185290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5288576"/>
        <c:crosses val="autoZero"/>
        <c:crossBetween val="between"/>
      </c:valAx>
      <c:valAx>
        <c:axId val="1852963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5297920"/>
        <c:crosses val="max"/>
        <c:crossBetween val="between"/>
      </c:valAx>
      <c:catAx>
        <c:axId val="18529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2963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离职收益合计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离职合计!$U$33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0.76700000000000002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离职合计!$Q$33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6869888"/>
        <c:axId val="216879872"/>
      </c:barChart>
      <c:lineChart>
        <c:grouping val="standard"/>
        <c:varyColors val="0"/>
        <c:ser>
          <c:idx val="0"/>
          <c:order val="0"/>
          <c:tx>
            <c:strRef>
              <c:f>离职合计!$R$33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离职合计!$R$34:$R$65</c:f>
              <c:numCache>
                <c:formatCode>_ * #,##0.0_ ;_ * \-#,##0.0_ ;_ * "-"??_ ;_ @_ </c:formatCode>
                <c:ptCount val="32"/>
                <c:pt idx="0">
                  <c:v>227.14699999999999</c:v>
                </c:pt>
                <c:pt idx="1">
                  <c:v>227.166</c:v>
                </c:pt>
                <c:pt idx="2">
                  <c:v>227.17399999999998</c:v>
                </c:pt>
                <c:pt idx="3">
                  <c:v>227.18299999999999</c:v>
                </c:pt>
                <c:pt idx="4">
                  <c:v>227.18299999999999</c:v>
                </c:pt>
                <c:pt idx="5">
                  <c:v>227.18299999999999</c:v>
                </c:pt>
                <c:pt idx="6">
                  <c:v>227.18299999999999</c:v>
                </c:pt>
                <c:pt idx="7">
                  <c:v>227.18299999999999</c:v>
                </c:pt>
                <c:pt idx="8">
                  <c:v>227.18299999999999</c:v>
                </c:pt>
                <c:pt idx="9">
                  <c:v>227.18299999999999</c:v>
                </c:pt>
                <c:pt idx="10">
                  <c:v>227.18299999999999</c:v>
                </c:pt>
                <c:pt idx="11">
                  <c:v>227.18299999999999</c:v>
                </c:pt>
                <c:pt idx="12">
                  <c:v>227.18299999999999</c:v>
                </c:pt>
                <c:pt idx="13">
                  <c:v>227.18299999999999</c:v>
                </c:pt>
                <c:pt idx="14">
                  <c:v>227.18299999999999</c:v>
                </c:pt>
                <c:pt idx="15">
                  <c:v>227.18299999999999</c:v>
                </c:pt>
                <c:pt idx="16">
                  <c:v>227.18299999999999</c:v>
                </c:pt>
                <c:pt idx="17">
                  <c:v>227.18299999999999</c:v>
                </c:pt>
                <c:pt idx="18">
                  <c:v>227.18299999999999</c:v>
                </c:pt>
                <c:pt idx="19">
                  <c:v>227.18299999999999</c:v>
                </c:pt>
                <c:pt idx="20">
                  <c:v>227.18299999999999</c:v>
                </c:pt>
                <c:pt idx="21">
                  <c:v>227.18299999999999</c:v>
                </c:pt>
                <c:pt idx="22">
                  <c:v>227.18299999999999</c:v>
                </c:pt>
                <c:pt idx="23">
                  <c:v>227.18299999999999</c:v>
                </c:pt>
                <c:pt idx="24">
                  <c:v>227.18299999999999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离职合计!$V$33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离职合计!$V$34:$V$65</c:f>
              <c:numCache>
                <c:formatCode>General</c:formatCode>
                <c:ptCount val="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离职合计!$G$33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离职合计!$G$34:$G$65</c:f>
              <c:numCache>
                <c:formatCode>_(* #,##0.00_);_(* \(#,##0.00\);_(* "-"??_);_(@_)</c:formatCode>
                <c:ptCount val="32"/>
                <c:pt idx="0">
                  <c:v>0.04</c:v>
                </c:pt>
                <c:pt idx="1">
                  <c:v>0.19</c:v>
                </c:pt>
                <c:pt idx="2">
                  <c:v>0.08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离职合计!$E$33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离职合计!$E$34:$E$65</c:f>
              <c:numCache>
                <c:formatCode>0.00</c:formatCode>
                <c:ptCount val="32"/>
                <c:pt idx="0">
                  <c:v>-928.53</c:v>
                </c:pt>
                <c:pt idx="1">
                  <c:v>-928.34</c:v>
                </c:pt>
                <c:pt idx="2">
                  <c:v>-928.26</c:v>
                </c:pt>
                <c:pt idx="3">
                  <c:v>-928.17</c:v>
                </c:pt>
                <c:pt idx="4">
                  <c:v>-928.17</c:v>
                </c:pt>
                <c:pt idx="5">
                  <c:v>-928.17</c:v>
                </c:pt>
                <c:pt idx="6">
                  <c:v>-928.17</c:v>
                </c:pt>
                <c:pt idx="7">
                  <c:v>-928.17</c:v>
                </c:pt>
                <c:pt idx="8">
                  <c:v>-928.17</c:v>
                </c:pt>
                <c:pt idx="9">
                  <c:v>-928.17</c:v>
                </c:pt>
                <c:pt idx="10">
                  <c:v>-928.17</c:v>
                </c:pt>
                <c:pt idx="11">
                  <c:v>-928.17</c:v>
                </c:pt>
                <c:pt idx="12">
                  <c:v>-928.17</c:v>
                </c:pt>
                <c:pt idx="13">
                  <c:v>-928.17</c:v>
                </c:pt>
                <c:pt idx="14">
                  <c:v>-928.17</c:v>
                </c:pt>
                <c:pt idx="15">
                  <c:v>-928.17</c:v>
                </c:pt>
                <c:pt idx="16">
                  <c:v>-928.17</c:v>
                </c:pt>
                <c:pt idx="17">
                  <c:v>-928.17</c:v>
                </c:pt>
                <c:pt idx="18">
                  <c:v>-928.17</c:v>
                </c:pt>
                <c:pt idx="19">
                  <c:v>-928.17</c:v>
                </c:pt>
                <c:pt idx="20">
                  <c:v>-928.17</c:v>
                </c:pt>
                <c:pt idx="21">
                  <c:v>-928.17</c:v>
                </c:pt>
                <c:pt idx="22">
                  <c:v>-928.17</c:v>
                </c:pt>
                <c:pt idx="23">
                  <c:v>-928.17</c:v>
                </c:pt>
                <c:pt idx="24">
                  <c:v>-928.17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69888"/>
        <c:axId val="216879872"/>
      </c:lineChart>
      <c:lineChart>
        <c:grouping val="standard"/>
        <c:varyColors val="0"/>
        <c:ser>
          <c:idx val="5"/>
          <c:order val="4"/>
          <c:tx>
            <c:strRef>
              <c:f>离职合计!$H$33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离职合计!$H$34:$H$65</c:f>
              <c:numCache>
                <c:formatCode>0.00%</c:formatCode>
                <c:ptCount val="32"/>
                <c:pt idx="0">
                  <c:v>-0.29020000000000001</c:v>
                </c:pt>
                <c:pt idx="1">
                  <c:v>-0.29010000000000002</c:v>
                </c:pt>
                <c:pt idx="2">
                  <c:v>-0.29010000000000002</c:v>
                </c:pt>
                <c:pt idx="3">
                  <c:v>-0.29010000000000002</c:v>
                </c:pt>
                <c:pt idx="4">
                  <c:v>-0.29010000000000002</c:v>
                </c:pt>
                <c:pt idx="5">
                  <c:v>-0.29010000000000002</c:v>
                </c:pt>
                <c:pt idx="6">
                  <c:v>-0.29010000000000002</c:v>
                </c:pt>
                <c:pt idx="7">
                  <c:v>-0.29010000000000002</c:v>
                </c:pt>
                <c:pt idx="8">
                  <c:v>-0.29010000000000002</c:v>
                </c:pt>
                <c:pt idx="9">
                  <c:v>-0.29010000000000002</c:v>
                </c:pt>
                <c:pt idx="10">
                  <c:v>-0.29010000000000002</c:v>
                </c:pt>
                <c:pt idx="11">
                  <c:v>-0.29010000000000002</c:v>
                </c:pt>
                <c:pt idx="12">
                  <c:v>-0.29010000000000002</c:v>
                </c:pt>
                <c:pt idx="13">
                  <c:v>-0.29010000000000002</c:v>
                </c:pt>
                <c:pt idx="14">
                  <c:v>-0.29010000000000002</c:v>
                </c:pt>
                <c:pt idx="15">
                  <c:v>-0.29010000000000002</c:v>
                </c:pt>
                <c:pt idx="16">
                  <c:v>-0.29010000000000002</c:v>
                </c:pt>
                <c:pt idx="17">
                  <c:v>-0.29010000000000002</c:v>
                </c:pt>
                <c:pt idx="18">
                  <c:v>-0.29010000000000002</c:v>
                </c:pt>
                <c:pt idx="19">
                  <c:v>-0.29010000000000002</c:v>
                </c:pt>
                <c:pt idx="20">
                  <c:v>-0.29010000000000002</c:v>
                </c:pt>
                <c:pt idx="21">
                  <c:v>-0.29010000000000002</c:v>
                </c:pt>
                <c:pt idx="22">
                  <c:v>-0.29010000000000002</c:v>
                </c:pt>
                <c:pt idx="23">
                  <c:v>-0.29010000000000002</c:v>
                </c:pt>
                <c:pt idx="24">
                  <c:v>-0.29010000000000002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离职合计!$X$33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离职合计!$M$33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离职合计!$F$33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7680"/>
        <c:axId val="216881792"/>
      </c:lineChart>
      <c:catAx>
        <c:axId val="2168698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6879872"/>
        <c:crosses val="autoZero"/>
        <c:auto val="0"/>
        <c:lblAlgn val="ctr"/>
        <c:lblOffset val="100"/>
        <c:noMultiLvlLbl val="0"/>
      </c:catAx>
      <c:valAx>
        <c:axId val="216879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6869888"/>
        <c:crosses val="autoZero"/>
        <c:crossBetween val="between"/>
      </c:valAx>
      <c:valAx>
        <c:axId val="2168817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6887680"/>
        <c:crosses val="max"/>
        <c:crossBetween val="between"/>
      </c:valAx>
      <c:catAx>
        <c:axId val="21688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68817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潘佳欢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42527</c:v>
                </c:pt>
                <c:pt idx="1">
                  <c:v>42528</c:v>
                </c:pt>
                <c:pt idx="2">
                  <c:v>42529</c:v>
                </c:pt>
                <c:pt idx="3">
                  <c:v>42530</c:v>
                </c:pt>
                <c:pt idx="4">
                  <c:v>42531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42548</c:v>
                </c:pt>
                <c:pt idx="16">
                  <c:v>42549</c:v>
                </c:pt>
                <c:pt idx="17">
                  <c:v>42550</c:v>
                </c:pt>
                <c:pt idx="18">
                  <c:v>42551</c:v>
                </c:pt>
                <c:pt idx="19">
                  <c:v>42552</c:v>
                </c:pt>
                <c:pt idx="20">
                  <c:v>42555</c:v>
                </c:pt>
                <c:pt idx="21">
                  <c:v>42556</c:v>
                </c:pt>
                <c:pt idx="22">
                  <c:v>42557</c:v>
                </c:pt>
                <c:pt idx="23">
                  <c:v>42558</c:v>
                </c:pt>
                <c:pt idx="24">
                  <c:v>42559</c:v>
                </c:pt>
              </c:numCache>
            </c:numRef>
          </c:cat>
          <c:val>
            <c:numRef>
              <c:f>潘佳欢!$U$34:$U$65</c:f>
              <c:numCache>
                <c:formatCode>_ * #,##0.0_ ;_ * \-#,##0.0_ ;_ * "-"??_ ;_ @_ </c:formatCode>
                <c:ptCount val="32"/>
                <c:pt idx="0">
                  <c:v>15.26</c:v>
                </c:pt>
                <c:pt idx="1">
                  <c:v>0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30.18</c:v>
                </c:pt>
                <c:pt idx="6">
                  <c:v>57.53</c:v>
                </c:pt>
                <c:pt idx="7">
                  <c:v>39.619999999999997</c:v>
                </c:pt>
                <c:pt idx="8">
                  <c:v>122.63</c:v>
                </c:pt>
                <c:pt idx="9">
                  <c:v>124.61</c:v>
                </c:pt>
                <c:pt idx="10">
                  <c:v>315.63</c:v>
                </c:pt>
                <c:pt idx="11">
                  <c:v>264.83999999999997</c:v>
                </c:pt>
                <c:pt idx="12">
                  <c:v>297.48</c:v>
                </c:pt>
                <c:pt idx="13">
                  <c:v>187.2</c:v>
                </c:pt>
                <c:pt idx="14">
                  <c:v>85.96</c:v>
                </c:pt>
                <c:pt idx="15">
                  <c:v>-4.93</c:v>
                </c:pt>
                <c:pt idx="16">
                  <c:v>3.84</c:v>
                </c:pt>
                <c:pt idx="17">
                  <c:v>0</c:v>
                </c:pt>
                <c:pt idx="18">
                  <c:v>0</c:v>
                </c:pt>
                <c:pt idx="19">
                  <c:v>35.74</c:v>
                </c:pt>
                <c:pt idx="20">
                  <c:v>-8.6</c:v>
                </c:pt>
                <c:pt idx="21">
                  <c:v>155.54</c:v>
                </c:pt>
                <c:pt idx="22">
                  <c:v>78</c:v>
                </c:pt>
                <c:pt idx="23">
                  <c:v>-60.47</c:v>
                </c:pt>
                <c:pt idx="24">
                  <c:v>11.93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潘佳欢!$B$34:$B$65</c:f>
              <c:numCache>
                <c:formatCode>yy/m/d;@</c:formatCode>
                <c:ptCount val="32"/>
                <c:pt idx="0">
                  <c:v>42527</c:v>
                </c:pt>
                <c:pt idx="1">
                  <c:v>42528</c:v>
                </c:pt>
                <c:pt idx="2">
                  <c:v>42529</c:v>
                </c:pt>
                <c:pt idx="3">
                  <c:v>42530</c:v>
                </c:pt>
                <c:pt idx="4">
                  <c:v>42531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42548</c:v>
                </c:pt>
                <c:pt idx="16">
                  <c:v>42549</c:v>
                </c:pt>
                <c:pt idx="17">
                  <c:v>42550</c:v>
                </c:pt>
                <c:pt idx="18">
                  <c:v>42551</c:v>
                </c:pt>
                <c:pt idx="19">
                  <c:v>42552</c:v>
                </c:pt>
                <c:pt idx="20">
                  <c:v>42555</c:v>
                </c:pt>
                <c:pt idx="21">
                  <c:v>42556</c:v>
                </c:pt>
                <c:pt idx="22">
                  <c:v>42557</c:v>
                </c:pt>
                <c:pt idx="23">
                  <c:v>42558</c:v>
                </c:pt>
                <c:pt idx="24">
                  <c:v>42559</c:v>
                </c:pt>
              </c:numCache>
            </c:numRef>
          </c:cat>
          <c:val>
            <c:numRef>
              <c:f>潘佳欢!$Q$34:$Q$65</c:f>
              <c:numCache>
                <c:formatCode>0_);[Red]\(0\)</c:formatCode>
                <c:ptCount val="32"/>
                <c:pt idx="0">
                  <c:v>15.26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30.18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315.63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-4.93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-8.6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4652160"/>
        <c:axId val="184653696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2.9972516061754907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42527</c:v>
                </c:pt>
                <c:pt idx="1">
                  <c:v>42528</c:v>
                </c:pt>
                <c:pt idx="2">
                  <c:v>42529</c:v>
                </c:pt>
                <c:pt idx="3">
                  <c:v>42530</c:v>
                </c:pt>
                <c:pt idx="4">
                  <c:v>42531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42548</c:v>
                </c:pt>
                <c:pt idx="16">
                  <c:v>42549</c:v>
                </c:pt>
                <c:pt idx="17">
                  <c:v>42550</c:v>
                </c:pt>
                <c:pt idx="18">
                  <c:v>42551</c:v>
                </c:pt>
                <c:pt idx="19">
                  <c:v>42552</c:v>
                </c:pt>
                <c:pt idx="20">
                  <c:v>42555</c:v>
                </c:pt>
                <c:pt idx="21">
                  <c:v>42556</c:v>
                </c:pt>
                <c:pt idx="22">
                  <c:v>42557</c:v>
                </c:pt>
                <c:pt idx="23">
                  <c:v>42558</c:v>
                </c:pt>
                <c:pt idx="24">
                  <c:v>42559</c:v>
                </c:pt>
              </c:numCache>
            </c:numRef>
          </c:cat>
          <c:val>
            <c:numRef>
              <c:f>潘佳欢!$R$34:$R$65</c:f>
              <c:numCache>
                <c:formatCode>_ * #,##0.0_ ;_ * \-#,##0.0_ ;_ * "-"??_ ;_ @_ </c:formatCode>
                <c:ptCount val="32"/>
                <c:pt idx="0">
                  <c:v>169.03</c:v>
                </c:pt>
                <c:pt idx="1">
                  <c:v>169.14</c:v>
                </c:pt>
                <c:pt idx="2">
                  <c:v>168.27</c:v>
                </c:pt>
                <c:pt idx="3">
                  <c:v>168.27</c:v>
                </c:pt>
                <c:pt idx="4">
                  <c:v>168.27</c:v>
                </c:pt>
                <c:pt idx="5">
                  <c:v>163.92</c:v>
                </c:pt>
                <c:pt idx="6">
                  <c:v>163.22</c:v>
                </c:pt>
                <c:pt idx="7">
                  <c:v>163</c:v>
                </c:pt>
                <c:pt idx="8">
                  <c:v>161.99</c:v>
                </c:pt>
                <c:pt idx="9">
                  <c:v>163.65</c:v>
                </c:pt>
                <c:pt idx="10">
                  <c:v>162.44999999999999</c:v>
                </c:pt>
                <c:pt idx="11">
                  <c:v>158.24</c:v>
                </c:pt>
                <c:pt idx="12">
                  <c:v>162.88999999999999</c:v>
                </c:pt>
                <c:pt idx="13">
                  <c:v>160.15</c:v>
                </c:pt>
                <c:pt idx="14">
                  <c:v>156.07</c:v>
                </c:pt>
                <c:pt idx="15">
                  <c:v>155.94</c:v>
                </c:pt>
                <c:pt idx="16">
                  <c:v>155.47</c:v>
                </c:pt>
                <c:pt idx="17">
                  <c:v>155.94999999999999</c:v>
                </c:pt>
                <c:pt idx="18">
                  <c:v>154.91</c:v>
                </c:pt>
                <c:pt idx="19">
                  <c:v>153.69</c:v>
                </c:pt>
                <c:pt idx="20">
                  <c:v>153.84</c:v>
                </c:pt>
                <c:pt idx="21">
                  <c:v>152.47999999999999</c:v>
                </c:pt>
                <c:pt idx="22">
                  <c:v>152.44999999999999</c:v>
                </c:pt>
                <c:pt idx="23">
                  <c:v>152.88</c:v>
                </c:pt>
                <c:pt idx="24">
                  <c:v>143.36000000000001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42527</c:v>
                </c:pt>
                <c:pt idx="1">
                  <c:v>42528</c:v>
                </c:pt>
                <c:pt idx="2">
                  <c:v>42529</c:v>
                </c:pt>
                <c:pt idx="3">
                  <c:v>42530</c:v>
                </c:pt>
                <c:pt idx="4">
                  <c:v>42531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42548</c:v>
                </c:pt>
                <c:pt idx="16">
                  <c:v>42549</c:v>
                </c:pt>
                <c:pt idx="17">
                  <c:v>42550</c:v>
                </c:pt>
                <c:pt idx="18">
                  <c:v>42551</c:v>
                </c:pt>
                <c:pt idx="19">
                  <c:v>42552</c:v>
                </c:pt>
                <c:pt idx="20">
                  <c:v>42555</c:v>
                </c:pt>
                <c:pt idx="21">
                  <c:v>42556</c:v>
                </c:pt>
                <c:pt idx="22">
                  <c:v>42557</c:v>
                </c:pt>
                <c:pt idx="23">
                  <c:v>42558</c:v>
                </c:pt>
                <c:pt idx="24">
                  <c:v>42559</c:v>
                </c:pt>
              </c:numCache>
            </c:numRef>
          </c:cat>
          <c:val>
            <c:numRef>
              <c:f>潘佳欢!$V$34:$V$65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潘佳欢!$B$34:$B$65</c:f>
              <c:numCache>
                <c:formatCode>yy/m/d;@</c:formatCode>
                <c:ptCount val="32"/>
                <c:pt idx="0">
                  <c:v>42527</c:v>
                </c:pt>
                <c:pt idx="1">
                  <c:v>42528</c:v>
                </c:pt>
                <c:pt idx="2">
                  <c:v>42529</c:v>
                </c:pt>
                <c:pt idx="3">
                  <c:v>42530</c:v>
                </c:pt>
                <c:pt idx="4">
                  <c:v>42531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42548</c:v>
                </c:pt>
                <c:pt idx="16">
                  <c:v>42549</c:v>
                </c:pt>
                <c:pt idx="17">
                  <c:v>42550</c:v>
                </c:pt>
                <c:pt idx="18">
                  <c:v>42551</c:v>
                </c:pt>
                <c:pt idx="19">
                  <c:v>42552</c:v>
                </c:pt>
                <c:pt idx="20">
                  <c:v>42555</c:v>
                </c:pt>
                <c:pt idx="21">
                  <c:v>42556</c:v>
                </c:pt>
                <c:pt idx="22">
                  <c:v>42557</c:v>
                </c:pt>
                <c:pt idx="23">
                  <c:v>42558</c:v>
                </c:pt>
                <c:pt idx="24">
                  <c:v>42559</c:v>
                </c:pt>
              </c:numCache>
            </c:numRef>
          </c:cat>
          <c:val>
            <c:numRef>
              <c:f>潘佳欢!$G$34:$G$65</c:f>
              <c:numCache>
                <c:formatCode>_(* #,##0.00_);_(* \(#,##0.00\);_(* "-"??_);_(@_)</c:formatCode>
                <c:ptCount val="32"/>
                <c:pt idx="0">
                  <c:v>0.95</c:v>
                </c:pt>
                <c:pt idx="1">
                  <c:v>0.1</c:v>
                </c:pt>
                <c:pt idx="2">
                  <c:v>-0.86</c:v>
                </c:pt>
                <c:pt idx="3">
                  <c:v>0</c:v>
                </c:pt>
                <c:pt idx="4">
                  <c:v>0</c:v>
                </c:pt>
                <c:pt idx="5">
                  <c:v>-4.3499999999999996</c:v>
                </c:pt>
                <c:pt idx="6">
                  <c:v>-0.7</c:v>
                </c:pt>
                <c:pt idx="7">
                  <c:v>-0.22</c:v>
                </c:pt>
                <c:pt idx="8">
                  <c:v>-1.01</c:v>
                </c:pt>
                <c:pt idx="9">
                  <c:v>1.66</c:v>
                </c:pt>
                <c:pt idx="10">
                  <c:v>-1.2</c:v>
                </c:pt>
                <c:pt idx="11">
                  <c:v>-4.21</c:v>
                </c:pt>
                <c:pt idx="12">
                  <c:v>4.6399999999999997</c:v>
                </c:pt>
                <c:pt idx="13">
                  <c:v>-2.73</c:v>
                </c:pt>
                <c:pt idx="14">
                  <c:v>-4.09</c:v>
                </c:pt>
                <c:pt idx="15">
                  <c:v>-0.13</c:v>
                </c:pt>
                <c:pt idx="16">
                  <c:v>-0.47</c:v>
                </c:pt>
                <c:pt idx="17">
                  <c:v>0.48</c:v>
                </c:pt>
                <c:pt idx="18">
                  <c:v>-1.05</c:v>
                </c:pt>
                <c:pt idx="19">
                  <c:v>-1.22</c:v>
                </c:pt>
                <c:pt idx="20">
                  <c:v>0.15</c:v>
                </c:pt>
                <c:pt idx="21">
                  <c:v>-1.36</c:v>
                </c:pt>
                <c:pt idx="22">
                  <c:v>-0.03</c:v>
                </c:pt>
                <c:pt idx="23">
                  <c:v>0.43</c:v>
                </c:pt>
                <c:pt idx="24">
                  <c:v>-9.5299999999999994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潘佳欢!$E$34:$E$65</c:f>
              <c:numCache>
                <c:formatCode>0.00</c:formatCode>
                <c:ptCount val="32"/>
                <c:pt idx="0">
                  <c:v>-130.97</c:v>
                </c:pt>
                <c:pt idx="1">
                  <c:v>-130.86000000000001</c:v>
                </c:pt>
                <c:pt idx="2">
                  <c:v>-131.72999999999999</c:v>
                </c:pt>
                <c:pt idx="3">
                  <c:v>-131.72999999999999</c:v>
                </c:pt>
                <c:pt idx="4">
                  <c:v>-131.72999999999999</c:v>
                </c:pt>
                <c:pt idx="5">
                  <c:v>-136.08000000000001</c:v>
                </c:pt>
                <c:pt idx="6">
                  <c:v>-136.78</c:v>
                </c:pt>
                <c:pt idx="7">
                  <c:v>-137</c:v>
                </c:pt>
                <c:pt idx="8">
                  <c:v>-138.01</c:v>
                </c:pt>
                <c:pt idx="9">
                  <c:v>-136.35</c:v>
                </c:pt>
                <c:pt idx="10">
                  <c:v>-137.55000000000001</c:v>
                </c:pt>
                <c:pt idx="11">
                  <c:v>-141.76</c:v>
                </c:pt>
                <c:pt idx="12">
                  <c:v>-137.11000000000001</c:v>
                </c:pt>
                <c:pt idx="13">
                  <c:v>-139.85</c:v>
                </c:pt>
                <c:pt idx="14">
                  <c:v>-143.93</c:v>
                </c:pt>
                <c:pt idx="15">
                  <c:v>-144.06</c:v>
                </c:pt>
                <c:pt idx="16">
                  <c:v>-144.53</c:v>
                </c:pt>
                <c:pt idx="17">
                  <c:v>-144.05000000000001</c:v>
                </c:pt>
                <c:pt idx="18">
                  <c:v>-145.09</c:v>
                </c:pt>
                <c:pt idx="19">
                  <c:v>-146.31</c:v>
                </c:pt>
                <c:pt idx="20">
                  <c:v>-146.16</c:v>
                </c:pt>
                <c:pt idx="21">
                  <c:v>-147.52000000000001</c:v>
                </c:pt>
                <c:pt idx="22">
                  <c:v>-147.55000000000001</c:v>
                </c:pt>
                <c:pt idx="23">
                  <c:v>-147.12</c:v>
                </c:pt>
                <c:pt idx="24">
                  <c:v>-156.63999999999999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52160"/>
        <c:axId val="184653696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28367361159501E-3"/>
                  <c:y val="-2.0869561406904227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潘佳欢!$H$34:$H$65</c:f>
              <c:numCache>
                <c:formatCode>0.00%</c:formatCode>
                <c:ptCount val="32"/>
                <c:pt idx="0">
                  <c:v>-0.43659999999999999</c:v>
                </c:pt>
                <c:pt idx="1">
                  <c:v>-0.43619999999999998</c:v>
                </c:pt>
                <c:pt idx="2">
                  <c:v>-0.43909999999999999</c:v>
                </c:pt>
                <c:pt idx="3">
                  <c:v>-0.43909999999999999</c:v>
                </c:pt>
                <c:pt idx="4">
                  <c:v>-0.43909999999999999</c:v>
                </c:pt>
                <c:pt idx="5">
                  <c:v>-0.4536</c:v>
                </c:pt>
                <c:pt idx="6">
                  <c:v>-0.45590000000000003</c:v>
                </c:pt>
                <c:pt idx="7">
                  <c:v>-0.45669999999999999</c:v>
                </c:pt>
                <c:pt idx="8">
                  <c:v>-0.46</c:v>
                </c:pt>
                <c:pt idx="9">
                  <c:v>-0.45450000000000002</c:v>
                </c:pt>
                <c:pt idx="10">
                  <c:v>-0.45850000000000002</c:v>
                </c:pt>
                <c:pt idx="11">
                  <c:v>-0.47249999999999998</c:v>
                </c:pt>
                <c:pt idx="12">
                  <c:v>-0.45700000000000002</c:v>
                </c:pt>
                <c:pt idx="13">
                  <c:v>-0.4662</c:v>
                </c:pt>
                <c:pt idx="14">
                  <c:v>-0.4798</c:v>
                </c:pt>
                <c:pt idx="15">
                  <c:v>-0.48020000000000002</c:v>
                </c:pt>
                <c:pt idx="16">
                  <c:v>-0.48180000000000001</c:v>
                </c:pt>
                <c:pt idx="17">
                  <c:v>-0.48020000000000002</c:v>
                </c:pt>
                <c:pt idx="18">
                  <c:v>-0.48359999999999997</c:v>
                </c:pt>
                <c:pt idx="19">
                  <c:v>-0.48770000000000002</c:v>
                </c:pt>
                <c:pt idx="20">
                  <c:v>-0.48720000000000002</c:v>
                </c:pt>
                <c:pt idx="21">
                  <c:v>-0.49170000000000003</c:v>
                </c:pt>
                <c:pt idx="22">
                  <c:v>-0.49180000000000001</c:v>
                </c:pt>
                <c:pt idx="23">
                  <c:v>-0.4904</c:v>
                </c:pt>
                <c:pt idx="24">
                  <c:v>-0.52210000000000001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潘佳欢!$F$34:$F$65</c:f>
              <c:numCache>
                <c:formatCode>0.00%</c:formatCode>
                <c:ptCount val="32"/>
                <c:pt idx="0">
                  <c:v>3.2000000000000002E-3</c:v>
                </c:pt>
                <c:pt idx="1">
                  <c:v>2.9999999999999997E-4</c:v>
                </c:pt>
                <c:pt idx="2">
                  <c:v>-2.8999999999999998E-3</c:v>
                </c:pt>
                <c:pt idx="3">
                  <c:v>0</c:v>
                </c:pt>
                <c:pt idx="4">
                  <c:v>0</c:v>
                </c:pt>
                <c:pt idx="5">
                  <c:v>-1.4500000000000001E-2</c:v>
                </c:pt>
                <c:pt idx="6">
                  <c:v>-2.3E-3</c:v>
                </c:pt>
                <c:pt idx="7">
                  <c:v>-6.9999999999999999E-4</c:v>
                </c:pt>
                <c:pt idx="8">
                  <c:v>-3.3999999999999998E-3</c:v>
                </c:pt>
                <c:pt idx="9">
                  <c:v>5.4999999999999997E-3</c:v>
                </c:pt>
                <c:pt idx="10">
                  <c:v>-3.8E-3</c:v>
                </c:pt>
                <c:pt idx="11">
                  <c:v>-1.4E-2</c:v>
                </c:pt>
                <c:pt idx="12">
                  <c:v>1.55E-2</c:v>
                </c:pt>
                <c:pt idx="13">
                  <c:v>-9.1000000000000004E-3</c:v>
                </c:pt>
                <c:pt idx="14">
                  <c:v>-1.3599999999999999E-2</c:v>
                </c:pt>
                <c:pt idx="15">
                  <c:v>-4.0000000000000002E-4</c:v>
                </c:pt>
                <c:pt idx="16">
                  <c:v>-1.6000000000000001E-3</c:v>
                </c:pt>
                <c:pt idx="17">
                  <c:v>1.6000000000000001E-3</c:v>
                </c:pt>
                <c:pt idx="18">
                  <c:v>-3.5000000000000001E-3</c:v>
                </c:pt>
                <c:pt idx="19">
                  <c:v>-4.1000000000000003E-3</c:v>
                </c:pt>
                <c:pt idx="20">
                  <c:v>5.0000000000000001E-4</c:v>
                </c:pt>
                <c:pt idx="21">
                  <c:v>-4.4999999999999997E-3</c:v>
                </c:pt>
                <c:pt idx="22">
                  <c:v>-1E-4</c:v>
                </c:pt>
                <c:pt idx="23">
                  <c:v>1.4E-3</c:v>
                </c:pt>
                <c:pt idx="24">
                  <c:v>-3.1800000000000002E-2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1504"/>
        <c:axId val="184659968"/>
      </c:lineChart>
      <c:catAx>
        <c:axId val="184652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4653696"/>
        <c:crosses val="autoZero"/>
        <c:auto val="0"/>
        <c:lblAlgn val="ctr"/>
        <c:lblOffset val="100"/>
        <c:noMultiLvlLbl val="0"/>
      </c:catAx>
      <c:valAx>
        <c:axId val="184653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4652160"/>
        <c:crosses val="autoZero"/>
        <c:crossBetween val="between"/>
      </c:valAx>
      <c:valAx>
        <c:axId val="184659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4661504"/>
        <c:crosses val="max"/>
        <c:crossBetween val="between"/>
      </c:valAx>
      <c:catAx>
        <c:axId val="18466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659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吕帅杰收益合计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吕帅杰!$U$33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吕帅杰!$U$34:$U$65</c:f>
              <c:numCache>
                <c:formatCode>_ * #,##0.0_ ;_ * \-#,##0.0_ ;_ * "-"??_ ;_ @_ </c:formatCode>
                <c:ptCount val="32"/>
                <c:pt idx="0">
                  <c:v>0.76700000000000002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吕帅杰!$Q$33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318912"/>
        <c:axId val="217320448"/>
      </c:barChart>
      <c:lineChart>
        <c:grouping val="standard"/>
        <c:varyColors val="0"/>
        <c:ser>
          <c:idx val="0"/>
          <c:order val="0"/>
          <c:tx>
            <c:strRef>
              <c:f>吕帅杰!$R$33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吕帅杰!$R$34:$R$65</c:f>
              <c:numCache>
                <c:formatCode>_ * #,##0.0_ ;_ * \-#,##0.0_ ;_ * "-"??_ ;_ @_ </c:formatCode>
                <c:ptCount val="32"/>
                <c:pt idx="0">
                  <c:v>-18.927</c:v>
                </c:pt>
                <c:pt idx="1">
                  <c:v>-18.919</c:v>
                </c:pt>
                <c:pt idx="2">
                  <c:v>-18.91</c:v>
                </c:pt>
                <c:pt idx="3">
                  <c:v>-18.91</c:v>
                </c:pt>
                <c:pt idx="4">
                  <c:v>-18.91</c:v>
                </c:pt>
                <c:pt idx="5">
                  <c:v>-18.91</c:v>
                </c:pt>
                <c:pt idx="6">
                  <c:v>-18.91</c:v>
                </c:pt>
                <c:pt idx="7">
                  <c:v>-18.91</c:v>
                </c:pt>
                <c:pt idx="8">
                  <c:v>-18.91</c:v>
                </c:pt>
                <c:pt idx="9">
                  <c:v>-18.91</c:v>
                </c:pt>
                <c:pt idx="10">
                  <c:v>-18.91</c:v>
                </c:pt>
                <c:pt idx="11">
                  <c:v>-18.91</c:v>
                </c:pt>
                <c:pt idx="12">
                  <c:v>-18.91</c:v>
                </c:pt>
                <c:pt idx="13">
                  <c:v>-18.91</c:v>
                </c:pt>
                <c:pt idx="14">
                  <c:v>-18.91</c:v>
                </c:pt>
                <c:pt idx="15">
                  <c:v>-18.91</c:v>
                </c:pt>
                <c:pt idx="16">
                  <c:v>-18.91</c:v>
                </c:pt>
                <c:pt idx="17">
                  <c:v>-18.91</c:v>
                </c:pt>
                <c:pt idx="18">
                  <c:v>-18.91</c:v>
                </c:pt>
                <c:pt idx="19">
                  <c:v>-18.91</c:v>
                </c:pt>
                <c:pt idx="20">
                  <c:v>-18.91</c:v>
                </c:pt>
                <c:pt idx="21">
                  <c:v>-18.91</c:v>
                </c:pt>
                <c:pt idx="22">
                  <c:v>-18.91</c:v>
                </c:pt>
                <c:pt idx="23">
                  <c:v>-18.91</c:v>
                </c:pt>
                <c:pt idx="24">
                  <c:v>-18.91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吕帅杰!$V$33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吕帅杰!$G$33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吕帅杰!$G$34:$G$65</c:f>
              <c:numCache>
                <c:formatCode>_(* #,##0.00_);_(* \(#,##0.00\);_(* "-"??_);_(@_)</c:formatCode>
                <c:ptCount val="32"/>
                <c:pt idx="0">
                  <c:v>0.19</c:v>
                </c:pt>
                <c:pt idx="1">
                  <c:v>0.08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吕帅杰!$E$33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吕帅杰!$E$34:$E$65</c:f>
              <c:numCache>
                <c:formatCode>0.00</c:formatCode>
                <c:ptCount val="32"/>
                <c:pt idx="0">
                  <c:v>-689.27</c:v>
                </c:pt>
                <c:pt idx="1">
                  <c:v>-689.19</c:v>
                </c:pt>
                <c:pt idx="2">
                  <c:v>-689.1</c:v>
                </c:pt>
                <c:pt idx="3">
                  <c:v>-689.1</c:v>
                </c:pt>
                <c:pt idx="4">
                  <c:v>-689.1</c:v>
                </c:pt>
                <c:pt idx="5">
                  <c:v>-689.1</c:v>
                </c:pt>
                <c:pt idx="6">
                  <c:v>-689.1</c:v>
                </c:pt>
                <c:pt idx="7">
                  <c:v>-689.1</c:v>
                </c:pt>
                <c:pt idx="8">
                  <c:v>-689.1</c:v>
                </c:pt>
                <c:pt idx="9">
                  <c:v>-689.1</c:v>
                </c:pt>
                <c:pt idx="10">
                  <c:v>-689.1</c:v>
                </c:pt>
                <c:pt idx="11">
                  <c:v>-689.1</c:v>
                </c:pt>
                <c:pt idx="12">
                  <c:v>-689.1</c:v>
                </c:pt>
                <c:pt idx="13">
                  <c:v>-689.1</c:v>
                </c:pt>
                <c:pt idx="14">
                  <c:v>-689.1</c:v>
                </c:pt>
                <c:pt idx="15">
                  <c:v>-689.1</c:v>
                </c:pt>
                <c:pt idx="16">
                  <c:v>-689.1</c:v>
                </c:pt>
                <c:pt idx="17">
                  <c:v>-689.1</c:v>
                </c:pt>
                <c:pt idx="18">
                  <c:v>-689.1</c:v>
                </c:pt>
                <c:pt idx="19">
                  <c:v>-689.1</c:v>
                </c:pt>
                <c:pt idx="20">
                  <c:v>-689.1</c:v>
                </c:pt>
                <c:pt idx="21">
                  <c:v>-689.1</c:v>
                </c:pt>
                <c:pt idx="22">
                  <c:v>-689.1</c:v>
                </c:pt>
                <c:pt idx="23">
                  <c:v>-689.1</c:v>
                </c:pt>
                <c:pt idx="24">
                  <c:v>-689.1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18912"/>
        <c:axId val="217320448"/>
      </c:lineChart>
      <c:lineChart>
        <c:grouping val="standard"/>
        <c:varyColors val="0"/>
        <c:ser>
          <c:idx val="5"/>
          <c:order val="4"/>
          <c:tx>
            <c:strRef>
              <c:f>吕帅杰!$H$33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吕帅杰!$H$34:$H$65</c:f>
              <c:numCache>
                <c:formatCode>0.00%</c:formatCode>
                <c:ptCount val="32"/>
                <c:pt idx="0">
                  <c:v>-1.3785000000000001</c:v>
                </c:pt>
                <c:pt idx="1">
                  <c:v>-1.3784000000000001</c:v>
                </c:pt>
                <c:pt idx="2">
                  <c:v>-1.3782000000000001</c:v>
                </c:pt>
                <c:pt idx="3">
                  <c:v>-1.3782000000000001</c:v>
                </c:pt>
                <c:pt idx="4">
                  <c:v>-1.3782000000000001</c:v>
                </c:pt>
                <c:pt idx="5">
                  <c:v>-1.3782000000000001</c:v>
                </c:pt>
                <c:pt idx="6">
                  <c:v>-1.3782000000000001</c:v>
                </c:pt>
                <c:pt idx="7">
                  <c:v>-1.3782000000000001</c:v>
                </c:pt>
                <c:pt idx="8">
                  <c:v>-1.3782000000000001</c:v>
                </c:pt>
                <c:pt idx="9">
                  <c:v>-1.3782000000000001</c:v>
                </c:pt>
                <c:pt idx="10">
                  <c:v>-1.3782000000000001</c:v>
                </c:pt>
                <c:pt idx="11">
                  <c:v>-1.3782000000000001</c:v>
                </c:pt>
                <c:pt idx="12">
                  <c:v>-1.3782000000000001</c:v>
                </c:pt>
                <c:pt idx="13">
                  <c:v>-1.3782000000000001</c:v>
                </c:pt>
                <c:pt idx="14">
                  <c:v>-1.3782000000000001</c:v>
                </c:pt>
                <c:pt idx="15">
                  <c:v>-1.3782000000000001</c:v>
                </c:pt>
                <c:pt idx="16">
                  <c:v>-1.3782000000000001</c:v>
                </c:pt>
                <c:pt idx="17">
                  <c:v>-1.3782000000000001</c:v>
                </c:pt>
                <c:pt idx="18">
                  <c:v>-1.3782000000000001</c:v>
                </c:pt>
                <c:pt idx="19">
                  <c:v>-1.3782000000000001</c:v>
                </c:pt>
                <c:pt idx="20">
                  <c:v>-1.3782000000000001</c:v>
                </c:pt>
                <c:pt idx="21">
                  <c:v>-1.3782000000000001</c:v>
                </c:pt>
                <c:pt idx="22">
                  <c:v>-1.3782000000000001</c:v>
                </c:pt>
                <c:pt idx="23">
                  <c:v>-1.3782000000000001</c:v>
                </c:pt>
                <c:pt idx="24">
                  <c:v>-1.3782000000000001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吕帅杰!$X$33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吕帅杰!$M$33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吕帅杰!$F$33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吕帅杰!$F$34:$F$65</c:f>
              <c:numCache>
                <c:formatCode>0.00%</c:formatCode>
                <c:ptCount val="32"/>
                <c:pt idx="0">
                  <c:v>-1E-3</c:v>
                </c:pt>
                <c:pt idx="1">
                  <c:v>-4.0000000000000002E-4</c:v>
                </c:pt>
                <c:pt idx="2">
                  <c:v>-5.0000000000000001E-4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32352"/>
        <c:axId val="217330816"/>
      </c:lineChart>
      <c:catAx>
        <c:axId val="217318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320448"/>
        <c:crosses val="autoZero"/>
        <c:auto val="0"/>
        <c:lblAlgn val="ctr"/>
        <c:lblOffset val="100"/>
        <c:noMultiLvlLbl val="0"/>
      </c:catAx>
      <c:valAx>
        <c:axId val="217320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318912"/>
        <c:crosses val="autoZero"/>
        <c:crossBetween val="between"/>
      </c:valAx>
      <c:valAx>
        <c:axId val="217330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332352"/>
        <c:crosses val="max"/>
        <c:crossBetween val="between"/>
      </c:valAx>
      <c:catAx>
        <c:axId val="21733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330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郁杰收益合计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郁杰!$U$33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郁杰!$Q$33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594496"/>
        <c:axId val="217600384"/>
      </c:barChart>
      <c:lineChart>
        <c:grouping val="standard"/>
        <c:varyColors val="0"/>
        <c:ser>
          <c:idx val="0"/>
          <c:order val="0"/>
          <c:tx>
            <c:strRef>
              <c:f>郁杰!$R$33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郁杰!$R$34:$R$65</c:f>
              <c:numCache>
                <c:formatCode>_ * #,##0.0_ ;_ * \-#,##0.0_ ;_ * "-"??_ ;_ @_ </c:formatCode>
                <c:ptCount val="32"/>
                <c:pt idx="0">
                  <c:v>51.219000000000008</c:v>
                </c:pt>
                <c:pt idx="1">
                  <c:v>51.219000000000008</c:v>
                </c:pt>
                <c:pt idx="2">
                  <c:v>51.219000000000008</c:v>
                </c:pt>
                <c:pt idx="3">
                  <c:v>51.219000000000008</c:v>
                </c:pt>
                <c:pt idx="4">
                  <c:v>51.219000000000008</c:v>
                </c:pt>
                <c:pt idx="5">
                  <c:v>51.219000000000008</c:v>
                </c:pt>
                <c:pt idx="6">
                  <c:v>51.219000000000008</c:v>
                </c:pt>
                <c:pt idx="7">
                  <c:v>51.219000000000008</c:v>
                </c:pt>
                <c:pt idx="8">
                  <c:v>51.219000000000008</c:v>
                </c:pt>
                <c:pt idx="9">
                  <c:v>51.219000000000008</c:v>
                </c:pt>
                <c:pt idx="10">
                  <c:v>51.219000000000008</c:v>
                </c:pt>
                <c:pt idx="11">
                  <c:v>51.219000000000008</c:v>
                </c:pt>
                <c:pt idx="12">
                  <c:v>51.219000000000008</c:v>
                </c:pt>
                <c:pt idx="13">
                  <c:v>51.219000000000008</c:v>
                </c:pt>
                <c:pt idx="14">
                  <c:v>51.219000000000008</c:v>
                </c:pt>
                <c:pt idx="15">
                  <c:v>51.219000000000008</c:v>
                </c:pt>
                <c:pt idx="16">
                  <c:v>51.219000000000008</c:v>
                </c:pt>
                <c:pt idx="17">
                  <c:v>51.219000000000008</c:v>
                </c:pt>
                <c:pt idx="18">
                  <c:v>51.219000000000008</c:v>
                </c:pt>
                <c:pt idx="19">
                  <c:v>51.219000000000008</c:v>
                </c:pt>
                <c:pt idx="20">
                  <c:v>51.219000000000008</c:v>
                </c:pt>
                <c:pt idx="21">
                  <c:v>51.219000000000008</c:v>
                </c:pt>
                <c:pt idx="22">
                  <c:v>51.219000000000008</c:v>
                </c:pt>
                <c:pt idx="23">
                  <c:v>51.219000000000008</c:v>
                </c:pt>
                <c:pt idx="24">
                  <c:v>51.219000000000008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郁杰!$V$33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郁杰!$G$33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郁杰!$E$33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郁杰!$E$34:$E$65</c:f>
              <c:numCache>
                <c:formatCode>0.00</c:formatCode>
                <c:ptCount val="32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94496"/>
        <c:axId val="217600384"/>
      </c:lineChart>
      <c:lineChart>
        <c:grouping val="standard"/>
        <c:varyColors val="0"/>
        <c:ser>
          <c:idx val="5"/>
          <c:order val="4"/>
          <c:tx>
            <c:strRef>
              <c:f>郁杰!$H$33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郁杰!$H$34:$H$65</c:f>
              <c:numCache>
                <c:formatCode>0.00%</c:formatCode>
                <c:ptCount val="32"/>
                <c:pt idx="0">
                  <c:v>2.4400000000000002E-2</c:v>
                </c:pt>
                <c:pt idx="1">
                  <c:v>2.4400000000000002E-2</c:v>
                </c:pt>
                <c:pt idx="2">
                  <c:v>2.4400000000000002E-2</c:v>
                </c:pt>
                <c:pt idx="3">
                  <c:v>2.4400000000000002E-2</c:v>
                </c:pt>
                <c:pt idx="4">
                  <c:v>2.4400000000000002E-2</c:v>
                </c:pt>
                <c:pt idx="5">
                  <c:v>2.4400000000000002E-2</c:v>
                </c:pt>
                <c:pt idx="6">
                  <c:v>2.4400000000000002E-2</c:v>
                </c:pt>
                <c:pt idx="7">
                  <c:v>2.4400000000000002E-2</c:v>
                </c:pt>
                <c:pt idx="8">
                  <c:v>2.4400000000000002E-2</c:v>
                </c:pt>
                <c:pt idx="9">
                  <c:v>2.4400000000000002E-2</c:v>
                </c:pt>
                <c:pt idx="10">
                  <c:v>2.4400000000000002E-2</c:v>
                </c:pt>
                <c:pt idx="11">
                  <c:v>2.4400000000000002E-2</c:v>
                </c:pt>
                <c:pt idx="12">
                  <c:v>2.4400000000000002E-2</c:v>
                </c:pt>
                <c:pt idx="13">
                  <c:v>2.4400000000000002E-2</c:v>
                </c:pt>
                <c:pt idx="14">
                  <c:v>2.4400000000000002E-2</c:v>
                </c:pt>
                <c:pt idx="15">
                  <c:v>2.4400000000000002E-2</c:v>
                </c:pt>
                <c:pt idx="16">
                  <c:v>2.4400000000000002E-2</c:v>
                </c:pt>
                <c:pt idx="17">
                  <c:v>2.4400000000000002E-2</c:v>
                </c:pt>
                <c:pt idx="18">
                  <c:v>2.4400000000000002E-2</c:v>
                </c:pt>
                <c:pt idx="19">
                  <c:v>2.4400000000000002E-2</c:v>
                </c:pt>
                <c:pt idx="20">
                  <c:v>2.4400000000000002E-2</c:v>
                </c:pt>
                <c:pt idx="21">
                  <c:v>2.4400000000000002E-2</c:v>
                </c:pt>
                <c:pt idx="22">
                  <c:v>2.4400000000000002E-2</c:v>
                </c:pt>
                <c:pt idx="23">
                  <c:v>2.4400000000000002E-2</c:v>
                </c:pt>
                <c:pt idx="24">
                  <c:v>2.4400000000000002E-2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郁杰!$X$33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郁杰!$M$33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郁杰!$F$33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08192"/>
        <c:axId val="217602304"/>
      </c:lineChart>
      <c:catAx>
        <c:axId val="2175944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600384"/>
        <c:crosses val="autoZero"/>
        <c:auto val="0"/>
        <c:lblAlgn val="ctr"/>
        <c:lblOffset val="100"/>
        <c:noMultiLvlLbl val="0"/>
      </c:catAx>
      <c:valAx>
        <c:axId val="217600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594496"/>
        <c:crosses val="autoZero"/>
        <c:crossBetween val="between"/>
      </c:valAx>
      <c:valAx>
        <c:axId val="217602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608192"/>
        <c:crosses val="max"/>
        <c:crossBetween val="between"/>
      </c:valAx>
      <c:catAx>
        <c:axId val="21760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602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易淼收益合计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易淼!$U$33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易淼!$Q$33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8025984"/>
        <c:axId val="218027520"/>
      </c:barChart>
      <c:lineChart>
        <c:grouping val="standard"/>
        <c:varyColors val="0"/>
        <c:ser>
          <c:idx val="0"/>
          <c:order val="0"/>
          <c:tx>
            <c:strRef>
              <c:f>易淼!$R$33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易淼!$R$34:$R$65</c:f>
              <c:numCache>
                <c:formatCode>_ * #,##0.0_ ;_ * \-#,##0.0_ ;_ * "-"??_ ;_ @_ </c:formatCode>
                <c:ptCount val="32"/>
                <c:pt idx="0">
                  <c:v>29.964999999999996</c:v>
                </c:pt>
                <c:pt idx="1">
                  <c:v>29.964999999999996</c:v>
                </c:pt>
                <c:pt idx="2">
                  <c:v>29.964999999999996</c:v>
                </c:pt>
                <c:pt idx="3">
                  <c:v>29.964999999999996</c:v>
                </c:pt>
                <c:pt idx="4">
                  <c:v>29.964999999999996</c:v>
                </c:pt>
                <c:pt idx="5">
                  <c:v>29.964999999999996</c:v>
                </c:pt>
                <c:pt idx="6">
                  <c:v>29.964999999999996</c:v>
                </c:pt>
                <c:pt idx="7">
                  <c:v>29.964999999999996</c:v>
                </c:pt>
                <c:pt idx="8">
                  <c:v>29.964999999999996</c:v>
                </c:pt>
                <c:pt idx="9">
                  <c:v>29.964999999999996</c:v>
                </c:pt>
                <c:pt idx="10">
                  <c:v>29.964999999999996</c:v>
                </c:pt>
                <c:pt idx="11">
                  <c:v>29.964999999999996</c:v>
                </c:pt>
                <c:pt idx="12">
                  <c:v>29.964999999999996</c:v>
                </c:pt>
                <c:pt idx="13">
                  <c:v>29.964999999999996</c:v>
                </c:pt>
                <c:pt idx="14">
                  <c:v>29.964999999999996</c:v>
                </c:pt>
                <c:pt idx="15">
                  <c:v>29.964999999999996</c:v>
                </c:pt>
                <c:pt idx="16">
                  <c:v>29.964999999999996</c:v>
                </c:pt>
                <c:pt idx="17">
                  <c:v>29.964999999999996</c:v>
                </c:pt>
                <c:pt idx="18">
                  <c:v>29.964999999999996</c:v>
                </c:pt>
                <c:pt idx="19">
                  <c:v>29.964999999999996</c:v>
                </c:pt>
                <c:pt idx="20">
                  <c:v>29.964999999999996</c:v>
                </c:pt>
                <c:pt idx="21">
                  <c:v>29.964999999999996</c:v>
                </c:pt>
                <c:pt idx="22">
                  <c:v>29.964999999999996</c:v>
                </c:pt>
                <c:pt idx="23">
                  <c:v>29.964999999999996</c:v>
                </c:pt>
                <c:pt idx="24">
                  <c:v>29.964999999999996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易淼!$V$33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易淼!$G$33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易淼!$E$33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易淼!$E$34:$E$65</c:f>
              <c:numCache>
                <c:formatCode>0.00</c:formatCode>
                <c:ptCount val="32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-0.35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-0.35</c:v>
                </c:pt>
                <c:pt idx="24">
                  <c:v>-0.35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25984"/>
        <c:axId val="218027520"/>
      </c:lineChart>
      <c:lineChart>
        <c:grouping val="standard"/>
        <c:varyColors val="0"/>
        <c:ser>
          <c:idx val="5"/>
          <c:order val="4"/>
          <c:tx>
            <c:strRef>
              <c:f>易淼!$H$33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易淼!$H$34:$H$65</c:f>
              <c:numCache>
                <c:formatCode>0.00%</c:formatCode>
                <c:ptCount val="32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-1.1999999999999999E-3</c:v>
                </c:pt>
                <c:pt idx="4">
                  <c:v>-1.1999999999999999E-3</c:v>
                </c:pt>
                <c:pt idx="5">
                  <c:v>-1.1999999999999999E-3</c:v>
                </c:pt>
                <c:pt idx="6">
                  <c:v>-1.1999999999999999E-3</c:v>
                </c:pt>
                <c:pt idx="7">
                  <c:v>-1.1999999999999999E-3</c:v>
                </c:pt>
                <c:pt idx="8">
                  <c:v>-1.1999999999999999E-3</c:v>
                </c:pt>
                <c:pt idx="9">
                  <c:v>-1.1999999999999999E-3</c:v>
                </c:pt>
                <c:pt idx="10">
                  <c:v>-1.1999999999999999E-3</c:v>
                </c:pt>
                <c:pt idx="11">
                  <c:v>-1.1999999999999999E-3</c:v>
                </c:pt>
                <c:pt idx="12">
                  <c:v>-1.1999999999999999E-3</c:v>
                </c:pt>
                <c:pt idx="13">
                  <c:v>-1.1999999999999999E-3</c:v>
                </c:pt>
                <c:pt idx="14">
                  <c:v>-1.1999999999999999E-3</c:v>
                </c:pt>
                <c:pt idx="15">
                  <c:v>-1.1999999999999999E-3</c:v>
                </c:pt>
                <c:pt idx="16">
                  <c:v>-1.1999999999999999E-3</c:v>
                </c:pt>
                <c:pt idx="17">
                  <c:v>-1.1999999999999999E-3</c:v>
                </c:pt>
                <c:pt idx="18">
                  <c:v>-1.1999999999999999E-3</c:v>
                </c:pt>
                <c:pt idx="19">
                  <c:v>-1.1999999999999999E-3</c:v>
                </c:pt>
                <c:pt idx="20">
                  <c:v>-1.1999999999999999E-3</c:v>
                </c:pt>
                <c:pt idx="21">
                  <c:v>-1.1999999999999999E-3</c:v>
                </c:pt>
                <c:pt idx="22">
                  <c:v>-1.1999999999999999E-3</c:v>
                </c:pt>
                <c:pt idx="23">
                  <c:v>-1.1999999999999999E-3</c:v>
                </c:pt>
                <c:pt idx="24">
                  <c:v>-1.1999999999999999E-3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易淼!$X$33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易淼!$M$33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易淼!$F$33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1232"/>
        <c:axId val="218029440"/>
      </c:lineChart>
      <c:catAx>
        <c:axId val="2180259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8027520"/>
        <c:crosses val="autoZero"/>
        <c:auto val="0"/>
        <c:lblAlgn val="ctr"/>
        <c:lblOffset val="100"/>
        <c:noMultiLvlLbl val="0"/>
      </c:catAx>
      <c:valAx>
        <c:axId val="218027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8025984"/>
        <c:crosses val="autoZero"/>
        <c:crossBetween val="between"/>
      </c:valAx>
      <c:valAx>
        <c:axId val="2180294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031232"/>
        <c:crosses val="max"/>
        <c:crossBetween val="between"/>
      </c:valAx>
      <c:catAx>
        <c:axId val="21803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0294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李为收益合计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895680"/>
        <c:axId val="217897216"/>
      </c:barChart>
      <c:lineChart>
        <c:grouping val="standard"/>
        <c:varyColors val="0"/>
        <c:ser>
          <c:idx val="0"/>
          <c:order val="0"/>
          <c:tx>
            <c:strRef>
              <c:f>李为!$R$33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李为!$R$34:$R$65</c:f>
              <c:numCache>
                <c:formatCode>_ * #,##0.0_ ;_ * \-#,##0.0_ ;_ * "-"??_ ;_ @_ </c:formatCode>
                <c:ptCount val="32"/>
                <c:pt idx="0">
                  <c:v>33.372</c:v>
                </c:pt>
                <c:pt idx="1">
                  <c:v>33.372</c:v>
                </c:pt>
                <c:pt idx="2">
                  <c:v>33.372</c:v>
                </c:pt>
                <c:pt idx="3">
                  <c:v>33.372</c:v>
                </c:pt>
                <c:pt idx="4">
                  <c:v>33.372</c:v>
                </c:pt>
                <c:pt idx="5">
                  <c:v>33.372</c:v>
                </c:pt>
                <c:pt idx="6">
                  <c:v>33.372</c:v>
                </c:pt>
                <c:pt idx="7">
                  <c:v>33.372</c:v>
                </c:pt>
                <c:pt idx="8">
                  <c:v>33.372</c:v>
                </c:pt>
                <c:pt idx="9">
                  <c:v>33.372</c:v>
                </c:pt>
                <c:pt idx="10">
                  <c:v>33.372</c:v>
                </c:pt>
                <c:pt idx="11">
                  <c:v>33.372</c:v>
                </c:pt>
                <c:pt idx="12">
                  <c:v>33.372</c:v>
                </c:pt>
                <c:pt idx="13">
                  <c:v>33.372</c:v>
                </c:pt>
                <c:pt idx="14">
                  <c:v>33.372</c:v>
                </c:pt>
                <c:pt idx="15">
                  <c:v>33.372</c:v>
                </c:pt>
                <c:pt idx="16">
                  <c:v>33.372</c:v>
                </c:pt>
                <c:pt idx="17">
                  <c:v>33.372</c:v>
                </c:pt>
                <c:pt idx="18">
                  <c:v>33.372</c:v>
                </c:pt>
                <c:pt idx="19">
                  <c:v>33.372</c:v>
                </c:pt>
                <c:pt idx="20">
                  <c:v>33.372</c:v>
                </c:pt>
                <c:pt idx="21">
                  <c:v>33.372</c:v>
                </c:pt>
                <c:pt idx="22">
                  <c:v>33.372</c:v>
                </c:pt>
                <c:pt idx="23">
                  <c:v>33.372</c:v>
                </c:pt>
                <c:pt idx="24">
                  <c:v>33.372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李为!$E$34:$E$65</c:f>
              <c:numCache>
                <c:formatCode>0.00</c:formatCode>
                <c:ptCount val="32"/>
                <c:pt idx="0">
                  <c:v>-166.28</c:v>
                </c:pt>
                <c:pt idx="1">
                  <c:v>-166.28</c:v>
                </c:pt>
                <c:pt idx="2">
                  <c:v>-166.28</c:v>
                </c:pt>
                <c:pt idx="3">
                  <c:v>-166.28</c:v>
                </c:pt>
                <c:pt idx="4">
                  <c:v>-166.28</c:v>
                </c:pt>
                <c:pt idx="5">
                  <c:v>-166.28</c:v>
                </c:pt>
                <c:pt idx="6">
                  <c:v>-166.28</c:v>
                </c:pt>
                <c:pt idx="7">
                  <c:v>-166.28</c:v>
                </c:pt>
                <c:pt idx="8">
                  <c:v>-166.28</c:v>
                </c:pt>
                <c:pt idx="9">
                  <c:v>-166.28</c:v>
                </c:pt>
                <c:pt idx="10">
                  <c:v>-166.28</c:v>
                </c:pt>
                <c:pt idx="11">
                  <c:v>-166.28</c:v>
                </c:pt>
                <c:pt idx="12">
                  <c:v>-166.28</c:v>
                </c:pt>
                <c:pt idx="13">
                  <c:v>-166.28</c:v>
                </c:pt>
                <c:pt idx="14">
                  <c:v>-166.28</c:v>
                </c:pt>
                <c:pt idx="15">
                  <c:v>-166.28</c:v>
                </c:pt>
                <c:pt idx="16">
                  <c:v>-166.28</c:v>
                </c:pt>
                <c:pt idx="17">
                  <c:v>-166.28</c:v>
                </c:pt>
                <c:pt idx="18">
                  <c:v>-166.28</c:v>
                </c:pt>
                <c:pt idx="19">
                  <c:v>-166.28</c:v>
                </c:pt>
                <c:pt idx="20">
                  <c:v>-166.28</c:v>
                </c:pt>
                <c:pt idx="21">
                  <c:v>-166.28</c:v>
                </c:pt>
                <c:pt idx="22">
                  <c:v>-166.28</c:v>
                </c:pt>
                <c:pt idx="23">
                  <c:v>-166.28</c:v>
                </c:pt>
                <c:pt idx="24">
                  <c:v>-166.28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95680"/>
        <c:axId val="217897216"/>
      </c:lineChart>
      <c:lineChart>
        <c:grouping val="standard"/>
        <c:varyColors val="0"/>
        <c:ser>
          <c:idx val="5"/>
          <c:order val="4"/>
          <c:tx>
            <c:strRef>
              <c:f>李为!$H$33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李为!$H$34:$H$65</c:f>
              <c:numCache>
                <c:formatCode>0.00%</c:formatCode>
                <c:ptCount val="32"/>
                <c:pt idx="0">
                  <c:v>-0.33260000000000001</c:v>
                </c:pt>
                <c:pt idx="1">
                  <c:v>-0.33260000000000001</c:v>
                </c:pt>
                <c:pt idx="2">
                  <c:v>-0.33260000000000001</c:v>
                </c:pt>
                <c:pt idx="3">
                  <c:v>-0.33260000000000001</c:v>
                </c:pt>
                <c:pt idx="4">
                  <c:v>-0.33260000000000001</c:v>
                </c:pt>
                <c:pt idx="5">
                  <c:v>-0.33260000000000001</c:v>
                </c:pt>
                <c:pt idx="6">
                  <c:v>-0.33260000000000001</c:v>
                </c:pt>
                <c:pt idx="7">
                  <c:v>-0.33260000000000001</c:v>
                </c:pt>
                <c:pt idx="8">
                  <c:v>-0.33260000000000001</c:v>
                </c:pt>
                <c:pt idx="9">
                  <c:v>-0.33260000000000001</c:v>
                </c:pt>
                <c:pt idx="10">
                  <c:v>-0.33260000000000001</c:v>
                </c:pt>
                <c:pt idx="11">
                  <c:v>-0.33260000000000001</c:v>
                </c:pt>
                <c:pt idx="12">
                  <c:v>-0.33260000000000001</c:v>
                </c:pt>
                <c:pt idx="13">
                  <c:v>-0.33260000000000001</c:v>
                </c:pt>
                <c:pt idx="14">
                  <c:v>-0.33260000000000001</c:v>
                </c:pt>
                <c:pt idx="15">
                  <c:v>-0.33260000000000001</c:v>
                </c:pt>
                <c:pt idx="16">
                  <c:v>-0.33260000000000001</c:v>
                </c:pt>
                <c:pt idx="17">
                  <c:v>-0.33260000000000001</c:v>
                </c:pt>
                <c:pt idx="18">
                  <c:v>-0.33260000000000001</c:v>
                </c:pt>
                <c:pt idx="19">
                  <c:v>-0.33260000000000001</c:v>
                </c:pt>
                <c:pt idx="20">
                  <c:v>-0.33260000000000001</c:v>
                </c:pt>
                <c:pt idx="21">
                  <c:v>-0.33260000000000001</c:v>
                </c:pt>
                <c:pt idx="22">
                  <c:v>-0.33260000000000001</c:v>
                </c:pt>
                <c:pt idx="23">
                  <c:v>-0.33260000000000001</c:v>
                </c:pt>
                <c:pt idx="24">
                  <c:v>-0.33260000000000001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44288"/>
        <c:axId val="218042752"/>
      </c:lineChart>
      <c:catAx>
        <c:axId val="2178956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897216"/>
        <c:crosses val="autoZero"/>
        <c:auto val="0"/>
        <c:lblAlgn val="ctr"/>
        <c:lblOffset val="100"/>
        <c:noMultiLvlLbl val="0"/>
      </c:catAx>
      <c:valAx>
        <c:axId val="217897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895680"/>
        <c:crosses val="autoZero"/>
        <c:crossBetween val="between"/>
      </c:valAx>
      <c:valAx>
        <c:axId val="2180427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044288"/>
        <c:crosses val="max"/>
        <c:crossBetween val="between"/>
      </c:valAx>
      <c:catAx>
        <c:axId val="21804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80427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李梦遥收益合计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李梦遥!$U$33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李梦遥!$Q$33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8384640"/>
        <c:axId val="218402816"/>
      </c:barChart>
      <c:lineChart>
        <c:grouping val="standard"/>
        <c:varyColors val="0"/>
        <c:ser>
          <c:idx val="0"/>
          <c:order val="0"/>
          <c:tx>
            <c:strRef>
              <c:f>李梦遥!$R$33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李梦遥!$R$34:$R$65</c:f>
              <c:numCache>
                <c:formatCode>_ * #,##0.0_ ;_ * \-#,##0.0_ ;_ * "-"??_ ;_ @_ </c:formatCode>
                <c:ptCount val="32"/>
                <c:pt idx="0">
                  <c:v>44.287999999999997</c:v>
                </c:pt>
                <c:pt idx="1">
                  <c:v>44.287999999999997</c:v>
                </c:pt>
                <c:pt idx="2">
                  <c:v>44.287999999999997</c:v>
                </c:pt>
                <c:pt idx="3">
                  <c:v>44.287999999999997</c:v>
                </c:pt>
                <c:pt idx="4">
                  <c:v>44.287999999999997</c:v>
                </c:pt>
                <c:pt idx="5">
                  <c:v>44.287999999999997</c:v>
                </c:pt>
                <c:pt idx="6">
                  <c:v>44.287999999999997</c:v>
                </c:pt>
                <c:pt idx="7">
                  <c:v>44.287999999999997</c:v>
                </c:pt>
                <c:pt idx="8">
                  <c:v>44.287999999999997</c:v>
                </c:pt>
                <c:pt idx="9">
                  <c:v>44.287999999999997</c:v>
                </c:pt>
                <c:pt idx="10">
                  <c:v>44.287999999999997</c:v>
                </c:pt>
                <c:pt idx="11">
                  <c:v>44.287999999999997</c:v>
                </c:pt>
                <c:pt idx="12">
                  <c:v>44.287999999999997</c:v>
                </c:pt>
                <c:pt idx="13">
                  <c:v>44.287999999999997</c:v>
                </c:pt>
                <c:pt idx="14">
                  <c:v>44.287999999999997</c:v>
                </c:pt>
                <c:pt idx="15">
                  <c:v>44.287999999999997</c:v>
                </c:pt>
                <c:pt idx="16">
                  <c:v>44.287999999999997</c:v>
                </c:pt>
                <c:pt idx="17">
                  <c:v>44.287999999999997</c:v>
                </c:pt>
                <c:pt idx="18">
                  <c:v>44.287999999999997</c:v>
                </c:pt>
                <c:pt idx="19">
                  <c:v>44.287999999999997</c:v>
                </c:pt>
                <c:pt idx="20">
                  <c:v>44.287999999999997</c:v>
                </c:pt>
                <c:pt idx="21">
                  <c:v>44.287999999999997</c:v>
                </c:pt>
                <c:pt idx="22">
                  <c:v>44.287999999999997</c:v>
                </c:pt>
                <c:pt idx="23">
                  <c:v>44.287999999999997</c:v>
                </c:pt>
                <c:pt idx="24">
                  <c:v>44.287999999999997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李梦遥!$V$33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李梦遥!$G$33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李梦遥!$E$33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李梦遥!$E$34:$E$65</c:f>
              <c:numCache>
                <c:formatCode>0.00</c:formatCode>
                <c:ptCount val="32"/>
                <c:pt idx="0">
                  <c:v>-57.12</c:v>
                </c:pt>
                <c:pt idx="1">
                  <c:v>-57.12</c:v>
                </c:pt>
                <c:pt idx="2">
                  <c:v>-57.12</c:v>
                </c:pt>
                <c:pt idx="3">
                  <c:v>-57.12</c:v>
                </c:pt>
                <c:pt idx="4">
                  <c:v>-57.12</c:v>
                </c:pt>
                <c:pt idx="5">
                  <c:v>-57.12</c:v>
                </c:pt>
                <c:pt idx="6">
                  <c:v>-57.12</c:v>
                </c:pt>
                <c:pt idx="7">
                  <c:v>-57.12</c:v>
                </c:pt>
                <c:pt idx="8">
                  <c:v>-57.12</c:v>
                </c:pt>
                <c:pt idx="9">
                  <c:v>-57.12</c:v>
                </c:pt>
                <c:pt idx="10">
                  <c:v>-57.12</c:v>
                </c:pt>
                <c:pt idx="11">
                  <c:v>-57.12</c:v>
                </c:pt>
                <c:pt idx="12">
                  <c:v>-57.12</c:v>
                </c:pt>
                <c:pt idx="13">
                  <c:v>-57.12</c:v>
                </c:pt>
                <c:pt idx="14">
                  <c:v>-57.12</c:v>
                </c:pt>
                <c:pt idx="15">
                  <c:v>-57.12</c:v>
                </c:pt>
                <c:pt idx="16">
                  <c:v>-57.12</c:v>
                </c:pt>
                <c:pt idx="17">
                  <c:v>-57.12</c:v>
                </c:pt>
                <c:pt idx="18">
                  <c:v>-57.12</c:v>
                </c:pt>
                <c:pt idx="19">
                  <c:v>-57.12</c:v>
                </c:pt>
                <c:pt idx="20">
                  <c:v>-57.12</c:v>
                </c:pt>
                <c:pt idx="21">
                  <c:v>-57.12</c:v>
                </c:pt>
                <c:pt idx="22">
                  <c:v>-57.12</c:v>
                </c:pt>
                <c:pt idx="23">
                  <c:v>-57.12</c:v>
                </c:pt>
                <c:pt idx="24">
                  <c:v>-57.12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84640"/>
        <c:axId val="218402816"/>
      </c:lineChart>
      <c:lineChart>
        <c:grouping val="standard"/>
        <c:varyColors val="0"/>
        <c:ser>
          <c:idx val="5"/>
          <c:order val="4"/>
          <c:tx>
            <c:strRef>
              <c:f>李梦遥!$H$33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李梦遥!$H$34:$H$65</c:f>
              <c:numCache>
                <c:formatCode>0.00%</c:formatCode>
                <c:ptCount val="32"/>
                <c:pt idx="0">
                  <c:v>-0.1142</c:v>
                </c:pt>
                <c:pt idx="1">
                  <c:v>-0.1142</c:v>
                </c:pt>
                <c:pt idx="2">
                  <c:v>-0.1142</c:v>
                </c:pt>
                <c:pt idx="3">
                  <c:v>-0.1142</c:v>
                </c:pt>
                <c:pt idx="4">
                  <c:v>-0.1142</c:v>
                </c:pt>
                <c:pt idx="5">
                  <c:v>-0.1142</c:v>
                </c:pt>
                <c:pt idx="6">
                  <c:v>-0.1142</c:v>
                </c:pt>
                <c:pt idx="7">
                  <c:v>-0.1142</c:v>
                </c:pt>
                <c:pt idx="8">
                  <c:v>-0.1142</c:v>
                </c:pt>
                <c:pt idx="9">
                  <c:v>-0.1142</c:v>
                </c:pt>
                <c:pt idx="10">
                  <c:v>-0.1142</c:v>
                </c:pt>
                <c:pt idx="11">
                  <c:v>-0.1142</c:v>
                </c:pt>
                <c:pt idx="12">
                  <c:v>-0.1142</c:v>
                </c:pt>
                <c:pt idx="13">
                  <c:v>-0.1142</c:v>
                </c:pt>
                <c:pt idx="14">
                  <c:v>-0.1142</c:v>
                </c:pt>
                <c:pt idx="15">
                  <c:v>-0.1142</c:v>
                </c:pt>
                <c:pt idx="16">
                  <c:v>-0.1142</c:v>
                </c:pt>
                <c:pt idx="17">
                  <c:v>-0.1142</c:v>
                </c:pt>
                <c:pt idx="18">
                  <c:v>-0.1142</c:v>
                </c:pt>
                <c:pt idx="19">
                  <c:v>-0.1142</c:v>
                </c:pt>
                <c:pt idx="20">
                  <c:v>-0.1142</c:v>
                </c:pt>
                <c:pt idx="21">
                  <c:v>-0.1142</c:v>
                </c:pt>
                <c:pt idx="22">
                  <c:v>-0.1142</c:v>
                </c:pt>
                <c:pt idx="23">
                  <c:v>-0.1142</c:v>
                </c:pt>
                <c:pt idx="24">
                  <c:v>-0.1142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李梦遥!$X$33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李梦遥!$M$33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李梦遥!$F$33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06272"/>
        <c:axId val="218404736"/>
      </c:lineChart>
      <c:catAx>
        <c:axId val="2183846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8402816"/>
        <c:crosses val="autoZero"/>
        <c:auto val="0"/>
        <c:lblAlgn val="ctr"/>
        <c:lblOffset val="100"/>
        <c:noMultiLvlLbl val="0"/>
      </c:catAx>
      <c:valAx>
        <c:axId val="218402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8384640"/>
        <c:crosses val="autoZero"/>
        <c:crossBetween val="between"/>
      </c:valAx>
      <c:valAx>
        <c:axId val="2184047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406272"/>
        <c:crosses val="max"/>
        <c:crossBetween val="between"/>
      </c:valAx>
      <c:catAx>
        <c:axId val="21840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4047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5119755931188"/>
                  <c:y val="0.169314710845421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0.04</c:v>
                </c:pt>
                <c:pt idx="20">
                  <c:v>0.04</c:v>
                </c:pt>
                <c:pt idx="21">
                  <c:v>0.13</c:v>
                </c:pt>
                <c:pt idx="22">
                  <c:v>0.13</c:v>
                </c:pt>
                <c:pt idx="23">
                  <c:v>0.04</c:v>
                </c:pt>
                <c:pt idx="24">
                  <c:v>0.02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2346112"/>
        <c:axId val="102376576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129.51</c:v>
                </c:pt>
                <c:pt idx="1">
                  <c:v>129.51</c:v>
                </c:pt>
                <c:pt idx="2">
                  <c:v>129.51</c:v>
                </c:pt>
                <c:pt idx="3">
                  <c:v>129.19</c:v>
                </c:pt>
                <c:pt idx="4">
                  <c:v>129.22999999999999</c:v>
                </c:pt>
                <c:pt idx="5">
                  <c:v>128.82</c:v>
                </c:pt>
                <c:pt idx="6">
                  <c:v>128.62</c:v>
                </c:pt>
                <c:pt idx="7">
                  <c:v>128.62</c:v>
                </c:pt>
                <c:pt idx="8">
                  <c:v>128.88999999999999</c:v>
                </c:pt>
                <c:pt idx="9">
                  <c:v>129.04</c:v>
                </c:pt>
                <c:pt idx="10">
                  <c:v>129.04</c:v>
                </c:pt>
                <c:pt idx="11">
                  <c:v>128.5</c:v>
                </c:pt>
                <c:pt idx="12">
                  <c:v>129.63999999999999</c:v>
                </c:pt>
                <c:pt idx="13">
                  <c:v>130.28</c:v>
                </c:pt>
                <c:pt idx="14">
                  <c:v>131.05000000000001</c:v>
                </c:pt>
                <c:pt idx="15">
                  <c:v>131.31</c:v>
                </c:pt>
                <c:pt idx="16">
                  <c:v>131.61000000000001</c:v>
                </c:pt>
                <c:pt idx="17">
                  <c:v>132.13999999999999</c:v>
                </c:pt>
                <c:pt idx="18">
                  <c:v>131.94</c:v>
                </c:pt>
                <c:pt idx="19">
                  <c:v>132.18</c:v>
                </c:pt>
                <c:pt idx="20">
                  <c:v>132.88999999999999</c:v>
                </c:pt>
                <c:pt idx="21">
                  <c:v>133.72</c:v>
                </c:pt>
                <c:pt idx="22">
                  <c:v>133.72</c:v>
                </c:pt>
                <c:pt idx="23">
                  <c:v>133.13999999999999</c:v>
                </c:pt>
                <c:pt idx="24">
                  <c:v>133.66999999999999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348693386066E-3"/>
                  <c:y val="2.60164787813922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-0.32</c:v>
                </c:pt>
                <c:pt idx="1">
                  <c:v>0</c:v>
                </c:pt>
                <c:pt idx="2">
                  <c:v>0</c:v>
                </c:pt>
                <c:pt idx="3">
                  <c:v>-0.32</c:v>
                </c:pt>
                <c:pt idx="4">
                  <c:v>0.04</c:v>
                </c:pt>
                <c:pt idx="5">
                  <c:v>-0.41</c:v>
                </c:pt>
                <c:pt idx="6">
                  <c:v>-0.2</c:v>
                </c:pt>
                <c:pt idx="7">
                  <c:v>0</c:v>
                </c:pt>
                <c:pt idx="8">
                  <c:v>0.27</c:v>
                </c:pt>
                <c:pt idx="9">
                  <c:v>0.15</c:v>
                </c:pt>
                <c:pt idx="10">
                  <c:v>0</c:v>
                </c:pt>
                <c:pt idx="11">
                  <c:v>-0.54</c:v>
                </c:pt>
                <c:pt idx="12">
                  <c:v>1.1399999999999999</c:v>
                </c:pt>
                <c:pt idx="13">
                  <c:v>0.64</c:v>
                </c:pt>
                <c:pt idx="14">
                  <c:v>0.77</c:v>
                </c:pt>
                <c:pt idx="15">
                  <c:v>0.25</c:v>
                </c:pt>
                <c:pt idx="16">
                  <c:v>0.3</c:v>
                </c:pt>
                <c:pt idx="17">
                  <c:v>0.53</c:v>
                </c:pt>
                <c:pt idx="18">
                  <c:v>-0.21</c:v>
                </c:pt>
                <c:pt idx="19">
                  <c:v>0.24</c:v>
                </c:pt>
                <c:pt idx="20">
                  <c:v>0.71</c:v>
                </c:pt>
                <c:pt idx="21">
                  <c:v>0.83</c:v>
                </c:pt>
                <c:pt idx="22">
                  <c:v>0</c:v>
                </c:pt>
                <c:pt idx="23">
                  <c:v>-0.57999999999999996</c:v>
                </c:pt>
                <c:pt idx="24">
                  <c:v>0.53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29.51</c:v>
                </c:pt>
                <c:pt idx="1">
                  <c:v>29.51</c:v>
                </c:pt>
                <c:pt idx="2">
                  <c:v>29.51</c:v>
                </c:pt>
                <c:pt idx="3">
                  <c:v>29.19</c:v>
                </c:pt>
                <c:pt idx="4">
                  <c:v>29.23</c:v>
                </c:pt>
                <c:pt idx="5">
                  <c:v>28.82</c:v>
                </c:pt>
                <c:pt idx="6">
                  <c:v>28.62</c:v>
                </c:pt>
                <c:pt idx="7">
                  <c:v>28.62</c:v>
                </c:pt>
                <c:pt idx="8">
                  <c:v>28.89</c:v>
                </c:pt>
                <c:pt idx="9">
                  <c:v>29.04</c:v>
                </c:pt>
                <c:pt idx="10">
                  <c:v>29.04</c:v>
                </c:pt>
                <c:pt idx="11">
                  <c:v>28.5</c:v>
                </c:pt>
                <c:pt idx="12">
                  <c:v>29.64</c:v>
                </c:pt>
                <c:pt idx="13">
                  <c:v>30.28</c:v>
                </c:pt>
                <c:pt idx="14">
                  <c:v>31.05</c:v>
                </c:pt>
                <c:pt idx="15">
                  <c:v>31.31</c:v>
                </c:pt>
                <c:pt idx="16">
                  <c:v>31.61</c:v>
                </c:pt>
                <c:pt idx="17">
                  <c:v>32.14</c:v>
                </c:pt>
                <c:pt idx="18">
                  <c:v>31.94</c:v>
                </c:pt>
                <c:pt idx="19">
                  <c:v>32.18</c:v>
                </c:pt>
                <c:pt idx="20">
                  <c:v>32.89</c:v>
                </c:pt>
                <c:pt idx="21">
                  <c:v>33.72</c:v>
                </c:pt>
                <c:pt idx="22">
                  <c:v>33.72</c:v>
                </c:pt>
                <c:pt idx="23">
                  <c:v>33.14</c:v>
                </c:pt>
                <c:pt idx="24">
                  <c:v>33.67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46112"/>
        <c:axId val="102376576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087339946803461E-3"/>
                  <c:y val="-3.93264202140155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0.29509999999999997</c:v>
                </c:pt>
                <c:pt idx="1">
                  <c:v>0.29509999999999997</c:v>
                </c:pt>
                <c:pt idx="2">
                  <c:v>0.29509999999999997</c:v>
                </c:pt>
                <c:pt idx="3">
                  <c:v>0.29189999999999999</c:v>
                </c:pt>
                <c:pt idx="4">
                  <c:v>0.2923</c:v>
                </c:pt>
                <c:pt idx="5">
                  <c:v>0.28820000000000001</c:v>
                </c:pt>
                <c:pt idx="6">
                  <c:v>0.28620000000000001</c:v>
                </c:pt>
                <c:pt idx="7">
                  <c:v>0.28620000000000001</c:v>
                </c:pt>
                <c:pt idx="8">
                  <c:v>0.28889999999999999</c:v>
                </c:pt>
                <c:pt idx="9">
                  <c:v>0.29039999999999999</c:v>
                </c:pt>
                <c:pt idx="10">
                  <c:v>0.29039999999999999</c:v>
                </c:pt>
                <c:pt idx="11">
                  <c:v>0.28499999999999998</c:v>
                </c:pt>
                <c:pt idx="12">
                  <c:v>0.2964</c:v>
                </c:pt>
                <c:pt idx="13">
                  <c:v>0.30280000000000001</c:v>
                </c:pt>
                <c:pt idx="14">
                  <c:v>0.3105</c:v>
                </c:pt>
                <c:pt idx="15">
                  <c:v>0.313</c:v>
                </c:pt>
                <c:pt idx="16">
                  <c:v>0.31609999999999999</c:v>
                </c:pt>
                <c:pt idx="17">
                  <c:v>0.32140000000000002</c:v>
                </c:pt>
                <c:pt idx="18">
                  <c:v>0.31940000000000002</c:v>
                </c:pt>
                <c:pt idx="19">
                  <c:v>0.32179999999999997</c:v>
                </c:pt>
                <c:pt idx="20">
                  <c:v>0.32890000000000003</c:v>
                </c:pt>
                <c:pt idx="21">
                  <c:v>0.3372</c:v>
                </c:pt>
                <c:pt idx="22">
                  <c:v>0.3372</c:v>
                </c:pt>
                <c:pt idx="23">
                  <c:v>0.33139999999999997</c:v>
                </c:pt>
                <c:pt idx="24">
                  <c:v>0.3367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-3.2000000000000002E-3</c:v>
                </c:pt>
                <c:pt idx="1">
                  <c:v>0</c:v>
                </c:pt>
                <c:pt idx="2">
                  <c:v>0</c:v>
                </c:pt>
                <c:pt idx="3">
                  <c:v>-3.2000000000000002E-3</c:v>
                </c:pt>
                <c:pt idx="4">
                  <c:v>4.0000000000000002E-4</c:v>
                </c:pt>
                <c:pt idx="5">
                  <c:v>-4.1000000000000003E-3</c:v>
                </c:pt>
                <c:pt idx="6">
                  <c:v>-2E-3</c:v>
                </c:pt>
                <c:pt idx="7">
                  <c:v>0</c:v>
                </c:pt>
                <c:pt idx="8">
                  <c:v>2.7000000000000001E-3</c:v>
                </c:pt>
                <c:pt idx="9">
                  <c:v>1.5E-3</c:v>
                </c:pt>
                <c:pt idx="10">
                  <c:v>0</c:v>
                </c:pt>
                <c:pt idx="11">
                  <c:v>-5.4000000000000003E-3</c:v>
                </c:pt>
                <c:pt idx="12">
                  <c:v>1.14E-2</c:v>
                </c:pt>
                <c:pt idx="13">
                  <c:v>6.4000000000000003E-3</c:v>
                </c:pt>
                <c:pt idx="14">
                  <c:v>7.7000000000000002E-3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5.3E-3</c:v>
                </c:pt>
                <c:pt idx="18">
                  <c:v>-2.0999999999999999E-3</c:v>
                </c:pt>
                <c:pt idx="19">
                  <c:v>2.3999999999999998E-3</c:v>
                </c:pt>
                <c:pt idx="20">
                  <c:v>7.1000000000000004E-3</c:v>
                </c:pt>
                <c:pt idx="21">
                  <c:v>8.3000000000000001E-3</c:v>
                </c:pt>
                <c:pt idx="22">
                  <c:v>0</c:v>
                </c:pt>
                <c:pt idx="23">
                  <c:v>-5.7999999999999996E-3</c:v>
                </c:pt>
                <c:pt idx="24">
                  <c:v>5.3E-3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4384"/>
        <c:axId val="102378496"/>
      </c:lineChart>
      <c:catAx>
        <c:axId val="1023461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2376576"/>
        <c:crosses val="autoZero"/>
        <c:auto val="0"/>
        <c:lblAlgn val="ctr"/>
        <c:lblOffset val="100"/>
        <c:noMultiLvlLbl val="0"/>
      </c:catAx>
      <c:valAx>
        <c:axId val="10237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2346112"/>
        <c:crosses val="autoZero"/>
        <c:crossBetween val="between"/>
      </c:valAx>
      <c:valAx>
        <c:axId val="1023784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2384384"/>
        <c:crosses val="max"/>
        <c:crossBetween val="between"/>
      </c:valAx>
      <c:catAx>
        <c:axId val="10238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78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蔡文堂收益合计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蔡文堂!$U$33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蔡文堂!$Q$33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013632"/>
        <c:axId val="217027712"/>
      </c:barChart>
      <c:lineChart>
        <c:grouping val="standard"/>
        <c:varyColors val="0"/>
        <c:ser>
          <c:idx val="0"/>
          <c:order val="0"/>
          <c:tx>
            <c:strRef>
              <c:f>蔡文堂!$R$33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蔡文堂!$R$34:$R$65</c:f>
              <c:numCache>
                <c:formatCode>_ * #,##0.0_ ;_ * \-#,##0.0_ ;_ * "-"??_ ;_ @_ </c:formatCode>
                <c:ptCount val="32"/>
                <c:pt idx="0">
                  <c:v>29.693999999999999</c:v>
                </c:pt>
                <c:pt idx="1">
                  <c:v>29.693999999999999</c:v>
                </c:pt>
                <c:pt idx="2">
                  <c:v>29.693999999999999</c:v>
                </c:pt>
                <c:pt idx="3">
                  <c:v>29.693999999999999</c:v>
                </c:pt>
                <c:pt idx="4">
                  <c:v>29.693999999999999</c:v>
                </c:pt>
                <c:pt idx="5">
                  <c:v>29.693999999999999</c:v>
                </c:pt>
                <c:pt idx="6">
                  <c:v>29.693999999999999</c:v>
                </c:pt>
                <c:pt idx="7">
                  <c:v>29.693999999999999</c:v>
                </c:pt>
                <c:pt idx="8">
                  <c:v>29.693999999999999</c:v>
                </c:pt>
                <c:pt idx="9">
                  <c:v>29.693999999999999</c:v>
                </c:pt>
                <c:pt idx="10">
                  <c:v>29.693999999999999</c:v>
                </c:pt>
                <c:pt idx="11">
                  <c:v>29.693999999999999</c:v>
                </c:pt>
                <c:pt idx="12">
                  <c:v>29.693999999999999</c:v>
                </c:pt>
                <c:pt idx="13">
                  <c:v>29.693999999999999</c:v>
                </c:pt>
                <c:pt idx="14">
                  <c:v>29.693999999999999</c:v>
                </c:pt>
                <c:pt idx="15">
                  <c:v>29.693999999999999</c:v>
                </c:pt>
                <c:pt idx="16">
                  <c:v>29.693999999999999</c:v>
                </c:pt>
                <c:pt idx="17">
                  <c:v>29.693999999999999</c:v>
                </c:pt>
                <c:pt idx="18">
                  <c:v>29.693999999999999</c:v>
                </c:pt>
                <c:pt idx="19">
                  <c:v>29.693999999999999</c:v>
                </c:pt>
                <c:pt idx="20">
                  <c:v>29.693999999999999</c:v>
                </c:pt>
                <c:pt idx="21">
                  <c:v>29.693999999999999</c:v>
                </c:pt>
                <c:pt idx="22">
                  <c:v>29.693999999999999</c:v>
                </c:pt>
                <c:pt idx="23">
                  <c:v>29.693999999999999</c:v>
                </c:pt>
                <c:pt idx="24">
                  <c:v>29.693999999999999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蔡文堂!$V$33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蔡文堂!$G$33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蔡文堂!$E$33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蔡文堂!$E$34:$E$65</c:f>
              <c:numCache>
                <c:formatCode>0.00</c:formatCode>
                <c:ptCount val="32"/>
                <c:pt idx="0">
                  <c:v>-3.06</c:v>
                </c:pt>
                <c:pt idx="1">
                  <c:v>-3.06</c:v>
                </c:pt>
                <c:pt idx="2">
                  <c:v>-3.06</c:v>
                </c:pt>
                <c:pt idx="3">
                  <c:v>-3.06</c:v>
                </c:pt>
                <c:pt idx="4">
                  <c:v>-3.06</c:v>
                </c:pt>
                <c:pt idx="5">
                  <c:v>-3.06</c:v>
                </c:pt>
                <c:pt idx="6">
                  <c:v>-3.06</c:v>
                </c:pt>
                <c:pt idx="7">
                  <c:v>-3.06</c:v>
                </c:pt>
                <c:pt idx="8">
                  <c:v>-3.06</c:v>
                </c:pt>
                <c:pt idx="9">
                  <c:v>-3.06</c:v>
                </c:pt>
                <c:pt idx="10">
                  <c:v>-3.06</c:v>
                </c:pt>
                <c:pt idx="11">
                  <c:v>-3.06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-3.06</c:v>
                </c:pt>
                <c:pt idx="18">
                  <c:v>-3.06</c:v>
                </c:pt>
                <c:pt idx="19">
                  <c:v>-3.06</c:v>
                </c:pt>
                <c:pt idx="20">
                  <c:v>-3.06</c:v>
                </c:pt>
                <c:pt idx="21">
                  <c:v>-3.06</c:v>
                </c:pt>
                <c:pt idx="22">
                  <c:v>-3.06</c:v>
                </c:pt>
                <c:pt idx="23">
                  <c:v>-3.06</c:v>
                </c:pt>
                <c:pt idx="24">
                  <c:v>-3.06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13632"/>
        <c:axId val="217027712"/>
      </c:lineChart>
      <c:lineChart>
        <c:grouping val="standard"/>
        <c:varyColors val="0"/>
        <c:ser>
          <c:idx val="5"/>
          <c:order val="4"/>
          <c:tx>
            <c:strRef>
              <c:f>蔡文堂!$H$33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蔡文堂!$H$34:$H$65</c:f>
              <c:numCache>
                <c:formatCode>0.00%</c:formatCode>
                <c:ptCount val="32"/>
                <c:pt idx="0">
                  <c:v>-1.0200000000000001E-2</c:v>
                </c:pt>
                <c:pt idx="1">
                  <c:v>-1.0200000000000001E-2</c:v>
                </c:pt>
                <c:pt idx="2">
                  <c:v>-1.0200000000000001E-2</c:v>
                </c:pt>
                <c:pt idx="3">
                  <c:v>-1.0200000000000001E-2</c:v>
                </c:pt>
                <c:pt idx="4">
                  <c:v>-1.0200000000000001E-2</c:v>
                </c:pt>
                <c:pt idx="5">
                  <c:v>-1.0200000000000001E-2</c:v>
                </c:pt>
                <c:pt idx="6">
                  <c:v>-1.0200000000000001E-2</c:v>
                </c:pt>
                <c:pt idx="7">
                  <c:v>-1.0200000000000001E-2</c:v>
                </c:pt>
                <c:pt idx="8">
                  <c:v>-1.0200000000000001E-2</c:v>
                </c:pt>
                <c:pt idx="9">
                  <c:v>-1.0200000000000001E-2</c:v>
                </c:pt>
                <c:pt idx="10">
                  <c:v>-1.0200000000000001E-2</c:v>
                </c:pt>
                <c:pt idx="11">
                  <c:v>-1.0200000000000001E-2</c:v>
                </c:pt>
                <c:pt idx="12">
                  <c:v>-1.0200000000000001E-2</c:v>
                </c:pt>
                <c:pt idx="13">
                  <c:v>-1.0200000000000001E-2</c:v>
                </c:pt>
                <c:pt idx="14">
                  <c:v>-1.0200000000000001E-2</c:v>
                </c:pt>
                <c:pt idx="15">
                  <c:v>-1.0200000000000001E-2</c:v>
                </c:pt>
                <c:pt idx="16">
                  <c:v>-1.0200000000000001E-2</c:v>
                </c:pt>
                <c:pt idx="17">
                  <c:v>-1.0200000000000001E-2</c:v>
                </c:pt>
                <c:pt idx="18">
                  <c:v>-1.0200000000000001E-2</c:v>
                </c:pt>
                <c:pt idx="19">
                  <c:v>-1.0200000000000001E-2</c:v>
                </c:pt>
                <c:pt idx="20">
                  <c:v>-1.0200000000000001E-2</c:v>
                </c:pt>
                <c:pt idx="21">
                  <c:v>-1.0200000000000001E-2</c:v>
                </c:pt>
                <c:pt idx="22">
                  <c:v>-1.0200000000000001E-2</c:v>
                </c:pt>
                <c:pt idx="23">
                  <c:v>-1.0200000000000001E-2</c:v>
                </c:pt>
                <c:pt idx="24">
                  <c:v>-1.0200000000000001E-2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蔡文堂!$X$33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蔡文堂!$M$33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蔡文堂!$F$33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47808"/>
        <c:axId val="217029632"/>
      </c:lineChart>
      <c:catAx>
        <c:axId val="2170136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027712"/>
        <c:crosses val="autoZero"/>
        <c:auto val="0"/>
        <c:lblAlgn val="ctr"/>
        <c:lblOffset val="100"/>
        <c:noMultiLvlLbl val="0"/>
      </c:catAx>
      <c:valAx>
        <c:axId val="217027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013632"/>
        <c:crosses val="autoZero"/>
        <c:crossBetween val="between"/>
      </c:valAx>
      <c:valAx>
        <c:axId val="217029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047808"/>
        <c:crosses val="max"/>
        <c:crossBetween val="between"/>
      </c:valAx>
      <c:catAx>
        <c:axId val="21704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7029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柴钰海收益合计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柴钰海!$U$33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柴钰海!$Q$33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8436352"/>
        <c:axId val="218437888"/>
      </c:barChart>
      <c:lineChart>
        <c:grouping val="standard"/>
        <c:varyColors val="0"/>
        <c:ser>
          <c:idx val="0"/>
          <c:order val="0"/>
          <c:tx>
            <c:strRef>
              <c:f>柴钰海!$R$33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柴钰海!$R$34:$R$65</c:f>
              <c:numCache>
                <c:formatCode>_ * #,##0.0_ ;_ * \-#,##0.0_ ;_ * "-"??_ ;_ @_ </c:formatCode>
                <c:ptCount val="32"/>
                <c:pt idx="0">
                  <c:v>29.594999999999999</c:v>
                </c:pt>
                <c:pt idx="1">
                  <c:v>29.594999999999999</c:v>
                </c:pt>
                <c:pt idx="2">
                  <c:v>29.594999999999999</c:v>
                </c:pt>
                <c:pt idx="3">
                  <c:v>29.594999999999999</c:v>
                </c:pt>
                <c:pt idx="4">
                  <c:v>29.594999999999999</c:v>
                </c:pt>
                <c:pt idx="5">
                  <c:v>29.594999999999999</c:v>
                </c:pt>
                <c:pt idx="6">
                  <c:v>29.594999999999999</c:v>
                </c:pt>
                <c:pt idx="7">
                  <c:v>29.594999999999999</c:v>
                </c:pt>
                <c:pt idx="8">
                  <c:v>29.594999999999999</c:v>
                </c:pt>
                <c:pt idx="9">
                  <c:v>29.594999999999999</c:v>
                </c:pt>
                <c:pt idx="10">
                  <c:v>29.594999999999999</c:v>
                </c:pt>
                <c:pt idx="11">
                  <c:v>29.594999999999999</c:v>
                </c:pt>
                <c:pt idx="12">
                  <c:v>29.594999999999999</c:v>
                </c:pt>
                <c:pt idx="13">
                  <c:v>29.594999999999999</c:v>
                </c:pt>
                <c:pt idx="14">
                  <c:v>29.594999999999999</c:v>
                </c:pt>
                <c:pt idx="15">
                  <c:v>29.594999999999999</c:v>
                </c:pt>
                <c:pt idx="16">
                  <c:v>29.594999999999999</c:v>
                </c:pt>
                <c:pt idx="17">
                  <c:v>29.594999999999999</c:v>
                </c:pt>
                <c:pt idx="18">
                  <c:v>29.594999999999999</c:v>
                </c:pt>
                <c:pt idx="19">
                  <c:v>29.594999999999999</c:v>
                </c:pt>
                <c:pt idx="20">
                  <c:v>29.594999999999999</c:v>
                </c:pt>
                <c:pt idx="21">
                  <c:v>29.594999999999999</c:v>
                </c:pt>
                <c:pt idx="22">
                  <c:v>29.594999999999999</c:v>
                </c:pt>
                <c:pt idx="23">
                  <c:v>29.594999999999999</c:v>
                </c:pt>
                <c:pt idx="24">
                  <c:v>29.594999999999999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柴钰海!$V$33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柴钰海!$G$33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柴钰海!$E$33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柴钰海!$E$34:$E$65</c:f>
              <c:numCache>
                <c:formatCode>0.00</c:formatCode>
                <c:ptCount val="32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36352"/>
        <c:axId val="218437888"/>
      </c:lineChart>
      <c:lineChart>
        <c:grouping val="standard"/>
        <c:varyColors val="0"/>
        <c:ser>
          <c:idx val="5"/>
          <c:order val="4"/>
          <c:tx>
            <c:strRef>
              <c:f>柴钰海!$H$33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柴钰海!$H$34:$H$65</c:f>
              <c:numCache>
                <c:formatCode>0.00%</c:formatCode>
                <c:ptCount val="32"/>
                <c:pt idx="0">
                  <c:v>-1.35E-2</c:v>
                </c:pt>
                <c:pt idx="1">
                  <c:v>-1.35E-2</c:v>
                </c:pt>
                <c:pt idx="2">
                  <c:v>-1.35E-2</c:v>
                </c:pt>
                <c:pt idx="3">
                  <c:v>-1.35E-2</c:v>
                </c:pt>
                <c:pt idx="4">
                  <c:v>-1.35E-2</c:v>
                </c:pt>
                <c:pt idx="5">
                  <c:v>-1.35E-2</c:v>
                </c:pt>
                <c:pt idx="6">
                  <c:v>-1.35E-2</c:v>
                </c:pt>
                <c:pt idx="7">
                  <c:v>-1.35E-2</c:v>
                </c:pt>
                <c:pt idx="8">
                  <c:v>-1.35E-2</c:v>
                </c:pt>
                <c:pt idx="9">
                  <c:v>-1.35E-2</c:v>
                </c:pt>
                <c:pt idx="10">
                  <c:v>-1.35E-2</c:v>
                </c:pt>
                <c:pt idx="11">
                  <c:v>-1.35E-2</c:v>
                </c:pt>
                <c:pt idx="12">
                  <c:v>-1.35E-2</c:v>
                </c:pt>
                <c:pt idx="13">
                  <c:v>-1.35E-2</c:v>
                </c:pt>
                <c:pt idx="14">
                  <c:v>-1.35E-2</c:v>
                </c:pt>
                <c:pt idx="15">
                  <c:v>-1.35E-2</c:v>
                </c:pt>
                <c:pt idx="16">
                  <c:v>-1.35E-2</c:v>
                </c:pt>
                <c:pt idx="17">
                  <c:v>-1.35E-2</c:v>
                </c:pt>
                <c:pt idx="18">
                  <c:v>-1.35E-2</c:v>
                </c:pt>
                <c:pt idx="19">
                  <c:v>-1.35E-2</c:v>
                </c:pt>
                <c:pt idx="20">
                  <c:v>-1.35E-2</c:v>
                </c:pt>
                <c:pt idx="21">
                  <c:v>-1.35E-2</c:v>
                </c:pt>
                <c:pt idx="22">
                  <c:v>-1.35E-2</c:v>
                </c:pt>
                <c:pt idx="23">
                  <c:v>-1.35E-2</c:v>
                </c:pt>
                <c:pt idx="24">
                  <c:v>-1.35E-2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柴钰海!$X$33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柴钰海!$M$33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柴钰海!$F$33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53888"/>
        <c:axId val="218452352"/>
      </c:lineChart>
      <c:catAx>
        <c:axId val="2184363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8437888"/>
        <c:crosses val="autoZero"/>
        <c:auto val="0"/>
        <c:lblAlgn val="ctr"/>
        <c:lblOffset val="100"/>
        <c:noMultiLvlLbl val="0"/>
      </c:catAx>
      <c:valAx>
        <c:axId val="218437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8436352"/>
        <c:crosses val="autoZero"/>
        <c:crossBetween val="between"/>
      </c:valAx>
      <c:valAx>
        <c:axId val="218452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453888"/>
        <c:crosses val="max"/>
        <c:crossBetween val="between"/>
      </c:valAx>
      <c:catAx>
        <c:axId val="21845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8452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-0.11</c:v>
                </c:pt>
                <c:pt idx="1">
                  <c:v>-0.11</c:v>
                </c:pt>
                <c:pt idx="2">
                  <c:v>-0.11</c:v>
                </c:pt>
                <c:pt idx="3">
                  <c:v>-0.11</c:v>
                </c:pt>
                <c:pt idx="4">
                  <c:v>-0.11</c:v>
                </c:pt>
                <c:pt idx="5">
                  <c:v>-0.11</c:v>
                </c:pt>
                <c:pt idx="6">
                  <c:v>-0.11</c:v>
                </c:pt>
                <c:pt idx="7">
                  <c:v>-0.11</c:v>
                </c:pt>
                <c:pt idx="8">
                  <c:v>-0.11</c:v>
                </c:pt>
                <c:pt idx="9">
                  <c:v>-0.1</c:v>
                </c:pt>
                <c:pt idx="10">
                  <c:v>-0.11</c:v>
                </c:pt>
                <c:pt idx="11">
                  <c:v>-0.1</c:v>
                </c:pt>
                <c:pt idx="12">
                  <c:v>11.44</c:v>
                </c:pt>
                <c:pt idx="13">
                  <c:v>-0.1</c:v>
                </c:pt>
                <c:pt idx="14">
                  <c:v>-2.69</c:v>
                </c:pt>
                <c:pt idx="15">
                  <c:v>25.14</c:v>
                </c:pt>
                <c:pt idx="16">
                  <c:v>25.74</c:v>
                </c:pt>
                <c:pt idx="17">
                  <c:v>24.37</c:v>
                </c:pt>
                <c:pt idx="18">
                  <c:v>24.82</c:v>
                </c:pt>
                <c:pt idx="19">
                  <c:v>20.350000000000001</c:v>
                </c:pt>
                <c:pt idx="20">
                  <c:v>20.170000000000002</c:v>
                </c:pt>
                <c:pt idx="21">
                  <c:v>20.11</c:v>
                </c:pt>
                <c:pt idx="22">
                  <c:v>9.6300000000000008</c:v>
                </c:pt>
                <c:pt idx="23">
                  <c:v>24.76</c:v>
                </c:pt>
                <c:pt idx="24">
                  <c:v>15.63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24.82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24.76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2571392"/>
        <c:axId val="10258956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  <c:pt idx="0">
                  <c:v>102.73</c:v>
                </c:pt>
                <c:pt idx="1">
                  <c:v>102.73</c:v>
                </c:pt>
                <c:pt idx="2">
                  <c:v>102.73</c:v>
                </c:pt>
                <c:pt idx="3">
                  <c:v>103.27</c:v>
                </c:pt>
                <c:pt idx="4">
                  <c:v>103.57</c:v>
                </c:pt>
                <c:pt idx="5">
                  <c:v>103.56</c:v>
                </c:pt>
                <c:pt idx="6">
                  <c:v>103.6</c:v>
                </c:pt>
                <c:pt idx="7">
                  <c:v>104.88</c:v>
                </c:pt>
                <c:pt idx="8">
                  <c:v>105.23</c:v>
                </c:pt>
                <c:pt idx="9">
                  <c:v>106.67</c:v>
                </c:pt>
                <c:pt idx="10">
                  <c:v>106.88</c:v>
                </c:pt>
                <c:pt idx="11">
                  <c:v>107.47</c:v>
                </c:pt>
                <c:pt idx="12">
                  <c:v>107.81</c:v>
                </c:pt>
                <c:pt idx="13">
                  <c:v>109.22</c:v>
                </c:pt>
                <c:pt idx="14">
                  <c:v>109.57</c:v>
                </c:pt>
                <c:pt idx="15">
                  <c:v>110.22</c:v>
                </c:pt>
                <c:pt idx="16">
                  <c:v>110.57</c:v>
                </c:pt>
                <c:pt idx="17">
                  <c:v>110.34</c:v>
                </c:pt>
                <c:pt idx="18">
                  <c:v>111.2</c:v>
                </c:pt>
                <c:pt idx="19">
                  <c:v>111.48</c:v>
                </c:pt>
                <c:pt idx="20">
                  <c:v>111.73</c:v>
                </c:pt>
                <c:pt idx="21">
                  <c:v>113.29</c:v>
                </c:pt>
                <c:pt idx="22">
                  <c:v>113.85</c:v>
                </c:pt>
                <c:pt idx="23">
                  <c:v>114.23</c:v>
                </c:pt>
                <c:pt idx="24">
                  <c:v>115.98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55464019463296E-4"/>
                  <c:y val="-3.359080849584914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</c:v>
                </c:pt>
                <c:pt idx="4">
                  <c:v>0.3</c:v>
                </c:pt>
                <c:pt idx="5">
                  <c:v>0</c:v>
                </c:pt>
                <c:pt idx="6">
                  <c:v>0.04</c:v>
                </c:pt>
                <c:pt idx="7">
                  <c:v>1.28</c:v>
                </c:pt>
                <c:pt idx="8">
                  <c:v>0.35</c:v>
                </c:pt>
                <c:pt idx="9">
                  <c:v>1.43</c:v>
                </c:pt>
                <c:pt idx="10">
                  <c:v>0.22</c:v>
                </c:pt>
                <c:pt idx="11">
                  <c:v>0.59</c:v>
                </c:pt>
                <c:pt idx="12">
                  <c:v>0.34</c:v>
                </c:pt>
                <c:pt idx="13">
                  <c:v>1.42</c:v>
                </c:pt>
                <c:pt idx="14">
                  <c:v>0.34</c:v>
                </c:pt>
                <c:pt idx="15">
                  <c:v>0.65</c:v>
                </c:pt>
                <c:pt idx="16">
                  <c:v>0.35</c:v>
                </c:pt>
                <c:pt idx="17">
                  <c:v>-0.23</c:v>
                </c:pt>
                <c:pt idx="18">
                  <c:v>0.86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1.57</c:v>
                </c:pt>
                <c:pt idx="22">
                  <c:v>0.56000000000000005</c:v>
                </c:pt>
                <c:pt idx="23">
                  <c:v>0.38</c:v>
                </c:pt>
                <c:pt idx="24">
                  <c:v>1.75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徐琪!$E$34:$E$65</c:f>
              <c:numCache>
                <c:formatCode>0.00</c:formatCode>
                <c:ptCount val="32"/>
                <c:pt idx="0">
                  <c:v>2.73</c:v>
                </c:pt>
                <c:pt idx="1">
                  <c:v>2.73</c:v>
                </c:pt>
                <c:pt idx="2">
                  <c:v>2.73</c:v>
                </c:pt>
                <c:pt idx="3">
                  <c:v>3.27</c:v>
                </c:pt>
                <c:pt idx="4">
                  <c:v>3.57</c:v>
                </c:pt>
                <c:pt idx="5">
                  <c:v>3.56</c:v>
                </c:pt>
                <c:pt idx="6">
                  <c:v>3.6</c:v>
                </c:pt>
                <c:pt idx="7">
                  <c:v>4.88</c:v>
                </c:pt>
                <c:pt idx="8">
                  <c:v>5.23</c:v>
                </c:pt>
                <c:pt idx="9">
                  <c:v>6.67</c:v>
                </c:pt>
                <c:pt idx="10">
                  <c:v>6.88</c:v>
                </c:pt>
                <c:pt idx="11">
                  <c:v>7.47</c:v>
                </c:pt>
                <c:pt idx="12">
                  <c:v>7.81</c:v>
                </c:pt>
                <c:pt idx="13">
                  <c:v>9.2200000000000006</c:v>
                </c:pt>
                <c:pt idx="14">
                  <c:v>9.57</c:v>
                </c:pt>
                <c:pt idx="15">
                  <c:v>10.220000000000001</c:v>
                </c:pt>
                <c:pt idx="16">
                  <c:v>10.57</c:v>
                </c:pt>
                <c:pt idx="17">
                  <c:v>10.34</c:v>
                </c:pt>
                <c:pt idx="18">
                  <c:v>11.2</c:v>
                </c:pt>
                <c:pt idx="19">
                  <c:v>11.48</c:v>
                </c:pt>
                <c:pt idx="20">
                  <c:v>11.73</c:v>
                </c:pt>
                <c:pt idx="21">
                  <c:v>13.29</c:v>
                </c:pt>
                <c:pt idx="22">
                  <c:v>13.85</c:v>
                </c:pt>
                <c:pt idx="23">
                  <c:v>14.23</c:v>
                </c:pt>
                <c:pt idx="24">
                  <c:v>15.98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71392"/>
        <c:axId val="102589568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86026569822694E-4"/>
                  <c:y val="-1.23663985894934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徐琪!$H$34:$H$65</c:f>
              <c:numCache>
                <c:formatCode>0.00%</c:formatCode>
                <c:ptCount val="32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3.27E-2</c:v>
                </c:pt>
                <c:pt idx="4">
                  <c:v>3.5700000000000003E-2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4.8800000000000003E-2</c:v>
                </c:pt>
                <c:pt idx="8">
                  <c:v>5.2299999999999999E-2</c:v>
                </c:pt>
                <c:pt idx="9">
                  <c:v>6.6699999999999995E-2</c:v>
                </c:pt>
                <c:pt idx="10">
                  <c:v>6.88E-2</c:v>
                </c:pt>
                <c:pt idx="11">
                  <c:v>7.4700000000000003E-2</c:v>
                </c:pt>
                <c:pt idx="12">
                  <c:v>7.8100000000000003E-2</c:v>
                </c:pt>
                <c:pt idx="13">
                  <c:v>9.2200000000000004E-2</c:v>
                </c:pt>
                <c:pt idx="14">
                  <c:v>9.5699999999999993E-2</c:v>
                </c:pt>
                <c:pt idx="15">
                  <c:v>0.1022</c:v>
                </c:pt>
                <c:pt idx="16">
                  <c:v>0.1057</c:v>
                </c:pt>
                <c:pt idx="17">
                  <c:v>0.10340000000000001</c:v>
                </c:pt>
                <c:pt idx="18">
                  <c:v>0.112</c:v>
                </c:pt>
                <c:pt idx="19">
                  <c:v>0.1148</c:v>
                </c:pt>
                <c:pt idx="20">
                  <c:v>0.1173</c:v>
                </c:pt>
                <c:pt idx="21">
                  <c:v>0.13289999999999999</c:v>
                </c:pt>
                <c:pt idx="22">
                  <c:v>0.13850000000000001</c:v>
                </c:pt>
                <c:pt idx="23">
                  <c:v>0.14230000000000001</c:v>
                </c:pt>
                <c:pt idx="24">
                  <c:v>0.1598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00401074164849E-3"/>
                  <c:y val="-5.236279766987879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徐琪!$F$34:$F$65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5.4000000000000003E-3</c:v>
                </c:pt>
                <c:pt idx="4">
                  <c:v>3.0000000000000001E-3</c:v>
                </c:pt>
                <c:pt idx="5">
                  <c:v>0</c:v>
                </c:pt>
                <c:pt idx="6">
                  <c:v>4.0000000000000002E-4</c:v>
                </c:pt>
                <c:pt idx="7">
                  <c:v>1.2800000000000001E-2</c:v>
                </c:pt>
                <c:pt idx="8">
                  <c:v>3.5000000000000001E-3</c:v>
                </c:pt>
                <c:pt idx="9">
                  <c:v>1.43E-2</c:v>
                </c:pt>
                <c:pt idx="10">
                  <c:v>2.2000000000000001E-3</c:v>
                </c:pt>
                <c:pt idx="11">
                  <c:v>5.8999999999999999E-3</c:v>
                </c:pt>
                <c:pt idx="12">
                  <c:v>3.3999999999999998E-3</c:v>
                </c:pt>
                <c:pt idx="13">
                  <c:v>1.4200000000000001E-2</c:v>
                </c:pt>
                <c:pt idx="14">
                  <c:v>3.3999999999999998E-3</c:v>
                </c:pt>
                <c:pt idx="15">
                  <c:v>6.4999999999999997E-3</c:v>
                </c:pt>
                <c:pt idx="16">
                  <c:v>3.5000000000000001E-3</c:v>
                </c:pt>
                <c:pt idx="17">
                  <c:v>-2.3E-3</c:v>
                </c:pt>
                <c:pt idx="18">
                  <c:v>8.6E-3</c:v>
                </c:pt>
                <c:pt idx="19">
                  <c:v>2.8E-3</c:v>
                </c:pt>
                <c:pt idx="20">
                  <c:v>2.3999999999999998E-3</c:v>
                </c:pt>
                <c:pt idx="21">
                  <c:v>1.5699999999999999E-2</c:v>
                </c:pt>
                <c:pt idx="22">
                  <c:v>5.5999999999999999E-3</c:v>
                </c:pt>
                <c:pt idx="23">
                  <c:v>3.8E-3</c:v>
                </c:pt>
                <c:pt idx="24">
                  <c:v>1.7500000000000002E-2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97376"/>
        <c:axId val="102591488"/>
      </c:lineChart>
      <c:catAx>
        <c:axId val="1025713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2589568"/>
        <c:crosses val="autoZero"/>
        <c:auto val="0"/>
        <c:lblAlgn val="ctr"/>
        <c:lblOffset val="100"/>
        <c:noMultiLvlLbl val="0"/>
      </c:catAx>
      <c:valAx>
        <c:axId val="102589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2571392"/>
        <c:crosses val="autoZero"/>
        <c:crossBetween val="between"/>
      </c:valAx>
      <c:valAx>
        <c:axId val="10259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2597376"/>
        <c:crosses val="max"/>
        <c:crossBetween val="between"/>
      </c:valAx>
      <c:catAx>
        <c:axId val="10259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591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200.22</c:v>
                </c:pt>
                <c:pt idx="9">
                  <c:v>84.74</c:v>
                </c:pt>
                <c:pt idx="10">
                  <c:v>86.19</c:v>
                </c:pt>
                <c:pt idx="11">
                  <c:v>169.88</c:v>
                </c:pt>
                <c:pt idx="12">
                  <c:v>0.01</c:v>
                </c:pt>
                <c:pt idx="13">
                  <c:v>0.02</c:v>
                </c:pt>
                <c:pt idx="14">
                  <c:v>-120.41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-37.03</c:v>
                </c:pt>
                <c:pt idx="20">
                  <c:v>-0.14000000000000001</c:v>
                </c:pt>
                <c:pt idx="21">
                  <c:v>-113.91</c:v>
                </c:pt>
                <c:pt idx="22">
                  <c:v>-19.61</c:v>
                </c:pt>
                <c:pt idx="23">
                  <c:v>-19.48</c:v>
                </c:pt>
                <c:pt idx="24">
                  <c:v>-20.86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-19.48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2791424"/>
        <c:axId val="12452659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328.94</c:v>
                </c:pt>
                <c:pt idx="4">
                  <c:v>331.03</c:v>
                </c:pt>
                <c:pt idx="5">
                  <c:v>333.08</c:v>
                </c:pt>
                <c:pt idx="6">
                  <c:v>339.86</c:v>
                </c:pt>
                <c:pt idx="7">
                  <c:v>346.46</c:v>
                </c:pt>
                <c:pt idx="8">
                  <c:v>347.11</c:v>
                </c:pt>
                <c:pt idx="9">
                  <c:v>346.31</c:v>
                </c:pt>
                <c:pt idx="10">
                  <c:v>347.89</c:v>
                </c:pt>
                <c:pt idx="11">
                  <c:v>349</c:v>
                </c:pt>
                <c:pt idx="12">
                  <c:v>351.66</c:v>
                </c:pt>
                <c:pt idx="13">
                  <c:v>352.42</c:v>
                </c:pt>
                <c:pt idx="14">
                  <c:v>351.33</c:v>
                </c:pt>
                <c:pt idx="15">
                  <c:v>349.98</c:v>
                </c:pt>
                <c:pt idx="16">
                  <c:v>350.69</c:v>
                </c:pt>
                <c:pt idx="17">
                  <c:v>351.22</c:v>
                </c:pt>
                <c:pt idx="18">
                  <c:v>350.98</c:v>
                </c:pt>
                <c:pt idx="19">
                  <c:v>350.98</c:v>
                </c:pt>
                <c:pt idx="20">
                  <c:v>351.85</c:v>
                </c:pt>
                <c:pt idx="21">
                  <c:v>353.74</c:v>
                </c:pt>
                <c:pt idx="22">
                  <c:v>354.92</c:v>
                </c:pt>
                <c:pt idx="23">
                  <c:v>354.81</c:v>
                </c:pt>
                <c:pt idx="24">
                  <c:v>356.37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-0.57999999999999996</c:v>
                </c:pt>
                <c:pt idx="1">
                  <c:v>0</c:v>
                </c:pt>
                <c:pt idx="2">
                  <c:v>0</c:v>
                </c:pt>
                <c:pt idx="3">
                  <c:v>0.94</c:v>
                </c:pt>
                <c:pt idx="4">
                  <c:v>2.09</c:v>
                </c:pt>
                <c:pt idx="5">
                  <c:v>2.0499999999999998</c:v>
                </c:pt>
                <c:pt idx="6">
                  <c:v>6.77</c:v>
                </c:pt>
                <c:pt idx="7">
                  <c:v>6.6</c:v>
                </c:pt>
                <c:pt idx="8">
                  <c:v>0.65</c:v>
                </c:pt>
                <c:pt idx="9">
                  <c:v>-0.8</c:v>
                </c:pt>
                <c:pt idx="10">
                  <c:v>1.58</c:v>
                </c:pt>
                <c:pt idx="11">
                  <c:v>1.1000000000000001</c:v>
                </c:pt>
                <c:pt idx="12">
                  <c:v>2.67</c:v>
                </c:pt>
                <c:pt idx="13">
                  <c:v>0.76</c:v>
                </c:pt>
                <c:pt idx="14">
                  <c:v>-1.0900000000000001</c:v>
                </c:pt>
                <c:pt idx="15">
                  <c:v>-1.35</c:v>
                </c:pt>
                <c:pt idx="16">
                  <c:v>0.71</c:v>
                </c:pt>
                <c:pt idx="17">
                  <c:v>0.53</c:v>
                </c:pt>
                <c:pt idx="18">
                  <c:v>-0.23</c:v>
                </c:pt>
                <c:pt idx="19">
                  <c:v>-0.01</c:v>
                </c:pt>
                <c:pt idx="20">
                  <c:v>0.87</c:v>
                </c:pt>
                <c:pt idx="21">
                  <c:v>1.89</c:v>
                </c:pt>
                <c:pt idx="22">
                  <c:v>1.18</c:v>
                </c:pt>
                <c:pt idx="23">
                  <c:v>-0.11</c:v>
                </c:pt>
                <c:pt idx="24">
                  <c:v>1.56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28.94</c:v>
                </c:pt>
                <c:pt idx="4">
                  <c:v>31.03</c:v>
                </c:pt>
                <c:pt idx="5">
                  <c:v>33.08</c:v>
                </c:pt>
                <c:pt idx="6">
                  <c:v>39.86</c:v>
                </c:pt>
                <c:pt idx="7">
                  <c:v>46.46</c:v>
                </c:pt>
                <c:pt idx="8">
                  <c:v>47.11</c:v>
                </c:pt>
                <c:pt idx="9">
                  <c:v>46.31</c:v>
                </c:pt>
                <c:pt idx="10">
                  <c:v>47.89</c:v>
                </c:pt>
                <c:pt idx="11">
                  <c:v>49</c:v>
                </c:pt>
                <c:pt idx="12">
                  <c:v>51.66</c:v>
                </c:pt>
                <c:pt idx="13">
                  <c:v>52.42</c:v>
                </c:pt>
                <c:pt idx="14">
                  <c:v>51.33</c:v>
                </c:pt>
                <c:pt idx="15">
                  <c:v>49.98</c:v>
                </c:pt>
                <c:pt idx="16">
                  <c:v>50.69</c:v>
                </c:pt>
                <c:pt idx="17">
                  <c:v>51.22</c:v>
                </c:pt>
                <c:pt idx="18">
                  <c:v>50.98</c:v>
                </c:pt>
                <c:pt idx="19">
                  <c:v>50.98</c:v>
                </c:pt>
                <c:pt idx="20">
                  <c:v>51.85</c:v>
                </c:pt>
                <c:pt idx="21">
                  <c:v>53.74</c:v>
                </c:pt>
                <c:pt idx="22">
                  <c:v>54.92</c:v>
                </c:pt>
                <c:pt idx="23">
                  <c:v>54.81</c:v>
                </c:pt>
                <c:pt idx="24">
                  <c:v>56.37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424"/>
        <c:axId val="12452659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425410707306698E-3"/>
                  <c:y val="-2.90455266300714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9.3299999999999994E-2</c:v>
                </c:pt>
                <c:pt idx="1">
                  <c:v>9.3299999999999994E-2</c:v>
                </c:pt>
                <c:pt idx="2">
                  <c:v>9.3299999999999994E-2</c:v>
                </c:pt>
                <c:pt idx="3">
                  <c:v>9.6500000000000002E-2</c:v>
                </c:pt>
                <c:pt idx="4">
                  <c:v>0.10340000000000001</c:v>
                </c:pt>
                <c:pt idx="5">
                  <c:v>0.1103</c:v>
                </c:pt>
                <c:pt idx="6">
                  <c:v>0.13289999999999999</c:v>
                </c:pt>
                <c:pt idx="7">
                  <c:v>0.15490000000000001</c:v>
                </c:pt>
                <c:pt idx="8">
                  <c:v>0.157</c:v>
                </c:pt>
                <c:pt idx="9">
                  <c:v>0.15440000000000001</c:v>
                </c:pt>
                <c:pt idx="10">
                  <c:v>0.15959999999999999</c:v>
                </c:pt>
                <c:pt idx="11">
                  <c:v>0.1633</c:v>
                </c:pt>
                <c:pt idx="12">
                  <c:v>0.17219999999999999</c:v>
                </c:pt>
                <c:pt idx="13">
                  <c:v>0.17469999999999999</c:v>
                </c:pt>
                <c:pt idx="14">
                  <c:v>0.1711</c:v>
                </c:pt>
                <c:pt idx="15">
                  <c:v>0.1666</c:v>
                </c:pt>
                <c:pt idx="16">
                  <c:v>0.16900000000000001</c:v>
                </c:pt>
                <c:pt idx="17">
                  <c:v>0.17069999999999999</c:v>
                </c:pt>
                <c:pt idx="18">
                  <c:v>0.1699</c:v>
                </c:pt>
                <c:pt idx="19">
                  <c:v>0.1699</c:v>
                </c:pt>
                <c:pt idx="20">
                  <c:v>0.17280000000000001</c:v>
                </c:pt>
                <c:pt idx="21">
                  <c:v>0.17910000000000001</c:v>
                </c:pt>
                <c:pt idx="22">
                  <c:v>0.18310000000000001</c:v>
                </c:pt>
                <c:pt idx="23">
                  <c:v>0.1827</c:v>
                </c:pt>
                <c:pt idx="24">
                  <c:v>0.18790000000000001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-1.9E-3</c:v>
                </c:pt>
                <c:pt idx="1">
                  <c:v>0</c:v>
                </c:pt>
                <c:pt idx="2">
                  <c:v>0</c:v>
                </c:pt>
                <c:pt idx="3">
                  <c:v>3.0999999999999999E-3</c:v>
                </c:pt>
                <c:pt idx="4">
                  <c:v>7.0000000000000001E-3</c:v>
                </c:pt>
                <c:pt idx="5">
                  <c:v>6.7999999999999996E-3</c:v>
                </c:pt>
                <c:pt idx="6">
                  <c:v>2.2599999999999999E-2</c:v>
                </c:pt>
                <c:pt idx="7">
                  <c:v>2.1999999999999999E-2</c:v>
                </c:pt>
                <c:pt idx="8">
                  <c:v>2.2000000000000001E-3</c:v>
                </c:pt>
                <c:pt idx="9">
                  <c:v>-2.7000000000000001E-3</c:v>
                </c:pt>
                <c:pt idx="10">
                  <c:v>5.3E-3</c:v>
                </c:pt>
                <c:pt idx="11">
                  <c:v>3.7000000000000002E-3</c:v>
                </c:pt>
                <c:pt idx="12">
                  <c:v>8.8999999999999999E-3</c:v>
                </c:pt>
                <c:pt idx="13">
                  <c:v>2.5000000000000001E-3</c:v>
                </c:pt>
                <c:pt idx="14">
                  <c:v>-3.5999999999999999E-3</c:v>
                </c:pt>
                <c:pt idx="15">
                  <c:v>-4.4999999999999997E-3</c:v>
                </c:pt>
                <c:pt idx="16">
                  <c:v>2.3999999999999998E-3</c:v>
                </c:pt>
                <c:pt idx="17">
                  <c:v>1.8E-3</c:v>
                </c:pt>
                <c:pt idx="18">
                  <c:v>-8.0000000000000004E-4</c:v>
                </c:pt>
                <c:pt idx="19">
                  <c:v>0</c:v>
                </c:pt>
                <c:pt idx="20">
                  <c:v>2.8999999999999998E-3</c:v>
                </c:pt>
                <c:pt idx="21">
                  <c:v>6.3E-3</c:v>
                </c:pt>
                <c:pt idx="22">
                  <c:v>3.8999999999999998E-3</c:v>
                </c:pt>
                <c:pt idx="23">
                  <c:v>-4.0000000000000002E-4</c:v>
                </c:pt>
                <c:pt idx="24">
                  <c:v>5.1999999999999998E-3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0048"/>
        <c:axId val="124528512"/>
      </c:lineChart>
      <c:catAx>
        <c:axId val="1027914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4526592"/>
        <c:crosses val="autoZero"/>
        <c:auto val="0"/>
        <c:lblAlgn val="ctr"/>
        <c:lblOffset val="100"/>
        <c:noMultiLvlLbl val="0"/>
      </c:catAx>
      <c:valAx>
        <c:axId val="124526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2791424"/>
        <c:crosses val="autoZero"/>
        <c:crossBetween val="between"/>
      </c:valAx>
      <c:valAx>
        <c:axId val="1245285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4530048"/>
        <c:crosses val="max"/>
        <c:crossBetween val="between"/>
      </c:valAx>
      <c:catAx>
        <c:axId val="12453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285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2230522665395054"/>
                  <c:y val="0.5548673489551049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4.9990000000000006</c:v>
                </c:pt>
                <c:pt idx="1">
                  <c:v>4.9990000000000006</c:v>
                </c:pt>
                <c:pt idx="2">
                  <c:v>4.9990000000000006</c:v>
                </c:pt>
                <c:pt idx="3">
                  <c:v>12.138999999999999</c:v>
                </c:pt>
                <c:pt idx="4">
                  <c:v>14.622</c:v>
                </c:pt>
                <c:pt idx="5">
                  <c:v>13.036000000000001</c:v>
                </c:pt>
                <c:pt idx="6">
                  <c:v>21.427</c:v>
                </c:pt>
                <c:pt idx="7">
                  <c:v>12.468999999999999</c:v>
                </c:pt>
                <c:pt idx="8">
                  <c:v>51.584000000000003</c:v>
                </c:pt>
                <c:pt idx="9">
                  <c:v>34.957999999999998</c:v>
                </c:pt>
                <c:pt idx="10">
                  <c:v>38.366</c:v>
                </c:pt>
                <c:pt idx="11">
                  <c:v>35.716999999999999</c:v>
                </c:pt>
                <c:pt idx="12">
                  <c:v>9.7469999999999999</c:v>
                </c:pt>
                <c:pt idx="13">
                  <c:v>-0.497</c:v>
                </c:pt>
                <c:pt idx="14">
                  <c:v>-11.920999999999999</c:v>
                </c:pt>
                <c:pt idx="15">
                  <c:v>2.524</c:v>
                </c:pt>
                <c:pt idx="16">
                  <c:v>2.5670000000000002</c:v>
                </c:pt>
                <c:pt idx="17">
                  <c:v>6.0049999999999999</c:v>
                </c:pt>
                <c:pt idx="18">
                  <c:v>2.0339999999999998</c:v>
                </c:pt>
                <c:pt idx="19">
                  <c:v>14.228</c:v>
                </c:pt>
                <c:pt idx="20">
                  <c:v>10.36</c:v>
                </c:pt>
                <c:pt idx="21">
                  <c:v>-15.086000000000002</c:v>
                </c:pt>
                <c:pt idx="22">
                  <c:v>-0.45499999999999996</c:v>
                </c:pt>
                <c:pt idx="23">
                  <c:v>1.004</c:v>
                </c:pt>
                <c:pt idx="24">
                  <c:v>7.4999999999999997E-2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12.138999999999999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51.584000000000003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-0.497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2.0339999999999998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1.004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24648448"/>
        <c:axId val="124740352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5.9901434879562612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260.78000000000003</c:v>
                </c:pt>
                <c:pt idx="1">
                  <c:v>260.78000000000003</c:v>
                </c:pt>
                <c:pt idx="2">
                  <c:v>260.78000000000003</c:v>
                </c:pt>
                <c:pt idx="3">
                  <c:v>259.99099999999999</c:v>
                </c:pt>
                <c:pt idx="4">
                  <c:v>259.82100000000003</c:v>
                </c:pt>
                <c:pt idx="5">
                  <c:v>260.11500000000001</c:v>
                </c:pt>
                <c:pt idx="6">
                  <c:v>260.55399999999997</c:v>
                </c:pt>
                <c:pt idx="7">
                  <c:v>261.524</c:v>
                </c:pt>
                <c:pt idx="8">
                  <c:v>261.47500000000002</c:v>
                </c:pt>
                <c:pt idx="9">
                  <c:v>261.08000000000004</c:v>
                </c:pt>
                <c:pt idx="10">
                  <c:v>261.78499999999997</c:v>
                </c:pt>
                <c:pt idx="11">
                  <c:v>261.70500000000004</c:v>
                </c:pt>
                <c:pt idx="12">
                  <c:v>261.72899999999998</c:v>
                </c:pt>
                <c:pt idx="13">
                  <c:v>262.00599999999997</c:v>
                </c:pt>
                <c:pt idx="14">
                  <c:v>262.01300000000003</c:v>
                </c:pt>
                <c:pt idx="15">
                  <c:v>262.05700000000002</c:v>
                </c:pt>
                <c:pt idx="16">
                  <c:v>262.11799999999999</c:v>
                </c:pt>
                <c:pt idx="17">
                  <c:v>262.12700000000001</c:v>
                </c:pt>
                <c:pt idx="18">
                  <c:v>262.31200000000001</c:v>
                </c:pt>
                <c:pt idx="19">
                  <c:v>261.98599999999999</c:v>
                </c:pt>
                <c:pt idx="20">
                  <c:v>262.52600000000001</c:v>
                </c:pt>
                <c:pt idx="21">
                  <c:v>262.99699999999996</c:v>
                </c:pt>
                <c:pt idx="22">
                  <c:v>261.99200000000002</c:v>
                </c:pt>
                <c:pt idx="23">
                  <c:v>262.09800000000001</c:v>
                </c:pt>
                <c:pt idx="24">
                  <c:v>262.48500000000001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55875981701759E-3"/>
                  <c:y val="2.32579109685569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短差合计!$B$34:$B$65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0.53</c:v>
                </c:pt>
                <c:pt idx="1">
                  <c:v>0</c:v>
                </c:pt>
                <c:pt idx="2">
                  <c:v>0</c:v>
                </c:pt>
                <c:pt idx="3">
                  <c:v>-7.89</c:v>
                </c:pt>
                <c:pt idx="4">
                  <c:v>-1.7</c:v>
                </c:pt>
                <c:pt idx="5">
                  <c:v>2.94</c:v>
                </c:pt>
                <c:pt idx="6">
                  <c:v>4.4000000000000004</c:v>
                </c:pt>
                <c:pt idx="7">
                  <c:v>9.6999999999999993</c:v>
                </c:pt>
                <c:pt idx="8">
                  <c:v>-0.49</c:v>
                </c:pt>
                <c:pt idx="9">
                  <c:v>-3.95</c:v>
                </c:pt>
                <c:pt idx="10">
                  <c:v>7.05</c:v>
                </c:pt>
                <c:pt idx="11">
                  <c:v>-0.8</c:v>
                </c:pt>
                <c:pt idx="12">
                  <c:v>0.24</c:v>
                </c:pt>
                <c:pt idx="13">
                  <c:v>2.77</c:v>
                </c:pt>
                <c:pt idx="14">
                  <c:v>0.08</c:v>
                </c:pt>
                <c:pt idx="15">
                  <c:v>0.44</c:v>
                </c:pt>
                <c:pt idx="16">
                  <c:v>0.61</c:v>
                </c:pt>
                <c:pt idx="17">
                  <c:v>0.09</c:v>
                </c:pt>
                <c:pt idx="18">
                  <c:v>1.85</c:v>
                </c:pt>
                <c:pt idx="19">
                  <c:v>-3.27</c:v>
                </c:pt>
                <c:pt idx="20">
                  <c:v>5.41</c:v>
                </c:pt>
                <c:pt idx="21">
                  <c:v>4.71</c:v>
                </c:pt>
                <c:pt idx="22">
                  <c:v>-10.050000000000001</c:v>
                </c:pt>
                <c:pt idx="23">
                  <c:v>1.07</c:v>
                </c:pt>
                <c:pt idx="24">
                  <c:v>3.86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-1092.2</c:v>
                </c:pt>
                <c:pt idx="1">
                  <c:v>-1092.2</c:v>
                </c:pt>
                <c:pt idx="2">
                  <c:v>-1092.2</c:v>
                </c:pt>
                <c:pt idx="3">
                  <c:v>-1100.0899999999999</c:v>
                </c:pt>
                <c:pt idx="4">
                  <c:v>-1101.79</c:v>
                </c:pt>
                <c:pt idx="5">
                  <c:v>-1098.8499999999999</c:v>
                </c:pt>
                <c:pt idx="6">
                  <c:v>-1094.46</c:v>
                </c:pt>
                <c:pt idx="7">
                  <c:v>-1084.76</c:v>
                </c:pt>
                <c:pt idx="8">
                  <c:v>-1085.25</c:v>
                </c:pt>
                <c:pt idx="9">
                  <c:v>-1089.2</c:v>
                </c:pt>
                <c:pt idx="10">
                  <c:v>-1082.1500000000001</c:v>
                </c:pt>
                <c:pt idx="11">
                  <c:v>-1082.95</c:v>
                </c:pt>
                <c:pt idx="12">
                  <c:v>-1082.71</c:v>
                </c:pt>
                <c:pt idx="13">
                  <c:v>-1079.94</c:v>
                </c:pt>
                <c:pt idx="14">
                  <c:v>-1079.8699999999999</c:v>
                </c:pt>
                <c:pt idx="15">
                  <c:v>-1079.43</c:v>
                </c:pt>
                <c:pt idx="16">
                  <c:v>-1078.82</c:v>
                </c:pt>
                <c:pt idx="17">
                  <c:v>-1078.73</c:v>
                </c:pt>
                <c:pt idx="18">
                  <c:v>-1076.8800000000001</c:v>
                </c:pt>
                <c:pt idx="19">
                  <c:v>-1080.1400000000001</c:v>
                </c:pt>
                <c:pt idx="20">
                  <c:v>-1074.74</c:v>
                </c:pt>
                <c:pt idx="21">
                  <c:v>-1070.03</c:v>
                </c:pt>
                <c:pt idx="22">
                  <c:v>-1080.08</c:v>
                </c:pt>
                <c:pt idx="23">
                  <c:v>-1079.02</c:v>
                </c:pt>
                <c:pt idx="24">
                  <c:v>-1075.1500000000001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48448"/>
        <c:axId val="124740352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-0.29520000000000002</c:v>
                </c:pt>
                <c:pt idx="1">
                  <c:v>-0.29520000000000002</c:v>
                </c:pt>
                <c:pt idx="2">
                  <c:v>-0.29520000000000002</c:v>
                </c:pt>
                <c:pt idx="3">
                  <c:v>-0.29730000000000001</c:v>
                </c:pt>
                <c:pt idx="4">
                  <c:v>-0.29780000000000001</c:v>
                </c:pt>
                <c:pt idx="5">
                  <c:v>-0.29699999999999999</c:v>
                </c:pt>
                <c:pt idx="6">
                  <c:v>-0.29580000000000001</c:v>
                </c:pt>
                <c:pt idx="7">
                  <c:v>-0.29320000000000002</c:v>
                </c:pt>
                <c:pt idx="8">
                  <c:v>-0.29330000000000001</c:v>
                </c:pt>
                <c:pt idx="9">
                  <c:v>-0.2944</c:v>
                </c:pt>
                <c:pt idx="10">
                  <c:v>-0.29249999999999998</c:v>
                </c:pt>
                <c:pt idx="11">
                  <c:v>-0.29270000000000002</c:v>
                </c:pt>
                <c:pt idx="12">
                  <c:v>-0.29260000000000003</c:v>
                </c:pt>
                <c:pt idx="13">
                  <c:v>-0.29189999999999999</c:v>
                </c:pt>
                <c:pt idx="14">
                  <c:v>-0.29189999999999999</c:v>
                </c:pt>
                <c:pt idx="15">
                  <c:v>-0.29170000000000001</c:v>
                </c:pt>
                <c:pt idx="16">
                  <c:v>-0.29160000000000003</c:v>
                </c:pt>
                <c:pt idx="17">
                  <c:v>-0.29149999999999998</c:v>
                </c:pt>
                <c:pt idx="18">
                  <c:v>-0.29099999999999998</c:v>
                </c:pt>
                <c:pt idx="19">
                  <c:v>-0.29189999999999999</c:v>
                </c:pt>
                <c:pt idx="20">
                  <c:v>-0.29049999999999998</c:v>
                </c:pt>
                <c:pt idx="21">
                  <c:v>-0.28920000000000001</c:v>
                </c:pt>
                <c:pt idx="22">
                  <c:v>-0.29189999999999999</c:v>
                </c:pt>
                <c:pt idx="23">
                  <c:v>-0.29160000000000003</c:v>
                </c:pt>
                <c:pt idx="24">
                  <c:v>-0.29060000000000002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1.35376444527865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-2.0999999999999999E-3</c:v>
                </c:pt>
                <c:pt idx="4">
                  <c:v>-5.0000000000000001E-4</c:v>
                </c:pt>
                <c:pt idx="5">
                  <c:v>8.0000000000000004E-4</c:v>
                </c:pt>
                <c:pt idx="6">
                  <c:v>1.1999999999999999E-3</c:v>
                </c:pt>
                <c:pt idx="7">
                  <c:v>2.5999999999999999E-3</c:v>
                </c:pt>
                <c:pt idx="8">
                  <c:v>-1E-4</c:v>
                </c:pt>
                <c:pt idx="9">
                  <c:v>-1.1000000000000001E-3</c:v>
                </c:pt>
                <c:pt idx="10">
                  <c:v>1.9E-3</c:v>
                </c:pt>
                <c:pt idx="11">
                  <c:v>-2.0000000000000001E-4</c:v>
                </c:pt>
                <c:pt idx="12">
                  <c:v>1E-4</c:v>
                </c:pt>
                <c:pt idx="13">
                  <c:v>6.9999999999999999E-4</c:v>
                </c:pt>
                <c:pt idx="14">
                  <c:v>0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0</c:v>
                </c:pt>
                <c:pt idx="18">
                  <c:v>5.0000000000000001E-4</c:v>
                </c:pt>
                <c:pt idx="19">
                  <c:v>-8.9999999999999998E-4</c:v>
                </c:pt>
                <c:pt idx="20">
                  <c:v>1.5E-3</c:v>
                </c:pt>
                <c:pt idx="21">
                  <c:v>1.2999999999999999E-3</c:v>
                </c:pt>
                <c:pt idx="22">
                  <c:v>-2.7000000000000001E-3</c:v>
                </c:pt>
                <c:pt idx="23">
                  <c:v>2.9999999999999997E-4</c:v>
                </c:pt>
                <c:pt idx="24">
                  <c:v>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2256"/>
        <c:axId val="124742272"/>
      </c:lineChart>
      <c:catAx>
        <c:axId val="1246484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4740352"/>
        <c:crosses val="autoZero"/>
        <c:auto val="0"/>
        <c:lblAlgn val="ctr"/>
        <c:lblOffset val="100"/>
        <c:noMultiLvlLbl val="0"/>
      </c:catAx>
      <c:valAx>
        <c:axId val="124740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4648448"/>
        <c:crosses val="autoZero"/>
        <c:crossBetween val="between"/>
      </c:valAx>
      <c:valAx>
        <c:axId val="1247422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4752256"/>
        <c:crosses val="max"/>
        <c:crossBetween val="between"/>
      </c:valAx>
      <c:catAx>
        <c:axId val="1247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7422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985842228"/>
                  <c:y val="-0.3151260329050537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46.01</c:v>
                </c:pt>
                <c:pt idx="1">
                  <c:v>46.01</c:v>
                </c:pt>
                <c:pt idx="2">
                  <c:v>91.32</c:v>
                </c:pt>
                <c:pt idx="3">
                  <c:v>88.8</c:v>
                </c:pt>
                <c:pt idx="4">
                  <c:v>90.85</c:v>
                </c:pt>
                <c:pt idx="5">
                  <c:v>89.49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91.32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25138816"/>
        <c:axId val="125140352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178.6</c:v>
                </c:pt>
                <c:pt idx="1">
                  <c:v>178.6</c:v>
                </c:pt>
                <c:pt idx="2">
                  <c:v>174.6</c:v>
                </c:pt>
                <c:pt idx="3">
                  <c:v>172.03</c:v>
                </c:pt>
                <c:pt idx="4">
                  <c:v>173.51</c:v>
                </c:pt>
                <c:pt idx="5">
                  <c:v>172.45</c:v>
                </c:pt>
                <c:pt idx="6">
                  <c:v>172.79</c:v>
                </c:pt>
                <c:pt idx="7">
                  <c:v>172.46</c:v>
                </c:pt>
                <c:pt idx="8">
                  <c:v>171.36</c:v>
                </c:pt>
                <c:pt idx="9">
                  <c:v>171.15</c:v>
                </c:pt>
                <c:pt idx="10">
                  <c:v>171.27</c:v>
                </c:pt>
                <c:pt idx="11">
                  <c:v>170.8</c:v>
                </c:pt>
                <c:pt idx="12">
                  <c:v>170.18</c:v>
                </c:pt>
                <c:pt idx="13">
                  <c:v>170.5</c:v>
                </c:pt>
                <c:pt idx="14">
                  <c:v>170.82</c:v>
                </c:pt>
                <c:pt idx="15">
                  <c:v>170.87</c:v>
                </c:pt>
                <c:pt idx="16">
                  <c:v>171.21</c:v>
                </c:pt>
                <c:pt idx="17">
                  <c:v>171.91</c:v>
                </c:pt>
                <c:pt idx="18">
                  <c:v>172</c:v>
                </c:pt>
                <c:pt idx="19">
                  <c:v>172.16</c:v>
                </c:pt>
                <c:pt idx="20">
                  <c:v>172.01</c:v>
                </c:pt>
                <c:pt idx="21">
                  <c:v>171.17</c:v>
                </c:pt>
                <c:pt idx="22">
                  <c:v>171.51</c:v>
                </c:pt>
                <c:pt idx="23">
                  <c:v>171.39</c:v>
                </c:pt>
                <c:pt idx="24">
                  <c:v>171.39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42530</c:v>
                </c:pt>
                <c:pt idx="1">
                  <c:v>42531</c:v>
                </c:pt>
                <c:pt idx="2">
                  <c:v>42534</c:v>
                </c:pt>
                <c:pt idx="3">
                  <c:v>42535</c:v>
                </c:pt>
                <c:pt idx="4">
                  <c:v>42536</c:v>
                </c:pt>
                <c:pt idx="5">
                  <c:v>42537</c:v>
                </c:pt>
                <c:pt idx="6">
                  <c:v>42538</c:v>
                </c:pt>
                <c:pt idx="7">
                  <c:v>42541</c:v>
                </c:pt>
                <c:pt idx="8">
                  <c:v>42542</c:v>
                </c:pt>
                <c:pt idx="9">
                  <c:v>42543</c:v>
                </c:pt>
                <c:pt idx="10">
                  <c:v>42544</c:v>
                </c:pt>
                <c:pt idx="11">
                  <c:v>42545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42562</c:v>
                </c:pt>
                <c:pt idx="23">
                  <c:v>42563</c:v>
                </c:pt>
                <c:pt idx="24">
                  <c:v>42564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-2.57</c:v>
                </c:pt>
                <c:pt idx="4">
                  <c:v>1.49</c:v>
                </c:pt>
                <c:pt idx="5">
                  <c:v>-1.06</c:v>
                </c:pt>
                <c:pt idx="6">
                  <c:v>0.34</c:v>
                </c:pt>
                <c:pt idx="7">
                  <c:v>-0.33</c:v>
                </c:pt>
                <c:pt idx="8">
                  <c:v>-1.1000000000000001</c:v>
                </c:pt>
                <c:pt idx="9">
                  <c:v>-0.21</c:v>
                </c:pt>
                <c:pt idx="10">
                  <c:v>0.13</c:v>
                </c:pt>
                <c:pt idx="11">
                  <c:v>-0.48</c:v>
                </c:pt>
                <c:pt idx="12">
                  <c:v>-0.62</c:v>
                </c:pt>
                <c:pt idx="13">
                  <c:v>0.33</c:v>
                </c:pt>
                <c:pt idx="14">
                  <c:v>0.32</c:v>
                </c:pt>
                <c:pt idx="15">
                  <c:v>0.05</c:v>
                </c:pt>
                <c:pt idx="16">
                  <c:v>0.34</c:v>
                </c:pt>
                <c:pt idx="17">
                  <c:v>0.71</c:v>
                </c:pt>
                <c:pt idx="18">
                  <c:v>0.09</c:v>
                </c:pt>
                <c:pt idx="19">
                  <c:v>0.16</c:v>
                </c:pt>
                <c:pt idx="20">
                  <c:v>-0.15</c:v>
                </c:pt>
                <c:pt idx="21">
                  <c:v>-0.84</c:v>
                </c:pt>
                <c:pt idx="22">
                  <c:v>0.35</c:v>
                </c:pt>
                <c:pt idx="23">
                  <c:v>-0.13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-121.4</c:v>
                </c:pt>
                <c:pt idx="1">
                  <c:v>-121.4</c:v>
                </c:pt>
                <c:pt idx="2">
                  <c:v>-125.4</c:v>
                </c:pt>
                <c:pt idx="3">
                  <c:v>-127.97</c:v>
                </c:pt>
                <c:pt idx="4">
                  <c:v>-126.49</c:v>
                </c:pt>
                <c:pt idx="5">
                  <c:v>-127.55</c:v>
                </c:pt>
                <c:pt idx="6">
                  <c:v>-127.21</c:v>
                </c:pt>
                <c:pt idx="7">
                  <c:v>-127.54</c:v>
                </c:pt>
                <c:pt idx="8">
                  <c:v>-128.63999999999999</c:v>
                </c:pt>
                <c:pt idx="9">
                  <c:v>-128.85</c:v>
                </c:pt>
                <c:pt idx="10">
                  <c:v>-128.72999999999999</c:v>
                </c:pt>
                <c:pt idx="11">
                  <c:v>-129.19999999999999</c:v>
                </c:pt>
                <c:pt idx="12">
                  <c:v>-129.82</c:v>
                </c:pt>
                <c:pt idx="13">
                  <c:v>-129.5</c:v>
                </c:pt>
                <c:pt idx="14">
                  <c:v>-129.18</c:v>
                </c:pt>
                <c:pt idx="15">
                  <c:v>-129.13</c:v>
                </c:pt>
                <c:pt idx="16">
                  <c:v>-128.79</c:v>
                </c:pt>
                <c:pt idx="17">
                  <c:v>-128.09</c:v>
                </c:pt>
                <c:pt idx="18">
                  <c:v>-128</c:v>
                </c:pt>
                <c:pt idx="19">
                  <c:v>-127.84</c:v>
                </c:pt>
                <c:pt idx="20">
                  <c:v>-127.99</c:v>
                </c:pt>
                <c:pt idx="21">
                  <c:v>-128.83000000000001</c:v>
                </c:pt>
                <c:pt idx="22">
                  <c:v>-128.49</c:v>
                </c:pt>
                <c:pt idx="23">
                  <c:v>-128.61000000000001</c:v>
                </c:pt>
                <c:pt idx="24">
                  <c:v>-128.61000000000001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8816"/>
        <c:axId val="125140352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4.17391228138084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-0.4047</c:v>
                </c:pt>
                <c:pt idx="1">
                  <c:v>-0.4047</c:v>
                </c:pt>
                <c:pt idx="2">
                  <c:v>-0.41799999999999998</c:v>
                </c:pt>
                <c:pt idx="3">
                  <c:v>-0.42659999999999998</c:v>
                </c:pt>
                <c:pt idx="4">
                  <c:v>-0.42159999999999997</c:v>
                </c:pt>
                <c:pt idx="5">
                  <c:v>-0.42520000000000002</c:v>
                </c:pt>
                <c:pt idx="6">
                  <c:v>-0.42399999999999999</c:v>
                </c:pt>
                <c:pt idx="7">
                  <c:v>-0.42509999999999998</c:v>
                </c:pt>
                <c:pt idx="8">
                  <c:v>-0.42880000000000001</c:v>
                </c:pt>
                <c:pt idx="9">
                  <c:v>-0.42949999999999999</c:v>
                </c:pt>
                <c:pt idx="10">
                  <c:v>-0.42909999999999998</c:v>
                </c:pt>
                <c:pt idx="11">
                  <c:v>-0.43070000000000003</c:v>
                </c:pt>
                <c:pt idx="12">
                  <c:v>-0.43269999999999997</c:v>
                </c:pt>
                <c:pt idx="13">
                  <c:v>-0.43169999999999997</c:v>
                </c:pt>
                <c:pt idx="14">
                  <c:v>-0.43059999999999998</c:v>
                </c:pt>
                <c:pt idx="15">
                  <c:v>-0.4304</c:v>
                </c:pt>
                <c:pt idx="16">
                  <c:v>-0.42930000000000001</c:v>
                </c:pt>
                <c:pt idx="17">
                  <c:v>-0.42699999999999999</c:v>
                </c:pt>
                <c:pt idx="18">
                  <c:v>-0.42670000000000002</c:v>
                </c:pt>
                <c:pt idx="19">
                  <c:v>-0.42609999999999998</c:v>
                </c:pt>
                <c:pt idx="20">
                  <c:v>-0.42659999999999998</c:v>
                </c:pt>
                <c:pt idx="21">
                  <c:v>-0.4294</c:v>
                </c:pt>
                <c:pt idx="22">
                  <c:v>-0.42830000000000001</c:v>
                </c:pt>
                <c:pt idx="23">
                  <c:v>-0.42870000000000003</c:v>
                </c:pt>
                <c:pt idx="24">
                  <c:v>-0.42870000000000003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-1.3299999999999999E-2</c:v>
                </c:pt>
                <c:pt idx="3">
                  <c:v>-8.6E-3</c:v>
                </c:pt>
                <c:pt idx="4">
                  <c:v>5.0000000000000001E-3</c:v>
                </c:pt>
                <c:pt idx="5">
                  <c:v>-3.5000000000000001E-3</c:v>
                </c:pt>
                <c:pt idx="6">
                  <c:v>1.1000000000000001E-3</c:v>
                </c:pt>
                <c:pt idx="7">
                  <c:v>-1.1000000000000001E-3</c:v>
                </c:pt>
                <c:pt idx="8">
                  <c:v>-3.7000000000000002E-3</c:v>
                </c:pt>
                <c:pt idx="9">
                  <c:v>-6.9999999999999999E-4</c:v>
                </c:pt>
                <c:pt idx="10">
                  <c:v>4.0000000000000002E-4</c:v>
                </c:pt>
                <c:pt idx="11">
                  <c:v>-1.6000000000000001E-3</c:v>
                </c:pt>
                <c:pt idx="12">
                  <c:v>-2.0999999999999999E-3</c:v>
                </c:pt>
                <c:pt idx="13">
                  <c:v>1.1000000000000001E-3</c:v>
                </c:pt>
                <c:pt idx="14">
                  <c:v>1.1000000000000001E-3</c:v>
                </c:pt>
                <c:pt idx="15">
                  <c:v>2.0000000000000001E-4</c:v>
                </c:pt>
                <c:pt idx="16">
                  <c:v>1.1000000000000001E-3</c:v>
                </c:pt>
                <c:pt idx="17">
                  <c:v>2.3999999999999998E-3</c:v>
                </c:pt>
                <c:pt idx="18">
                  <c:v>2.9999999999999997E-4</c:v>
                </c:pt>
                <c:pt idx="19">
                  <c:v>5.0000000000000001E-4</c:v>
                </c:pt>
                <c:pt idx="20">
                  <c:v>-5.0000000000000001E-4</c:v>
                </c:pt>
                <c:pt idx="21">
                  <c:v>-2.8E-3</c:v>
                </c:pt>
                <c:pt idx="22">
                  <c:v>1.1999999999999999E-3</c:v>
                </c:pt>
                <c:pt idx="23">
                  <c:v>-4.0000000000000002E-4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60448"/>
        <c:axId val="125158912"/>
      </c:lineChart>
      <c:catAx>
        <c:axId val="1251388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5140352"/>
        <c:crosses val="autoZero"/>
        <c:auto val="0"/>
        <c:lblAlgn val="ctr"/>
        <c:lblOffset val="100"/>
        <c:noMultiLvlLbl val="0"/>
      </c:catAx>
      <c:valAx>
        <c:axId val="125140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5138816"/>
        <c:crosses val="autoZero"/>
        <c:crossBetween val="between"/>
      </c:valAx>
      <c:valAx>
        <c:axId val="1251589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5160448"/>
        <c:crosses val="max"/>
        <c:crossBetween val="between"/>
      </c:valAx>
      <c:catAx>
        <c:axId val="12516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589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332517659"/>
                  <c:y val="0.6406733634713950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64.054999999999993</c:v>
                </c:pt>
                <c:pt idx="1">
                  <c:v>64.054999999999993</c:v>
                </c:pt>
                <c:pt idx="2">
                  <c:v>64.054999999999993</c:v>
                </c:pt>
                <c:pt idx="3">
                  <c:v>62.445000000000007</c:v>
                </c:pt>
                <c:pt idx="4">
                  <c:v>68.058999999999997</c:v>
                </c:pt>
                <c:pt idx="5">
                  <c:v>55.835000000000001</c:v>
                </c:pt>
                <c:pt idx="6">
                  <c:v>97.674999999999997</c:v>
                </c:pt>
                <c:pt idx="7">
                  <c:v>98.296000000000006</c:v>
                </c:pt>
                <c:pt idx="8">
                  <c:v>94.957999999999998</c:v>
                </c:pt>
                <c:pt idx="9">
                  <c:v>128.267</c:v>
                </c:pt>
                <c:pt idx="10">
                  <c:v>42.339999999999996</c:v>
                </c:pt>
                <c:pt idx="11">
                  <c:v>48.798000000000002</c:v>
                </c:pt>
                <c:pt idx="12">
                  <c:v>60.923999999999999</c:v>
                </c:pt>
                <c:pt idx="13">
                  <c:v>58.904999999999994</c:v>
                </c:pt>
                <c:pt idx="14">
                  <c:v>54.867999999999995</c:v>
                </c:pt>
                <c:pt idx="15">
                  <c:v>50.513999999999996</c:v>
                </c:pt>
                <c:pt idx="16">
                  <c:v>58.486000000000004</c:v>
                </c:pt>
                <c:pt idx="17">
                  <c:v>65.248999999999995</c:v>
                </c:pt>
                <c:pt idx="18">
                  <c:v>60.561</c:v>
                </c:pt>
                <c:pt idx="19">
                  <c:v>60.427999999999997</c:v>
                </c:pt>
                <c:pt idx="20">
                  <c:v>59.155999999999992</c:v>
                </c:pt>
                <c:pt idx="21">
                  <c:v>48.85</c:v>
                </c:pt>
                <c:pt idx="22">
                  <c:v>51.991</c:v>
                </c:pt>
                <c:pt idx="23">
                  <c:v>54.396000000000001</c:v>
                </c:pt>
                <c:pt idx="24">
                  <c:v>53.213999999999999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62.445000000000007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94.957999999999998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58.904999999999994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60.561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54.396000000000001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29996672"/>
        <c:axId val="129998208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306.82299999999998</c:v>
                </c:pt>
                <c:pt idx="1">
                  <c:v>306.82299999999998</c:v>
                </c:pt>
                <c:pt idx="2">
                  <c:v>306.82299999999998</c:v>
                </c:pt>
                <c:pt idx="3">
                  <c:v>301.762</c:v>
                </c:pt>
                <c:pt idx="4">
                  <c:v>301.73099999999999</c:v>
                </c:pt>
                <c:pt idx="5">
                  <c:v>304.83100000000002</c:v>
                </c:pt>
                <c:pt idx="6">
                  <c:v>305.23899999999998</c:v>
                </c:pt>
                <c:pt idx="7">
                  <c:v>303.70699999999999</c:v>
                </c:pt>
                <c:pt idx="8">
                  <c:v>306.27100000000002</c:v>
                </c:pt>
                <c:pt idx="9">
                  <c:v>303.21899999999999</c:v>
                </c:pt>
                <c:pt idx="10">
                  <c:v>308.85000000000002</c:v>
                </c:pt>
                <c:pt idx="11">
                  <c:v>308.96100000000001</c:v>
                </c:pt>
                <c:pt idx="12">
                  <c:v>306.99299999999999</c:v>
                </c:pt>
                <c:pt idx="13">
                  <c:v>309.60300000000001</c:v>
                </c:pt>
                <c:pt idx="14">
                  <c:v>311.59699999999998</c:v>
                </c:pt>
                <c:pt idx="15">
                  <c:v>311.23599999999999</c:v>
                </c:pt>
                <c:pt idx="16">
                  <c:v>310.916</c:v>
                </c:pt>
                <c:pt idx="17">
                  <c:v>311.00400000000002</c:v>
                </c:pt>
                <c:pt idx="18">
                  <c:v>311.95600000000002</c:v>
                </c:pt>
                <c:pt idx="19">
                  <c:v>311.96699999999998</c:v>
                </c:pt>
                <c:pt idx="20">
                  <c:v>313.61399999999998</c:v>
                </c:pt>
                <c:pt idx="21">
                  <c:v>314.96300000000002</c:v>
                </c:pt>
                <c:pt idx="22">
                  <c:v>313.61199999999997</c:v>
                </c:pt>
                <c:pt idx="23">
                  <c:v>313.50599999999997</c:v>
                </c:pt>
                <c:pt idx="24">
                  <c:v>315.28800000000001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  <c:pt idx="5">
                  <c:v>292.5</c:v>
                </c:pt>
                <c:pt idx="6">
                  <c:v>292.5</c:v>
                </c:pt>
                <c:pt idx="7">
                  <c:v>292.5</c:v>
                </c:pt>
                <c:pt idx="8">
                  <c:v>292.5</c:v>
                </c:pt>
                <c:pt idx="9">
                  <c:v>292.5</c:v>
                </c:pt>
                <c:pt idx="10">
                  <c:v>292.5</c:v>
                </c:pt>
                <c:pt idx="11">
                  <c:v>292.5</c:v>
                </c:pt>
                <c:pt idx="12">
                  <c:v>292.5</c:v>
                </c:pt>
                <c:pt idx="13">
                  <c:v>292.5</c:v>
                </c:pt>
                <c:pt idx="14">
                  <c:v>292.5</c:v>
                </c:pt>
                <c:pt idx="15">
                  <c:v>292.5</c:v>
                </c:pt>
                <c:pt idx="16">
                  <c:v>292.5</c:v>
                </c:pt>
                <c:pt idx="17">
                  <c:v>292.5</c:v>
                </c:pt>
                <c:pt idx="18">
                  <c:v>292.5</c:v>
                </c:pt>
                <c:pt idx="19">
                  <c:v>292.5</c:v>
                </c:pt>
                <c:pt idx="20">
                  <c:v>292.5</c:v>
                </c:pt>
                <c:pt idx="21">
                  <c:v>292.5</c:v>
                </c:pt>
                <c:pt idx="22">
                  <c:v>292.5</c:v>
                </c:pt>
                <c:pt idx="23">
                  <c:v>292.5</c:v>
                </c:pt>
                <c:pt idx="24">
                  <c:v>292.5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8.8074864331082702E-4"/>
                  <c:y val="7.471212332416633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42541</c:v>
                </c:pt>
                <c:pt idx="9">
                  <c:v>42542</c:v>
                </c:pt>
                <c:pt idx="10">
                  <c:v>42543</c:v>
                </c:pt>
                <c:pt idx="11">
                  <c:v>42544</c:v>
                </c:pt>
                <c:pt idx="12">
                  <c:v>42545</c:v>
                </c:pt>
                <c:pt idx="13">
                  <c:v>42548</c:v>
                </c:pt>
                <c:pt idx="14">
                  <c:v>42549</c:v>
                </c:pt>
                <c:pt idx="15">
                  <c:v>42550</c:v>
                </c:pt>
                <c:pt idx="16">
                  <c:v>42551</c:v>
                </c:pt>
                <c:pt idx="17">
                  <c:v>42552</c:v>
                </c:pt>
                <c:pt idx="18">
                  <c:v>42555</c:v>
                </c:pt>
                <c:pt idx="19">
                  <c:v>42556</c:v>
                </c:pt>
                <c:pt idx="20">
                  <c:v>42557</c:v>
                </c:pt>
                <c:pt idx="21">
                  <c:v>42558</c:v>
                </c:pt>
                <c:pt idx="22">
                  <c:v>42559</c:v>
                </c:pt>
                <c:pt idx="23">
                  <c:v>42562</c:v>
                </c:pt>
                <c:pt idx="24">
                  <c:v>42563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22.78</c:v>
                </c:pt>
                <c:pt idx="1">
                  <c:v>0</c:v>
                </c:pt>
                <c:pt idx="2">
                  <c:v>0</c:v>
                </c:pt>
                <c:pt idx="3">
                  <c:v>-50.62</c:v>
                </c:pt>
                <c:pt idx="4">
                  <c:v>-0.31</c:v>
                </c:pt>
                <c:pt idx="5">
                  <c:v>31</c:v>
                </c:pt>
                <c:pt idx="6">
                  <c:v>4.09</c:v>
                </c:pt>
                <c:pt idx="7">
                  <c:v>-15.32</c:v>
                </c:pt>
                <c:pt idx="8">
                  <c:v>25.64</c:v>
                </c:pt>
                <c:pt idx="9">
                  <c:v>-30.53</c:v>
                </c:pt>
                <c:pt idx="10">
                  <c:v>56.31</c:v>
                </c:pt>
                <c:pt idx="11">
                  <c:v>1.1100000000000001</c:v>
                </c:pt>
                <c:pt idx="12">
                  <c:v>-19.68</c:v>
                </c:pt>
                <c:pt idx="13">
                  <c:v>26.1</c:v>
                </c:pt>
                <c:pt idx="14">
                  <c:v>19.940000000000001</c:v>
                </c:pt>
                <c:pt idx="15">
                  <c:v>-3.6</c:v>
                </c:pt>
                <c:pt idx="16">
                  <c:v>-3.2</c:v>
                </c:pt>
                <c:pt idx="17">
                  <c:v>0.88</c:v>
                </c:pt>
                <c:pt idx="18">
                  <c:v>9.52</c:v>
                </c:pt>
                <c:pt idx="19">
                  <c:v>0.11</c:v>
                </c:pt>
                <c:pt idx="20">
                  <c:v>16.47</c:v>
                </c:pt>
                <c:pt idx="21">
                  <c:v>13.49</c:v>
                </c:pt>
                <c:pt idx="22">
                  <c:v>-13.51</c:v>
                </c:pt>
                <c:pt idx="23">
                  <c:v>-1.07</c:v>
                </c:pt>
                <c:pt idx="24">
                  <c:v>17.82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537843440238E-4"/>
                  <c:y val="6.91871318897919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143.22999999999999</c:v>
                </c:pt>
                <c:pt idx="1">
                  <c:v>143.22999999999999</c:v>
                </c:pt>
                <c:pt idx="2">
                  <c:v>143.22999999999999</c:v>
                </c:pt>
                <c:pt idx="3">
                  <c:v>92.62</c:v>
                </c:pt>
                <c:pt idx="4">
                  <c:v>92.31</c:v>
                </c:pt>
                <c:pt idx="5">
                  <c:v>123.31</c:v>
                </c:pt>
                <c:pt idx="6">
                  <c:v>127.39</c:v>
                </c:pt>
                <c:pt idx="7">
                  <c:v>112.07</c:v>
                </c:pt>
                <c:pt idx="8">
                  <c:v>137.71</c:v>
                </c:pt>
                <c:pt idx="9">
                  <c:v>107.19</c:v>
                </c:pt>
                <c:pt idx="10">
                  <c:v>163.5</c:v>
                </c:pt>
                <c:pt idx="11">
                  <c:v>164.61</c:v>
                </c:pt>
                <c:pt idx="12">
                  <c:v>144.93</c:v>
                </c:pt>
                <c:pt idx="13">
                  <c:v>171.03</c:v>
                </c:pt>
                <c:pt idx="14">
                  <c:v>190.97</c:v>
                </c:pt>
                <c:pt idx="15">
                  <c:v>187.36</c:v>
                </c:pt>
                <c:pt idx="16">
                  <c:v>184.16</c:v>
                </c:pt>
                <c:pt idx="17">
                  <c:v>185.04</c:v>
                </c:pt>
                <c:pt idx="18">
                  <c:v>194.56</c:v>
                </c:pt>
                <c:pt idx="19">
                  <c:v>194.67</c:v>
                </c:pt>
                <c:pt idx="20">
                  <c:v>211.14</c:v>
                </c:pt>
                <c:pt idx="21">
                  <c:v>224.63</c:v>
                </c:pt>
                <c:pt idx="22">
                  <c:v>211.12</c:v>
                </c:pt>
                <c:pt idx="23">
                  <c:v>210.06</c:v>
                </c:pt>
                <c:pt idx="24">
                  <c:v>227.88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672"/>
        <c:axId val="129998208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6850278081368738E-3"/>
                  <c:y val="5.02028298774222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4.2200000000000001E-2</c:v>
                </c:pt>
                <c:pt idx="6">
                  <c:v>4.36E-2</c:v>
                </c:pt>
                <c:pt idx="7">
                  <c:v>3.8300000000000001E-2</c:v>
                </c:pt>
                <c:pt idx="8">
                  <c:v>4.7100000000000003E-2</c:v>
                </c:pt>
                <c:pt idx="9">
                  <c:v>3.6600000000000001E-2</c:v>
                </c:pt>
                <c:pt idx="10">
                  <c:v>5.5899999999999998E-2</c:v>
                </c:pt>
                <c:pt idx="11">
                  <c:v>5.6300000000000003E-2</c:v>
                </c:pt>
                <c:pt idx="12">
                  <c:v>4.9500000000000002E-2</c:v>
                </c:pt>
                <c:pt idx="13">
                  <c:v>5.8500000000000003E-2</c:v>
                </c:pt>
                <c:pt idx="14">
                  <c:v>6.5299999999999997E-2</c:v>
                </c:pt>
                <c:pt idx="15">
                  <c:v>6.4100000000000004E-2</c:v>
                </c:pt>
                <c:pt idx="16">
                  <c:v>6.3E-2</c:v>
                </c:pt>
                <c:pt idx="17">
                  <c:v>6.3299999999999995E-2</c:v>
                </c:pt>
                <c:pt idx="18">
                  <c:v>6.6500000000000004E-2</c:v>
                </c:pt>
                <c:pt idx="19">
                  <c:v>6.6600000000000006E-2</c:v>
                </c:pt>
                <c:pt idx="20">
                  <c:v>7.22E-2</c:v>
                </c:pt>
                <c:pt idx="21">
                  <c:v>7.6799999999999993E-2</c:v>
                </c:pt>
                <c:pt idx="22">
                  <c:v>7.22E-2</c:v>
                </c:pt>
                <c:pt idx="23">
                  <c:v>7.1800000000000003E-2</c:v>
                </c:pt>
                <c:pt idx="24">
                  <c:v>7.7899999999999997E-2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1254465668981244E-3"/>
                  <c:y val="5.127055400365124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7.7999999999999996E-3</c:v>
                </c:pt>
                <c:pt idx="1">
                  <c:v>0</c:v>
                </c:pt>
                <c:pt idx="2">
                  <c:v>0</c:v>
                </c:pt>
                <c:pt idx="3">
                  <c:v>-1.7299999999999999E-2</c:v>
                </c:pt>
                <c:pt idx="4">
                  <c:v>-1E-4</c:v>
                </c:pt>
                <c:pt idx="5">
                  <c:v>1.06E-2</c:v>
                </c:pt>
                <c:pt idx="6">
                  <c:v>1.4E-3</c:v>
                </c:pt>
                <c:pt idx="7">
                  <c:v>-5.1999999999999998E-3</c:v>
                </c:pt>
                <c:pt idx="8">
                  <c:v>8.8000000000000005E-3</c:v>
                </c:pt>
                <c:pt idx="9">
                  <c:v>-1.04E-2</c:v>
                </c:pt>
                <c:pt idx="10">
                  <c:v>1.9300000000000001E-2</c:v>
                </c:pt>
                <c:pt idx="11">
                  <c:v>4.0000000000000002E-4</c:v>
                </c:pt>
                <c:pt idx="12">
                  <c:v>-6.7000000000000002E-3</c:v>
                </c:pt>
                <c:pt idx="13">
                  <c:v>8.8999999999999999E-3</c:v>
                </c:pt>
                <c:pt idx="14">
                  <c:v>6.7999999999999996E-3</c:v>
                </c:pt>
                <c:pt idx="15">
                  <c:v>-1.1999999999999999E-3</c:v>
                </c:pt>
                <c:pt idx="16">
                  <c:v>-1.1000000000000001E-3</c:v>
                </c:pt>
                <c:pt idx="17">
                  <c:v>2.9999999999999997E-4</c:v>
                </c:pt>
                <c:pt idx="18">
                  <c:v>3.3E-3</c:v>
                </c:pt>
                <c:pt idx="19">
                  <c:v>0</c:v>
                </c:pt>
                <c:pt idx="20">
                  <c:v>5.5999999999999999E-3</c:v>
                </c:pt>
                <c:pt idx="21">
                  <c:v>4.5999999999999999E-3</c:v>
                </c:pt>
                <c:pt idx="22">
                  <c:v>-4.5999999999999999E-3</c:v>
                </c:pt>
                <c:pt idx="23">
                  <c:v>-4.0000000000000002E-4</c:v>
                </c:pt>
                <c:pt idx="24">
                  <c:v>6.1000000000000004E-3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12672"/>
      </c:lineChart>
      <c:catAx>
        <c:axId val="1299966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9998208"/>
        <c:crosses val="autoZero"/>
        <c:auto val="0"/>
        <c:lblAlgn val="ctr"/>
        <c:lblOffset val="100"/>
        <c:noMultiLvlLbl val="0"/>
      </c:catAx>
      <c:valAx>
        <c:axId val="129998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9996672"/>
        <c:crosses val="autoZero"/>
        <c:crossBetween val="between"/>
      </c:valAx>
      <c:valAx>
        <c:axId val="130012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0014208"/>
        <c:crosses val="max"/>
        <c:crossBetween val="between"/>
      </c:valAx>
      <c:catAx>
        <c:axId val="13001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126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157</xdr:row>
      <xdr:rowOff>67234</xdr:rowOff>
    </xdr:from>
    <xdr:to>
      <xdr:col>15</xdr:col>
      <xdr:colOff>571500</xdr:colOff>
      <xdr:row>195</xdr:row>
      <xdr:rowOff>89647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196</xdr:row>
      <xdr:rowOff>78441</xdr:rowOff>
    </xdr:from>
    <xdr:to>
      <xdr:col>15</xdr:col>
      <xdr:colOff>549088</xdr:colOff>
      <xdr:row>234</xdr:row>
      <xdr:rowOff>56029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78441</xdr:colOff>
      <xdr:row>235</xdr:row>
      <xdr:rowOff>100853</xdr:rowOff>
    </xdr:from>
    <xdr:to>
      <xdr:col>15</xdr:col>
      <xdr:colOff>593912</xdr:colOff>
      <xdr:row>273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56030</xdr:colOff>
      <xdr:row>274</xdr:row>
      <xdr:rowOff>33616</xdr:rowOff>
    </xdr:from>
    <xdr:to>
      <xdr:col>15</xdr:col>
      <xdr:colOff>549088</xdr:colOff>
      <xdr:row>312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549088</xdr:colOff>
      <xdr:row>38</xdr:row>
      <xdr:rowOff>56029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80</xdr:row>
      <xdr:rowOff>89646</xdr:rowOff>
    </xdr:from>
    <xdr:to>
      <xdr:col>14</xdr:col>
      <xdr:colOff>515470</xdr:colOff>
      <xdr:row>118</xdr:row>
      <xdr:rowOff>33617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67234</xdr:colOff>
      <xdr:row>120</xdr:row>
      <xdr:rowOff>100856</xdr:rowOff>
    </xdr:from>
    <xdr:to>
      <xdr:col>14</xdr:col>
      <xdr:colOff>560294</xdr:colOff>
      <xdr:row>158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89647</xdr:colOff>
      <xdr:row>160</xdr:row>
      <xdr:rowOff>145676</xdr:rowOff>
    </xdr:from>
    <xdr:to>
      <xdr:col>14</xdr:col>
      <xdr:colOff>605117</xdr:colOff>
      <xdr:row>197</xdr:row>
      <xdr:rowOff>112059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33617</xdr:colOff>
      <xdr:row>40</xdr:row>
      <xdr:rowOff>67236</xdr:rowOff>
    </xdr:from>
    <xdr:to>
      <xdr:col>14</xdr:col>
      <xdr:colOff>470647</xdr:colOff>
      <xdr:row>79</xdr:row>
      <xdr:rowOff>112058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462644</xdr:colOff>
      <xdr:row>38</xdr:row>
      <xdr:rowOff>-1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39</xdr:row>
      <xdr:rowOff>64353</xdr:rowOff>
    </xdr:from>
    <xdr:to>
      <xdr:col>15</xdr:col>
      <xdr:colOff>493539</xdr:colOff>
      <xdr:row>77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44823</xdr:colOff>
      <xdr:row>78</xdr:row>
      <xdr:rowOff>67235</xdr:rowOff>
    </xdr:from>
    <xdr:to>
      <xdr:col>15</xdr:col>
      <xdr:colOff>504265</xdr:colOff>
      <xdr:row>117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0.51369</cdr:x>
      <cdr:y>0.01012</cdr:y>
    </cdr:from>
    <cdr:to>
      <cdr:x>0.90768</cdr:x>
      <cdr:y>0.18597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04715" y="64640"/>
          <a:ext cx="4222007" cy="112318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0.54175</cdr:x>
      <cdr:y>0.04274</cdr:y>
    </cdr:from>
    <cdr:to>
      <cdr:x>0.88369</cdr:x>
      <cdr:y>0.2187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30477" y="274918"/>
          <a:ext cx="3490758" cy="1131824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zoomScale="85" zoomScaleNormal="85" zoomScaleSheetLayoutView="85" workbookViewId="0">
      <selection activeCell="V28" sqref="V28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0" sqref="S1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129.51</v>
      </c>
      <c r="E34" s="20">
        <v>29.51</v>
      </c>
      <c r="F34" s="27">
        <v>-3.2000000000000002E-3</v>
      </c>
      <c r="G34" s="18">
        <v>-0.32</v>
      </c>
      <c r="H34" s="27">
        <v>0.29509999999999997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129.51</v>
      </c>
      <c r="S34" s="29">
        <f>G34</f>
        <v>-0.32</v>
      </c>
      <c r="T34" s="30">
        <f>H34</f>
        <v>0.29509999999999997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129.51</v>
      </c>
      <c r="E35" s="20">
        <v>29.51</v>
      </c>
      <c r="F35" s="27">
        <v>0</v>
      </c>
      <c r="G35" s="18">
        <v>0</v>
      </c>
      <c r="H35" s="27">
        <v>0.29509999999999997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129.51</v>
      </c>
      <c r="S35" s="29">
        <f t="shared" ref="S35:T58" si="1">G35</f>
        <v>0</v>
      </c>
      <c r="T35" s="30">
        <f t="shared" si="1"/>
        <v>0.29509999999999997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129.51</v>
      </c>
      <c r="E36" s="20">
        <v>29.51</v>
      </c>
      <c r="F36" s="27">
        <v>0</v>
      </c>
      <c r="G36" s="18">
        <v>0</v>
      </c>
      <c r="H36" s="27">
        <v>0.29509999999999997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129.51</v>
      </c>
      <c r="S36" s="29">
        <f t="shared" si="1"/>
        <v>0</v>
      </c>
      <c r="T36" s="30">
        <f t="shared" si="1"/>
        <v>0.29509999999999997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129.19</v>
      </c>
      <c r="E37" s="20">
        <v>29.19</v>
      </c>
      <c r="F37" s="27">
        <v>-3.2000000000000002E-3</v>
      </c>
      <c r="G37" s="18">
        <v>-0.32</v>
      </c>
      <c r="H37" s="27">
        <v>0.29189999999999999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129.19</v>
      </c>
      <c r="S37" s="29">
        <f t="shared" si="1"/>
        <v>-0.32</v>
      </c>
      <c r="T37" s="30">
        <f t="shared" si="1"/>
        <v>0.29189999999999999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129.22999999999999</v>
      </c>
      <c r="E38" s="20">
        <v>29.23</v>
      </c>
      <c r="F38" s="27">
        <v>4.0000000000000002E-4</v>
      </c>
      <c r="G38" s="18">
        <v>0.04</v>
      </c>
      <c r="H38" s="27">
        <v>0.2923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129.22999999999999</v>
      </c>
      <c r="S38" s="29">
        <f t="shared" si="1"/>
        <v>0.04</v>
      </c>
      <c r="T38" s="30">
        <f t="shared" si="1"/>
        <v>0.2923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128.82</v>
      </c>
      <c r="E39" s="20">
        <v>28.82</v>
      </c>
      <c r="F39" s="27">
        <v>-4.1000000000000003E-3</v>
      </c>
      <c r="G39" s="18">
        <v>-0.41</v>
      </c>
      <c r="H39" s="27">
        <v>0.28820000000000001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128.82</v>
      </c>
      <c r="S39" s="29">
        <f t="shared" si="1"/>
        <v>-0.41</v>
      </c>
      <c r="T39" s="30">
        <f t="shared" si="1"/>
        <v>0.28820000000000001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128.62</v>
      </c>
      <c r="E40" s="20">
        <v>28.62</v>
      </c>
      <c r="F40" s="27">
        <v>-2E-3</v>
      </c>
      <c r="G40" s="18">
        <v>-0.2</v>
      </c>
      <c r="H40" s="27">
        <v>0.28620000000000001</v>
      </c>
      <c r="I40" s="21">
        <v>2.27</v>
      </c>
      <c r="J40" s="22">
        <v>100</v>
      </c>
      <c r="K40" s="23">
        <v>120</v>
      </c>
      <c r="L40" s="24">
        <v>1.7600000000000001E-2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128.62</v>
      </c>
      <c r="S40" s="29">
        <f t="shared" si="1"/>
        <v>-0.2</v>
      </c>
      <c r="T40" s="30">
        <f t="shared" si="1"/>
        <v>0.28620000000000001</v>
      </c>
      <c r="U40" s="39">
        <f t="shared" si="2"/>
        <v>2.27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128.62</v>
      </c>
      <c r="E41" s="20">
        <v>28.62</v>
      </c>
      <c r="F41" s="27">
        <v>0</v>
      </c>
      <c r="G41" s="18">
        <v>0</v>
      </c>
      <c r="H41" s="27">
        <v>0.28620000000000001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128.62</v>
      </c>
      <c r="S41" s="29">
        <f t="shared" si="1"/>
        <v>0</v>
      </c>
      <c r="T41" s="30">
        <f t="shared" si="1"/>
        <v>0.28620000000000001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0</v>
      </c>
      <c r="D42" s="34">
        <v>128.88999999999999</v>
      </c>
      <c r="E42" s="20">
        <v>28.89</v>
      </c>
      <c r="F42" s="27">
        <v>2.7000000000000001E-3</v>
      </c>
      <c r="G42" s="18">
        <v>0.27</v>
      </c>
      <c r="H42" s="27">
        <v>0.28889999999999999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128.88999999999999</v>
      </c>
      <c r="S42" s="29">
        <f t="shared" si="1"/>
        <v>0.27</v>
      </c>
      <c r="T42" s="30">
        <f t="shared" si="1"/>
        <v>0.28889999999999999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129.04</v>
      </c>
      <c r="E43" s="20">
        <v>29.04</v>
      </c>
      <c r="F43" s="27">
        <v>1.5E-3</v>
      </c>
      <c r="G43" s="18">
        <v>0.15</v>
      </c>
      <c r="H43" s="27">
        <v>0.29039999999999999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129.04</v>
      </c>
      <c r="S43" s="29">
        <f t="shared" si="1"/>
        <v>0.15</v>
      </c>
      <c r="T43" s="30">
        <f t="shared" si="1"/>
        <v>0.29039999999999999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129.04</v>
      </c>
      <c r="E44" s="20">
        <v>29.04</v>
      </c>
      <c r="F44" s="27">
        <v>0</v>
      </c>
      <c r="G44" s="18">
        <v>0</v>
      </c>
      <c r="H44" s="27">
        <v>0.29039999999999999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129.04</v>
      </c>
      <c r="S44" s="29">
        <f t="shared" si="1"/>
        <v>0</v>
      </c>
      <c r="T44" s="30">
        <f t="shared" si="1"/>
        <v>0.29039999999999999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128.5</v>
      </c>
      <c r="E45" s="20">
        <v>28.5</v>
      </c>
      <c r="F45" s="27">
        <v>-5.4000000000000003E-3</v>
      </c>
      <c r="G45" s="18">
        <v>-0.54</v>
      </c>
      <c r="H45" s="27">
        <v>0.28499999999999998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128.5</v>
      </c>
      <c r="S45" s="29">
        <f t="shared" si="1"/>
        <v>-0.54</v>
      </c>
      <c r="T45" s="30">
        <f t="shared" si="1"/>
        <v>0.28499999999999998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129.63999999999999</v>
      </c>
      <c r="E46" s="20">
        <v>29.64</v>
      </c>
      <c r="F46" s="27">
        <v>1.14E-2</v>
      </c>
      <c r="G46" s="18">
        <v>1.1399999999999999</v>
      </c>
      <c r="H46" s="27">
        <v>0.2964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129.63999999999999</v>
      </c>
      <c r="S46" s="29">
        <f t="shared" si="1"/>
        <v>1.1399999999999999</v>
      </c>
      <c r="T46" s="30">
        <f t="shared" si="1"/>
        <v>0.2964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</v>
      </c>
      <c r="D47" s="34">
        <v>130.28</v>
      </c>
      <c r="E47" s="20">
        <v>30.28</v>
      </c>
      <c r="F47" s="27">
        <v>6.4000000000000003E-3</v>
      </c>
      <c r="G47" s="18">
        <v>0.64</v>
      </c>
      <c r="H47" s="27">
        <v>0.30280000000000001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130.28</v>
      </c>
      <c r="S47" s="29">
        <f t="shared" si="1"/>
        <v>0.64</v>
      </c>
      <c r="T47" s="30">
        <f t="shared" si="1"/>
        <v>0.30280000000000001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131.05000000000001</v>
      </c>
      <c r="E48" s="20">
        <v>31.05</v>
      </c>
      <c r="F48" s="27">
        <v>7.7000000000000002E-3</v>
      </c>
      <c r="G48" s="18">
        <v>0.77</v>
      </c>
      <c r="H48" s="27">
        <v>0.3105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131.05000000000001</v>
      </c>
      <c r="S48" s="29">
        <f t="shared" si="1"/>
        <v>0.77</v>
      </c>
      <c r="T48" s="30">
        <f t="shared" si="1"/>
        <v>0.3105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131.31</v>
      </c>
      <c r="E49" s="20">
        <v>31.31</v>
      </c>
      <c r="F49" s="27">
        <v>2.5000000000000001E-3</v>
      </c>
      <c r="G49" s="18">
        <v>0.25</v>
      </c>
      <c r="H49" s="27">
        <v>0.313</v>
      </c>
      <c r="I49" s="21">
        <v>0.25</v>
      </c>
      <c r="J49" s="22">
        <v>100</v>
      </c>
      <c r="K49" s="23">
        <v>120</v>
      </c>
      <c r="L49" s="24">
        <v>1.9E-3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131.31</v>
      </c>
      <c r="S49" s="29">
        <f t="shared" si="1"/>
        <v>0.25</v>
      </c>
      <c r="T49" s="30">
        <f t="shared" si="1"/>
        <v>0.313</v>
      </c>
      <c r="U49" s="39">
        <f t="shared" si="2"/>
        <v>0.25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131.61000000000001</v>
      </c>
      <c r="E50" s="20">
        <v>31.61</v>
      </c>
      <c r="F50" s="27">
        <v>3.0000000000000001E-3</v>
      </c>
      <c r="G50" s="18">
        <v>0.3</v>
      </c>
      <c r="H50" s="27">
        <v>0.31609999999999999</v>
      </c>
      <c r="I50" s="21">
        <v>-0.01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131.61000000000001</v>
      </c>
      <c r="S50" s="29">
        <f t="shared" si="1"/>
        <v>0.3</v>
      </c>
      <c r="T50" s="30">
        <f t="shared" si="1"/>
        <v>0.31609999999999999</v>
      </c>
      <c r="U50" s="39">
        <f t="shared" si="2"/>
        <v>-0.01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132.13999999999999</v>
      </c>
      <c r="E51" s="20">
        <v>32.14</v>
      </c>
      <c r="F51" s="27">
        <v>5.3E-3</v>
      </c>
      <c r="G51" s="18">
        <v>0.53</v>
      </c>
      <c r="H51" s="27">
        <v>0.32140000000000002</v>
      </c>
      <c r="I51" s="21">
        <v>-0.01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132.13999999999999</v>
      </c>
      <c r="S51" s="29">
        <f t="shared" si="1"/>
        <v>0.53</v>
      </c>
      <c r="T51" s="30">
        <f t="shared" si="1"/>
        <v>0.32140000000000002</v>
      </c>
      <c r="U51" s="39">
        <f t="shared" si="2"/>
        <v>-0.01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-0.01</v>
      </c>
      <c r="D52" s="34">
        <v>131.94</v>
      </c>
      <c r="E52" s="20">
        <v>31.94</v>
      </c>
      <c r="F52" s="27">
        <v>-2.0999999999999999E-3</v>
      </c>
      <c r="G52" s="18">
        <v>-0.21</v>
      </c>
      <c r="H52" s="27">
        <v>0.31940000000000002</v>
      </c>
      <c r="I52" s="21">
        <v>-0.01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-0.01</v>
      </c>
      <c r="R52" s="29">
        <f t="shared" si="0"/>
        <v>131.94</v>
      </c>
      <c r="S52" s="29">
        <f t="shared" si="1"/>
        <v>-0.21</v>
      </c>
      <c r="T52" s="30">
        <f t="shared" si="1"/>
        <v>0.31940000000000002</v>
      </c>
      <c r="U52" s="39">
        <f t="shared" si="2"/>
        <v>-0.01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132.18</v>
      </c>
      <c r="E53" s="20">
        <v>32.18</v>
      </c>
      <c r="F53" s="27">
        <v>2.3999999999999998E-3</v>
      </c>
      <c r="G53" s="18">
        <v>0.24</v>
      </c>
      <c r="H53" s="27">
        <v>0.32179999999999997</v>
      </c>
      <c r="I53" s="21">
        <v>0.04</v>
      </c>
      <c r="J53" s="22">
        <v>100</v>
      </c>
      <c r="K53" s="23">
        <v>120</v>
      </c>
      <c r="L53" s="24">
        <v>2.9999999999999997E-4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132.18</v>
      </c>
      <c r="S53" s="29">
        <f t="shared" si="1"/>
        <v>0.24</v>
      </c>
      <c r="T53" s="30">
        <f t="shared" si="1"/>
        <v>0.32179999999999997</v>
      </c>
      <c r="U53" s="39">
        <f t="shared" si="2"/>
        <v>0.04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132.88999999999999</v>
      </c>
      <c r="E54" s="20">
        <v>32.89</v>
      </c>
      <c r="F54" s="27">
        <v>7.1000000000000004E-3</v>
      </c>
      <c r="G54" s="18">
        <v>0.71</v>
      </c>
      <c r="H54" s="27">
        <v>0.32890000000000003</v>
      </c>
      <c r="I54" s="21">
        <v>0.04</v>
      </c>
      <c r="J54" s="22">
        <v>100</v>
      </c>
      <c r="K54" s="23">
        <v>120</v>
      </c>
      <c r="L54" s="24">
        <v>2.9999999999999997E-4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132.88999999999999</v>
      </c>
      <c r="S54" s="29">
        <f t="shared" si="1"/>
        <v>0.71</v>
      </c>
      <c r="T54" s="30">
        <f t="shared" si="1"/>
        <v>0.32890000000000003</v>
      </c>
      <c r="U54" s="39">
        <f t="shared" si="2"/>
        <v>0.04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133.72</v>
      </c>
      <c r="E55" s="20">
        <v>33.72</v>
      </c>
      <c r="F55" s="27">
        <v>8.3000000000000001E-3</v>
      </c>
      <c r="G55" s="18">
        <v>0.83</v>
      </c>
      <c r="H55" s="27">
        <v>0.3372</v>
      </c>
      <c r="I55" s="21">
        <v>0.13</v>
      </c>
      <c r="J55" s="22">
        <v>100</v>
      </c>
      <c r="K55" s="23">
        <v>120</v>
      </c>
      <c r="L55" s="24">
        <v>1E-3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133.72</v>
      </c>
      <c r="S55" s="29">
        <f t="shared" si="1"/>
        <v>0.83</v>
      </c>
      <c r="T55" s="30">
        <f t="shared" si="1"/>
        <v>0.3372</v>
      </c>
      <c r="U55" s="39">
        <f t="shared" si="2"/>
        <v>0.13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133.72</v>
      </c>
      <c r="E56" s="20">
        <v>33.72</v>
      </c>
      <c r="F56" s="27">
        <v>0</v>
      </c>
      <c r="G56" s="18">
        <v>0</v>
      </c>
      <c r="H56" s="27">
        <v>0.3372</v>
      </c>
      <c r="I56" s="21">
        <v>0.13</v>
      </c>
      <c r="J56" s="22">
        <v>100</v>
      </c>
      <c r="K56" s="23">
        <v>120</v>
      </c>
      <c r="L56" s="24">
        <v>8.9999999999999998E-4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133.72</v>
      </c>
      <c r="S56" s="29">
        <f t="shared" si="1"/>
        <v>0</v>
      </c>
      <c r="T56" s="30">
        <f t="shared" si="1"/>
        <v>0.3372</v>
      </c>
      <c r="U56" s="39">
        <f t="shared" si="2"/>
        <v>0.13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0.04</v>
      </c>
      <c r="D57" s="34">
        <v>133.13999999999999</v>
      </c>
      <c r="E57" s="20">
        <v>33.14</v>
      </c>
      <c r="F57" s="27">
        <v>-5.7999999999999996E-3</v>
      </c>
      <c r="G57" s="18">
        <v>-0.57999999999999996</v>
      </c>
      <c r="H57" s="27">
        <v>0.33139999999999997</v>
      </c>
      <c r="I57" s="21">
        <v>0.04</v>
      </c>
      <c r="J57" s="22">
        <v>100</v>
      </c>
      <c r="K57" s="23">
        <v>120</v>
      </c>
      <c r="L57" s="24">
        <v>2.9999999999999997E-4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0.04</v>
      </c>
      <c r="R57" s="29">
        <f t="shared" si="0"/>
        <v>133.13999999999999</v>
      </c>
      <c r="S57" s="29">
        <f t="shared" si="1"/>
        <v>-0.57999999999999996</v>
      </c>
      <c r="T57" s="30">
        <f t="shared" si="1"/>
        <v>0.33139999999999997</v>
      </c>
      <c r="U57" s="39">
        <f t="shared" si="2"/>
        <v>0.04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133.66999999999999</v>
      </c>
      <c r="E58" s="20">
        <v>33.67</v>
      </c>
      <c r="F58" s="27">
        <v>5.3E-3</v>
      </c>
      <c r="G58" s="18">
        <v>0.53</v>
      </c>
      <c r="H58" s="27">
        <v>0.3367</v>
      </c>
      <c r="I58" s="21">
        <v>0.02</v>
      </c>
      <c r="J58" s="22">
        <v>100</v>
      </c>
      <c r="K58" s="23">
        <v>120</v>
      </c>
      <c r="L58" s="24">
        <v>2.0000000000000001E-4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133.66999999999999</v>
      </c>
      <c r="S58" s="29">
        <f t="shared" si="1"/>
        <v>0.53</v>
      </c>
      <c r="T58" s="30">
        <f t="shared" si="1"/>
        <v>0.3367</v>
      </c>
      <c r="U58" s="39">
        <f t="shared" si="2"/>
        <v>0.02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102.73</v>
      </c>
      <c r="E34" s="20">
        <v>2.73</v>
      </c>
      <c r="F34" s="27">
        <v>0</v>
      </c>
      <c r="G34" s="18">
        <v>0</v>
      </c>
      <c r="H34" s="27">
        <v>2.7300000000000001E-2</v>
      </c>
      <c r="I34" s="21">
        <v>-0.11</v>
      </c>
      <c r="J34" s="22">
        <v>100</v>
      </c>
      <c r="K34" s="23">
        <v>120</v>
      </c>
      <c r="L34" s="24">
        <v>-1.1000000000000001E-3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102.73</v>
      </c>
      <c r="S34" s="29">
        <f>G34</f>
        <v>0</v>
      </c>
      <c r="T34" s="30">
        <f>H34</f>
        <v>2.7300000000000001E-2</v>
      </c>
      <c r="U34" s="39">
        <f>I34/$W$32</f>
        <v>-0.11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102.73</v>
      </c>
      <c r="E35" s="20">
        <v>2.73</v>
      </c>
      <c r="F35" s="27">
        <v>0</v>
      </c>
      <c r="G35" s="18">
        <v>0</v>
      </c>
      <c r="H35" s="27">
        <v>2.7300000000000001E-2</v>
      </c>
      <c r="I35" s="21">
        <v>-0.11</v>
      </c>
      <c r="J35" s="22">
        <v>100</v>
      </c>
      <c r="K35" s="23">
        <v>120</v>
      </c>
      <c r="L35" s="24">
        <v>-1.1000000000000001E-3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102.73</v>
      </c>
      <c r="S35" s="29">
        <f t="shared" ref="S35:T58" si="1">G35</f>
        <v>0</v>
      </c>
      <c r="T35" s="30">
        <f t="shared" si="1"/>
        <v>2.7300000000000001E-2</v>
      </c>
      <c r="U35" s="39">
        <f t="shared" ref="U35:W58" si="2">I35/$W$32</f>
        <v>-0.11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102.73</v>
      </c>
      <c r="E36" s="20">
        <v>2.73</v>
      </c>
      <c r="F36" s="27">
        <v>0</v>
      </c>
      <c r="G36" s="18">
        <v>0</v>
      </c>
      <c r="H36" s="27">
        <v>2.7300000000000001E-2</v>
      </c>
      <c r="I36" s="21">
        <v>-0.11</v>
      </c>
      <c r="J36" s="22">
        <v>100</v>
      </c>
      <c r="K36" s="23">
        <v>120</v>
      </c>
      <c r="L36" s="24">
        <v>-1.1000000000000001E-3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102.73</v>
      </c>
      <c r="S36" s="29">
        <f t="shared" si="1"/>
        <v>0</v>
      </c>
      <c r="T36" s="30">
        <f t="shared" si="1"/>
        <v>2.7300000000000001E-2</v>
      </c>
      <c r="U36" s="39">
        <f t="shared" si="2"/>
        <v>-0.11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-0.11</v>
      </c>
      <c r="D37" s="34">
        <v>103.27</v>
      </c>
      <c r="E37" s="20">
        <v>3.27</v>
      </c>
      <c r="F37" s="27">
        <v>5.4000000000000003E-3</v>
      </c>
      <c r="G37" s="18">
        <v>0.54</v>
      </c>
      <c r="H37" s="27">
        <v>3.27E-2</v>
      </c>
      <c r="I37" s="21">
        <v>-0.11</v>
      </c>
      <c r="J37" s="22">
        <v>100</v>
      </c>
      <c r="K37" s="23">
        <v>120</v>
      </c>
      <c r="L37" s="24">
        <v>-1.1000000000000001E-3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-0.11</v>
      </c>
      <c r="R37" s="29">
        <f t="shared" si="0"/>
        <v>103.27</v>
      </c>
      <c r="S37" s="29">
        <f t="shared" si="1"/>
        <v>0.54</v>
      </c>
      <c r="T37" s="30">
        <f t="shared" si="1"/>
        <v>3.27E-2</v>
      </c>
      <c r="U37" s="39">
        <f t="shared" si="2"/>
        <v>-0.11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103.57</v>
      </c>
      <c r="E38" s="20">
        <v>3.57</v>
      </c>
      <c r="F38" s="27">
        <v>3.0000000000000001E-3</v>
      </c>
      <c r="G38" s="18">
        <v>0.3</v>
      </c>
      <c r="H38" s="27">
        <v>3.5700000000000003E-2</v>
      </c>
      <c r="I38" s="21">
        <v>-0.11</v>
      </c>
      <c r="J38" s="22">
        <v>100</v>
      </c>
      <c r="K38" s="23">
        <v>120</v>
      </c>
      <c r="L38" s="24">
        <v>-1E-3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103.57</v>
      </c>
      <c r="S38" s="29">
        <f t="shared" si="1"/>
        <v>0.3</v>
      </c>
      <c r="T38" s="30">
        <f t="shared" si="1"/>
        <v>3.5700000000000003E-2</v>
      </c>
      <c r="U38" s="39">
        <f t="shared" si="2"/>
        <v>-0.11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103.56</v>
      </c>
      <c r="E39" s="20">
        <v>3.56</v>
      </c>
      <c r="F39" s="27">
        <v>0</v>
      </c>
      <c r="G39" s="18">
        <v>0</v>
      </c>
      <c r="H39" s="27">
        <v>3.56E-2</v>
      </c>
      <c r="I39" s="21">
        <v>-0.11</v>
      </c>
      <c r="J39" s="22">
        <v>100</v>
      </c>
      <c r="K39" s="23">
        <v>120</v>
      </c>
      <c r="L39" s="24">
        <v>-1E-3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103.56</v>
      </c>
      <c r="S39" s="29">
        <f t="shared" si="1"/>
        <v>0</v>
      </c>
      <c r="T39" s="30">
        <f t="shared" si="1"/>
        <v>3.56E-2</v>
      </c>
      <c r="U39" s="39">
        <f t="shared" si="2"/>
        <v>-0.11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103.6</v>
      </c>
      <c r="E40" s="20">
        <v>3.6</v>
      </c>
      <c r="F40" s="27">
        <v>4.0000000000000002E-4</v>
      </c>
      <c r="G40" s="18">
        <v>0.04</v>
      </c>
      <c r="H40" s="27">
        <v>3.5999999999999997E-2</v>
      </c>
      <c r="I40" s="21">
        <v>-0.11</v>
      </c>
      <c r="J40" s="22">
        <v>100</v>
      </c>
      <c r="K40" s="23">
        <v>120</v>
      </c>
      <c r="L40" s="24">
        <v>-1E-3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103.6</v>
      </c>
      <c r="S40" s="29">
        <f t="shared" si="1"/>
        <v>0.04</v>
      </c>
      <c r="T40" s="30">
        <f t="shared" si="1"/>
        <v>3.5999999999999997E-2</v>
      </c>
      <c r="U40" s="39">
        <f t="shared" si="2"/>
        <v>-0.11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104.88</v>
      </c>
      <c r="E41" s="20">
        <v>4.88</v>
      </c>
      <c r="F41" s="27">
        <v>1.2800000000000001E-2</v>
      </c>
      <c r="G41" s="18">
        <v>1.28</v>
      </c>
      <c r="H41" s="27">
        <v>4.8800000000000003E-2</v>
      </c>
      <c r="I41" s="21">
        <v>-0.11</v>
      </c>
      <c r="J41" s="22">
        <v>100</v>
      </c>
      <c r="K41" s="23">
        <v>120</v>
      </c>
      <c r="L41" s="24">
        <v>-1E-3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104.88</v>
      </c>
      <c r="S41" s="29">
        <f t="shared" si="1"/>
        <v>1.28</v>
      </c>
      <c r="T41" s="30">
        <f t="shared" si="1"/>
        <v>4.8800000000000003E-2</v>
      </c>
      <c r="U41" s="39">
        <f t="shared" si="2"/>
        <v>-0.11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-0.11</v>
      </c>
      <c r="D42" s="34">
        <v>105.23</v>
      </c>
      <c r="E42" s="20">
        <v>5.23</v>
      </c>
      <c r="F42" s="27">
        <v>3.5000000000000001E-3</v>
      </c>
      <c r="G42" s="18">
        <v>0.35</v>
      </c>
      <c r="H42" s="27">
        <v>5.2299999999999999E-2</v>
      </c>
      <c r="I42" s="21">
        <v>-0.11</v>
      </c>
      <c r="J42" s="22">
        <v>100</v>
      </c>
      <c r="K42" s="23">
        <v>120</v>
      </c>
      <c r="L42" s="24">
        <v>-1E-3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-0.11</v>
      </c>
      <c r="R42" s="29">
        <f t="shared" si="0"/>
        <v>105.23</v>
      </c>
      <c r="S42" s="29">
        <f t="shared" si="1"/>
        <v>0.35</v>
      </c>
      <c r="T42" s="30">
        <f t="shared" si="1"/>
        <v>5.2299999999999999E-2</v>
      </c>
      <c r="U42" s="39">
        <f t="shared" si="2"/>
        <v>-0.11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106.67</v>
      </c>
      <c r="E43" s="20">
        <v>6.67</v>
      </c>
      <c r="F43" s="27">
        <v>1.43E-2</v>
      </c>
      <c r="G43" s="18">
        <v>1.43</v>
      </c>
      <c r="H43" s="27">
        <v>6.6699999999999995E-2</v>
      </c>
      <c r="I43" s="21">
        <v>-0.1</v>
      </c>
      <c r="J43" s="22">
        <v>100</v>
      </c>
      <c r="K43" s="23">
        <v>120</v>
      </c>
      <c r="L43" s="24">
        <v>-1E-3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106.67</v>
      </c>
      <c r="S43" s="29">
        <f t="shared" si="1"/>
        <v>1.43</v>
      </c>
      <c r="T43" s="30">
        <f t="shared" si="1"/>
        <v>6.6699999999999995E-2</v>
      </c>
      <c r="U43" s="39">
        <f t="shared" si="2"/>
        <v>-0.1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106.88</v>
      </c>
      <c r="E44" s="20">
        <v>6.88</v>
      </c>
      <c r="F44" s="27">
        <v>2.2000000000000001E-3</v>
      </c>
      <c r="G44" s="18">
        <v>0.22</v>
      </c>
      <c r="H44" s="27">
        <v>6.88E-2</v>
      </c>
      <c r="I44" s="21">
        <v>-0.11</v>
      </c>
      <c r="J44" s="22">
        <v>100</v>
      </c>
      <c r="K44" s="23">
        <v>120</v>
      </c>
      <c r="L44" s="24">
        <v>-1E-3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106.88</v>
      </c>
      <c r="S44" s="29">
        <f t="shared" si="1"/>
        <v>0.22</v>
      </c>
      <c r="T44" s="30">
        <f t="shared" si="1"/>
        <v>6.88E-2</v>
      </c>
      <c r="U44" s="39">
        <f t="shared" si="2"/>
        <v>-0.11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107.47</v>
      </c>
      <c r="E45" s="20">
        <v>7.47</v>
      </c>
      <c r="F45" s="27">
        <v>5.8999999999999999E-3</v>
      </c>
      <c r="G45" s="18">
        <v>0.59</v>
      </c>
      <c r="H45" s="27">
        <v>7.4700000000000003E-2</v>
      </c>
      <c r="I45" s="21">
        <v>-0.1</v>
      </c>
      <c r="J45" s="22">
        <v>100</v>
      </c>
      <c r="K45" s="23">
        <v>120</v>
      </c>
      <c r="L45" s="24">
        <v>-1E-3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107.47</v>
      </c>
      <c r="S45" s="29">
        <f t="shared" si="1"/>
        <v>0.59</v>
      </c>
      <c r="T45" s="30">
        <f t="shared" si="1"/>
        <v>7.4700000000000003E-2</v>
      </c>
      <c r="U45" s="39">
        <f t="shared" si="2"/>
        <v>-0.1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107.81</v>
      </c>
      <c r="E46" s="20">
        <v>7.81</v>
      </c>
      <c r="F46" s="27">
        <v>3.3999999999999998E-3</v>
      </c>
      <c r="G46" s="18">
        <v>0.34</v>
      </c>
      <c r="H46" s="27">
        <v>7.8100000000000003E-2</v>
      </c>
      <c r="I46" s="21">
        <v>11.44</v>
      </c>
      <c r="J46" s="22">
        <v>100</v>
      </c>
      <c r="K46" s="23">
        <v>120</v>
      </c>
      <c r="L46" s="24">
        <v>0.1061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107.81</v>
      </c>
      <c r="S46" s="29">
        <f t="shared" si="1"/>
        <v>0.34</v>
      </c>
      <c r="T46" s="30">
        <f t="shared" si="1"/>
        <v>7.8100000000000003E-2</v>
      </c>
      <c r="U46" s="39">
        <f t="shared" si="2"/>
        <v>11.44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-0.1</v>
      </c>
      <c r="D47" s="34">
        <v>109.22</v>
      </c>
      <c r="E47" s="20">
        <v>9.2200000000000006</v>
      </c>
      <c r="F47" s="27">
        <v>1.4200000000000001E-2</v>
      </c>
      <c r="G47" s="18">
        <v>1.42</v>
      </c>
      <c r="H47" s="27">
        <v>9.2200000000000004E-2</v>
      </c>
      <c r="I47" s="21">
        <v>-0.1</v>
      </c>
      <c r="J47" s="22">
        <v>100</v>
      </c>
      <c r="K47" s="23">
        <v>120</v>
      </c>
      <c r="L47" s="24">
        <v>-8.9999999999999998E-4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-0.1</v>
      </c>
      <c r="R47" s="29">
        <f t="shared" si="0"/>
        <v>109.22</v>
      </c>
      <c r="S47" s="29">
        <f t="shared" si="1"/>
        <v>1.42</v>
      </c>
      <c r="T47" s="30">
        <f t="shared" si="1"/>
        <v>9.2200000000000004E-2</v>
      </c>
      <c r="U47" s="39">
        <f t="shared" si="2"/>
        <v>-0.1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109.57</v>
      </c>
      <c r="E48" s="20">
        <v>9.57</v>
      </c>
      <c r="F48" s="27">
        <v>3.3999999999999998E-3</v>
      </c>
      <c r="G48" s="18">
        <v>0.34</v>
      </c>
      <c r="H48" s="27">
        <v>9.5699999999999993E-2</v>
      </c>
      <c r="I48" s="21">
        <v>-2.69</v>
      </c>
      <c r="J48" s="22">
        <v>100</v>
      </c>
      <c r="K48" s="23">
        <v>120</v>
      </c>
      <c r="L48" s="24">
        <v>-2.46E-2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109.57</v>
      </c>
      <c r="S48" s="29">
        <f t="shared" si="1"/>
        <v>0.34</v>
      </c>
      <c r="T48" s="30">
        <f t="shared" si="1"/>
        <v>9.5699999999999993E-2</v>
      </c>
      <c r="U48" s="39">
        <f t="shared" si="2"/>
        <v>-2.69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110.22</v>
      </c>
      <c r="E49" s="20">
        <v>10.220000000000001</v>
      </c>
      <c r="F49" s="27">
        <v>6.4999999999999997E-3</v>
      </c>
      <c r="G49" s="18">
        <v>0.65</v>
      </c>
      <c r="H49" s="27">
        <v>0.1022</v>
      </c>
      <c r="I49" s="21">
        <v>25.14</v>
      </c>
      <c r="J49" s="22">
        <v>100</v>
      </c>
      <c r="K49" s="23">
        <v>120</v>
      </c>
      <c r="L49" s="24">
        <v>0.2281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110.22</v>
      </c>
      <c r="S49" s="29">
        <f t="shared" si="1"/>
        <v>0.65</v>
      </c>
      <c r="T49" s="30">
        <f t="shared" si="1"/>
        <v>0.1022</v>
      </c>
      <c r="U49" s="39">
        <f t="shared" si="2"/>
        <v>25.14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110.57</v>
      </c>
      <c r="E50" s="20">
        <v>10.57</v>
      </c>
      <c r="F50" s="27">
        <v>3.5000000000000001E-3</v>
      </c>
      <c r="G50" s="18">
        <v>0.35</v>
      </c>
      <c r="H50" s="27">
        <v>0.1057</v>
      </c>
      <c r="I50" s="21">
        <v>25.74</v>
      </c>
      <c r="J50" s="22">
        <v>100</v>
      </c>
      <c r="K50" s="23">
        <v>120</v>
      </c>
      <c r="L50" s="24">
        <v>0.23280000000000001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110.57</v>
      </c>
      <c r="S50" s="29">
        <f t="shared" si="1"/>
        <v>0.35</v>
      </c>
      <c r="T50" s="30">
        <f t="shared" si="1"/>
        <v>0.1057</v>
      </c>
      <c r="U50" s="39">
        <f t="shared" si="2"/>
        <v>25.74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110.34</v>
      </c>
      <c r="E51" s="20">
        <v>10.34</v>
      </c>
      <c r="F51" s="27">
        <v>-2.3E-3</v>
      </c>
      <c r="G51" s="18">
        <v>-0.23</v>
      </c>
      <c r="H51" s="27">
        <v>0.10340000000000001</v>
      </c>
      <c r="I51" s="21">
        <v>24.37</v>
      </c>
      <c r="J51" s="22">
        <v>100</v>
      </c>
      <c r="K51" s="23">
        <v>120</v>
      </c>
      <c r="L51" s="24">
        <v>0.22090000000000001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110.34</v>
      </c>
      <c r="S51" s="29">
        <f t="shared" si="1"/>
        <v>-0.23</v>
      </c>
      <c r="T51" s="30">
        <f t="shared" si="1"/>
        <v>0.10340000000000001</v>
      </c>
      <c r="U51" s="39">
        <f t="shared" si="2"/>
        <v>24.37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24.82</v>
      </c>
      <c r="D52" s="34">
        <v>111.2</v>
      </c>
      <c r="E52" s="20">
        <v>11.2</v>
      </c>
      <c r="F52" s="27">
        <v>8.6E-3</v>
      </c>
      <c r="G52" s="18">
        <v>0.86</v>
      </c>
      <c r="H52" s="27">
        <v>0.112</v>
      </c>
      <c r="I52" s="21">
        <v>24.82</v>
      </c>
      <c r="J52" s="22">
        <v>100</v>
      </c>
      <c r="K52" s="23">
        <v>120</v>
      </c>
      <c r="L52" s="24">
        <v>0.22320000000000001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24.82</v>
      </c>
      <c r="R52" s="29">
        <f t="shared" si="0"/>
        <v>111.2</v>
      </c>
      <c r="S52" s="29">
        <f t="shared" si="1"/>
        <v>0.86</v>
      </c>
      <c r="T52" s="30">
        <f t="shared" si="1"/>
        <v>0.112</v>
      </c>
      <c r="U52" s="39">
        <f t="shared" si="2"/>
        <v>24.82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111.48</v>
      </c>
      <c r="E53" s="20">
        <v>11.48</v>
      </c>
      <c r="F53" s="27">
        <v>2.8E-3</v>
      </c>
      <c r="G53" s="18">
        <v>0.28000000000000003</v>
      </c>
      <c r="H53" s="27">
        <v>0.1148</v>
      </c>
      <c r="I53" s="21">
        <v>20.350000000000001</v>
      </c>
      <c r="J53" s="22">
        <v>100</v>
      </c>
      <c r="K53" s="23">
        <v>120</v>
      </c>
      <c r="L53" s="24">
        <v>0.18260000000000001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111.48</v>
      </c>
      <c r="S53" s="29">
        <f t="shared" si="1"/>
        <v>0.28000000000000003</v>
      </c>
      <c r="T53" s="30">
        <f t="shared" si="1"/>
        <v>0.1148</v>
      </c>
      <c r="U53" s="39">
        <f t="shared" si="2"/>
        <v>20.350000000000001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111.73</v>
      </c>
      <c r="E54" s="20">
        <v>11.73</v>
      </c>
      <c r="F54" s="27">
        <v>2.3999999999999998E-3</v>
      </c>
      <c r="G54" s="18">
        <v>0.24</v>
      </c>
      <c r="H54" s="27">
        <v>0.1173</v>
      </c>
      <c r="I54" s="21">
        <v>20.170000000000002</v>
      </c>
      <c r="J54" s="22">
        <v>100</v>
      </c>
      <c r="K54" s="23">
        <v>120</v>
      </c>
      <c r="L54" s="24">
        <v>0.18049999999999999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111.73</v>
      </c>
      <c r="S54" s="29">
        <f t="shared" si="1"/>
        <v>0.24</v>
      </c>
      <c r="T54" s="30">
        <f t="shared" si="1"/>
        <v>0.1173</v>
      </c>
      <c r="U54" s="39">
        <f t="shared" si="2"/>
        <v>20.170000000000002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113.29</v>
      </c>
      <c r="E55" s="20">
        <v>13.29</v>
      </c>
      <c r="F55" s="27">
        <v>1.5699999999999999E-2</v>
      </c>
      <c r="G55" s="18">
        <v>1.57</v>
      </c>
      <c r="H55" s="27">
        <v>0.13289999999999999</v>
      </c>
      <c r="I55" s="21">
        <v>20.11</v>
      </c>
      <c r="J55" s="22">
        <v>100</v>
      </c>
      <c r="K55" s="23">
        <v>120</v>
      </c>
      <c r="L55" s="24">
        <v>0.17749999999999999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113.29</v>
      </c>
      <c r="S55" s="29">
        <f t="shared" si="1"/>
        <v>1.57</v>
      </c>
      <c r="T55" s="30">
        <f t="shared" si="1"/>
        <v>0.13289999999999999</v>
      </c>
      <c r="U55" s="39">
        <f t="shared" si="2"/>
        <v>20.11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113.85</v>
      </c>
      <c r="E56" s="20">
        <v>13.85</v>
      </c>
      <c r="F56" s="27">
        <v>5.5999999999999999E-3</v>
      </c>
      <c r="G56" s="18">
        <v>0.56000000000000005</v>
      </c>
      <c r="H56" s="27">
        <v>0.13850000000000001</v>
      </c>
      <c r="I56" s="21">
        <v>9.6300000000000008</v>
      </c>
      <c r="J56" s="22">
        <v>100</v>
      </c>
      <c r="K56" s="23">
        <v>120</v>
      </c>
      <c r="L56" s="24">
        <v>8.4599999999999995E-2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113.85</v>
      </c>
      <c r="S56" s="29">
        <f t="shared" si="1"/>
        <v>0.56000000000000005</v>
      </c>
      <c r="T56" s="30">
        <f t="shared" si="1"/>
        <v>0.13850000000000001</v>
      </c>
      <c r="U56" s="39">
        <f t="shared" si="2"/>
        <v>9.6300000000000008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24.76</v>
      </c>
      <c r="D57" s="34">
        <v>114.23</v>
      </c>
      <c r="E57" s="20">
        <v>14.23</v>
      </c>
      <c r="F57" s="27">
        <v>3.8E-3</v>
      </c>
      <c r="G57" s="18">
        <v>0.38</v>
      </c>
      <c r="H57" s="27">
        <v>0.14230000000000001</v>
      </c>
      <c r="I57" s="21">
        <v>24.76</v>
      </c>
      <c r="J57" s="22">
        <v>100</v>
      </c>
      <c r="K57" s="23">
        <v>120</v>
      </c>
      <c r="L57" s="24">
        <v>0.21679999999999999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24.76</v>
      </c>
      <c r="R57" s="29">
        <f t="shared" si="0"/>
        <v>114.23</v>
      </c>
      <c r="S57" s="29">
        <f t="shared" si="1"/>
        <v>0.38</v>
      </c>
      <c r="T57" s="30">
        <f t="shared" si="1"/>
        <v>0.14230000000000001</v>
      </c>
      <c r="U57" s="39">
        <f t="shared" si="2"/>
        <v>24.76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115.98</v>
      </c>
      <c r="E58" s="20">
        <v>15.98</v>
      </c>
      <c r="F58" s="27">
        <v>1.7500000000000002E-2</v>
      </c>
      <c r="G58" s="18">
        <v>1.75</v>
      </c>
      <c r="H58" s="27">
        <v>0.1598</v>
      </c>
      <c r="I58" s="21">
        <v>15.63</v>
      </c>
      <c r="J58" s="22">
        <v>100</v>
      </c>
      <c r="K58" s="23">
        <v>120</v>
      </c>
      <c r="L58" s="24">
        <v>0.1348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115.98</v>
      </c>
      <c r="S58" s="29">
        <f t="shared" si="1"/>
        <v>1.75</v>
      </c>
      <c r="T58" s="30">
        <f t="shared" si="1"/>
        <v>0.1598</v>
      </c>
      <c r="U58" s="39">
        <f t="shared" si="2"/>
        <v>15.63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3068.23</v>
      </c>
      <c r="E34" s="20">
        <v>143.22999999999999</v>
      </c>
      <c r="F34" s="27">
        <v>7.7999999999999996E-3</v>
      </c>
      <c r="G34" s="18">
        <v>22.78</v>
      </c>
      <c r="H34" s="27">
        <v>4.9000000000000002E-2</v>
      </c>
      <c r="I34" s="21">
        <v>640.54999999999995</v>
      </c>
      <c r="J34" s="22">
        <v>2925</v>
      </c>
      <c r="K34" s="23">
        <v>3510</v>
      </c>
      <c r="L34" s="24">
        <v>0.20880000000000001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306.82299999999998</v>
      </c>
      <c r="S34" s="29">
        <f>G34</f>
        <v>22.78</v>
      </c>
      <c r="T34" s="30">
        <f>H34</f>
        <v>4.9000000000000002E-2</v>
      </c>
      <c r="U34" s="39">
        <f>I34/$W$32</f>
        <v>64.054999999999993</v>
      </c>
      <c r="V34" s="31">
        <f>J34/$W$32</f>
        <v>292.5</v>
      </c>
      <c r="W34" s="33">
        <f>K34/$W$32</f>
        <v>351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3068.23</v>
      </c>
      <c r="E35" s="20">
        <v>143.22999999999999</v>
      </c>
      <c r="F35" s="27">
        <v>0</v>
      </c>
      <c r="G35" s="18">
        <v>0</v>
      </c>
      <c r="H35" s="27">
        <v>4.9000000000000002E-2</v>
      </c>
      <c r="I35" s="21">
        <v>640.54999999999995</v>
      </c>
      <c r="J35" s="22">
        <v>2925</v>
      </c>
      <c r="K35" s="23">
        <v>3510</v>
      </c>
      <c r="L35" s="24">
        <v>0.20880000000000001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306.82299999999998</v>
      </c>
      <c r="S35" s="29">
        <f t="shared" ref="S35:T58" si="1">G35</f>
        <v>0</v>
      </c>
      <c r="T35" s="30">
        <f t="shared" si="1"/>
        <v>4.9000000000000002E-2</v>
      </c>
      <c r="U35" s="39">
        <f t="shared" ref="U35:W58" si="2">I35/$W$32</f>
        <v>64.054999999999993</v>
      </c>
      <c r="V35" s="31">
        <f t="shared" si="2"/>
        <v>292.5</v>
      </c>
      <c r="W35" s="33">
        <f t="shared" si="2"/>
        <v>351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3068.23</v>
      </c>
      <c r="E36" s="20">
        <v>143.22999999999999</v>
      </c>
      <c r="F36" s="27">
        <v>0</v>
      </c>
      <c r="G36" s="18">
        <v>0</v>
      </c>
      <c r="H36" s="27">
        <v>4.9000000000000002E-2</v>
      </c>
      <c r="I36" s="21">
        <v>640.54999999999995</v>
      </c>
      <c r="J36" s="22">
        <v>2925</v>
      </c>
      <c r="K36" s="23">
        <v>3510</v>
      </c>
      <c r="L36" s="24">
        <v>0.20880000000000001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306.82299999999998</v>
      </c>
      <c r="S36" s="29">
        <f t="shared" si="1"/>
        <v>0</v>
      </c>
      <c r="T36" s="30">
        <f t="shared" si="1"/>
        <v>4.9000000000000002E-2</v>
      </c>
      <c r="U36" s="39">
        <f t="shared" si="2"/>
        <v>64.054999999999993</v>
      </c>
      <c r="V36" s="31">
        <f t="shared" si="2"/>
        <v>292.5</v>
      </c>
      <c r="W36" s="33">
        <f t="shared" si="2"/>
        <v>351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624.45000000000005</v>
      </c>
      <c r="D37" s="34">
        <v>3017.62</v>
      </c>
      <c r="E37" s="20">
        <v>92.62</v>
      </c>
      <c r="F37" s="27">
        <v>-1.7299999999999999E-2</v>
      </c>
      <c r="G37" s="18">
        <v>-50.62</v>
      </c>
      <c r="H37" s="27">
        <v>3.1699999999999999E-2</v>
      </c>
      <c r="I37" s="21">
        <v>624.45000000000005</v>
      </c>
      <c r="J37" s="22">
        <v>2925</v>
      </c>
      <c r="K37" s="23">
        <v>3510</v>
      </c>
      <c r="L37" s="24">
        <v>0.2069</v>
      </c>
      <c r="M37" s="25">
        <v>-0.05</v>
      </c>
      <c r="N37" s="38">
        <v>-0.08</v>
      </c>
      <c r="O37" s="26">
        <v>-0.1</v>
      </c>
      <c r="Q37" s="16">
        <f t="shared" si="0"/>
        <v>62.445000000000007</v>
      </c>
      <c r="R37" s="29">
        <f t="shared" si="0"/>
        <v>301.762</v>
      </c>
      <c r="S37" s="29">
        <f t="shared" si="1"/>
        <v>-50.62</v>
      </c>
      <c r="T37" s="30">
        <f t="shared" si="1"/>
        <v>3.1699999999999999E-2</v>
      </c>
      <c r="U37" s="39">
        <f t="shared" si="2"/>
        <v>62.445000000000007</v>
      </c>
      <c r="V37" s="31">
        <f t="shared" si="2"/>
        <v>292.5</v>
      </c>
      <c r="W37" s="33">
        <f t="shared" si="2"/>
        <v>351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3017.31</v>
      </c>
      <c r="E38" s="20">
        <v>92.31</v>
      </c>
      <c r="F38" s="27">
        <v>-1E-4</v>
      </c>
      <c r="G38" s="18">
        <v>-0.31</v>
      </c>
      <c r="H38" s="27">
        <v>3.1600000000000003E-2</v>
      </c>
      <c r="I38" s="21">
        <v>680.59</v>
      </c>
      <c r="J38" s="22">
        <v>2925</v>
      </c>
      <c r="K38" s="23">
        <v>3510</v>
      </c>
      <c r="L38" s="24">
        <v>0.22559999999999999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301.73099999999999</v>
      </c>
      <c r="S38" s="29">
        <f t="shared" si="1"/>
        <v>-0.31</v>
      </c>
      <c r="T38" s="30">
        <f t="shared" si="1"/>
        <v>3.1600000000000003E-2</v>
      </c>
      <c r="U38" s="39">
        <f t="shared" si="2"/>
        <v>68.058999999999997</v>
      </c>
      <c r="V38" s="31">
        <f t="shared" si="2"/>
        <v>292.5</v>
      </c>
      <c r="W38" s="33">
        <f t="shared" si="2"/>
        <v>351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3048.31</v>
      </c>
      <c r="E39" s="20">
        <v>123.31</v>
      </c>
      <c r="F39" s="27">
        <v>1.06E-2</v>
      </c>
      <c r="G39" s="18">
        <v>31</v>
      </c>
      <c r="H39" s="27">
        <v>4.2200000000000001E-2</v>
      </c>
      <c r="I39" s="21">
        <v>558.35</v>
      </c>
      <c r="J39" s="22">
        <v>2925</v>
      </c>
      <c r="K39" s="23">
        <v>3510</v>
      </c>
      <c r="L39" s="24">
        <v>0.1832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304.83100000000002</v>
      </c>
      <c r="S39" s="29">
        <f t="shared" si="1"/>
        <v>31</v>
      </c>
      <c r="T39" s="30">
        <f t="shared" si="1"/>
        <v>4.2200000000000001E-2</v>
      </c>
      <c r="U39" s="39">
        <f t="shared" si="2"/>
        <v>55.835000000000001</v>
      </c>
      <c r="V39" s="31">
        <f t="shared" si="2"/>
        <v>292.5</v>
      </c>
      <c r="W39" s="33">
        <f t="shared" si="2"/>
        <v>351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3052.39</v>
      </c>
      <c r="E40" s="20">
        <v>127.39</v>
      </c>
      <c r="F40" s="27">
        <v>1.4E-3</v>
      </c>
      <c r="G40" s="18">
        <v>4.09</v>
      </c>
      <c r="H40" s="27">
        <v>4.36E-2</v>
      </c>
      <c r="I40" s="21">
        <v>976.75</v>
      </c>
      <c r="J40" s="22">
        <v>2925</v>
      </c>
      <c r="K40" s="23">
        <v>3510</v>
      </c>
      <c r="L40" s="24">
        <v>0.32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305.23899999999998</v>
      </c>
      <c r="S40" s="29">
        <f t="shared" si="1"/>
        <v>4.09</v>
      </c>
      <c r="T40" s="30">
        <f t="shared" si="1"/>
        <v>4.36E-2</v>
      </c>
      <c r="U40" s="39">
        <f t="shared" si="2"/>
        <v>97.674999999999997</v>
      </c>
      <c r="V40" s="31">
        <f t="shared" si="2"/>
        <v>292.5</v>
      </c>
      <c r="W40" s="33">
        <f t="shared" si="2"/>
        <v>351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3037.07</v>
      </c>
      <c r="E41" s="20">
        <v>112.07</v>
      </c>
      <c r="F41" s="27">
        <v>-5.1999999999999998E-3</v>
      </c>
      <c r="G41" s="18">
        <v>-15.32</v>
      </c>
      <c r="H41" s="27">
        <v>3.8300000000000001E-2</v>
      </c>
      <c r="I41" s="21">
        <v>982.96</v>
      </c>
      <c r="J41" s="22">
        <v>2925</v>
      </c>
      <c r="K41" s="23">
        <v>3510</v>
      </c>
      <c r="L41" s="24">
        <v>0.32369999999999999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303.70699999999999</v>
      </c>
      <c r="S41" s="29">
        <f t="shared" si="1"/>
        <v>-15.32</v>
      </c>
      <c r="T41" s="30">
        <f t="shared" si="1"/>
        <v>3.8300000000000001E-2</v>
      </c>
      <c r="U41" s="39">
        <f t="shared" si="2"/>
        <v>98.296000000000006</v>
      </c>
      <c r="V41" s="31">
        <f t="shared" si="2"/>
        <v>292.5</v>
      </c>
      <c r="W41" s="33">
        <f t="shared" si="2"/>
        <v>351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949.58</v>
      </c>
      <c r="D42" s="34">
        <v>3062.71</v>
      </c>
      <c r="E42" s="20">
        <v>137.71</v>
      </c>
      <c r="F42" s="27">
        <v>8.8000000000000005E-3</v>
      </c>
      <c r="G42" s="18">
        <v>25.64</v>
      </c>
      <c r="H42" s="27">
        <v>4.7100000000000003E-2</v>
      </c>
      <c r="I42" s="21">
        <v>949.58</v>
      </c>
      <c r="J42" s="22">
        <v>2925</v>
      </c>
      <c r="K42" s="23">
        <v>3510</v>
      </c>
      <c r="L42" s="24">
        <v>0.31</v>
      </c>
      <c r="M42" s="25">
        <v>-0.05</v>
      </c>
      <c r="N42" s="38">
        <v>-0.08</v>
      </c>
      <c r="O42" s="26">
        <v>-0.1</v>
      </c>
      <c r="Q42" s="16">
        <f t="shared" si="0"/>
        <v>94.957999999999998</v>
      </c>
      <c r="R42" s="29">
        <f t="shared" si="0"/>
        <v>306.27100000000002</v>
      </c>
      <c r="S42" s="29">
        <f t="shared" si="1"/>
        <v>25.64</v>
      </c>
      <c r="T42" s="30">
        <f t="shared" si="1"/>
        <v>4.7100000000000003E-2</v>
      </c>
      <c r="U42" s="39">
        <f t="shared" si="2"/>
        <v>94.957999999999998</v>
      </c>
      <c r="V42" s="31">
        <f t="shared" si="2"/>
        <v>292.5</v>
      </c>
      <c r="W42" s="33">
        <f t="shared" si="2"/>
        <v>351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3032.19</v>
      </c>
      <c r="E43" s="20">
        <v>107.19</v>
      </c>
      <c r="F43" s="27">
        <v>-1.04E-2</v>
      </c>
      <c r="G43" s="18">
        <v>-30.53</v>
      </c>
      <c r="H43" s="27">
        <v>3.6600000000000001E-2</v>
      </c>
      <c r="I43" s="21">
        <v>1282.67</v>
      </c>
      <c r="J43" s="22">
        <v>2925</v>
      </c>
      <c r="K43" s="23">
        <v>3510</v>
      </c>
      <c r="L43" s="24">
        <v>0.42299999999999999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303.21899999999999</v>
      </c>
      <c r="S43" s="29">
        <f t="shared" si="1"/>
        <v>-30.53</v>
      </c>
      <c r="T43" s="30">
        <f t="shared" si="1"/>
        <v>3.6600000000000001E-2</v>
      </c>
      <c r="U43" s="39">
        <f t="shared" si="2"/>
        <v>128.267</v>
      </c>
      <c r="V43" s="31">
        <f t="shared" si="2"/>
        <v>292.5</v>
      </c>
      <c r="W43" s="33">
        <f t="shared" si="2"/>
        <v>351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3088.5</v>
      </c>
      <c r="E44" s="20">
        <v>163.5</v>
      </c>
      <c r="F44" s="27">
        <v>1.9300000000000001E-2</v>
      </c>
      <c r="G44" s="18">
        <v>56.31</v>
      </c>
      <c r="H44" s="27">
        <v>5.5899999999999998E-2</v>
      </c>
      <c r="I44" s="21">
        <v>423.4</v>
      </c>
      <c r="J44" s="22">
        <v>2925</v>
      </c>
      <c r="K44" s="23">
        <v>3510</v>
      </c>
      <c r="L44" s="24">
        <v>0.1371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308.85000000000002</v>
      </c>
      <c r="S44" s="29">
        <f t="shared" si="1"/>
        <v>56.31</v>
      </c>
      <c r="T44" s="30">
        <f t="shared" si="1"/>
        <v>5.5899999999999998E-2</v>
      </c>
      <c r="U44" s="39">
        <f t="shared" si="2"/>
        <v>42.339999999999996</v>
      </c>
      <c r="V44" s="31">
        <f t="shared" si="2"/>
        <v>292.5</v>
      </c>
      <c r="W44" s="33">
        <f t="shared" si="2"/>
        <v>351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3089.61</v>
      </c>
      <c r="E45" s="20">
        <v>164.61</v>
      </c>
      <c r="F45" s="27">
        <v>4.0000000000000002E-4</v>
      </c>
      <c r="G45" s="18">
        <v>1.1100000000000001</v>
      </c>
      <c r="H45" s="27">
        <v>5.6300000000000003E-2</v>
      </c>
      <c r="I45" s="21">
        <v>487.98</v>
      </c>
      <c r="J45" s="22">
        <v>2925</v>
      </c>
      <c r="K45" s="23">
        <v>3510</v>
      </c>
      <c r="L45" s="24">
        <v>0.15790000000000001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308.96100000000001</v>
      </c>
      <c r="S45" s="29">
        <f t="shared" si="1"/>
        <v>1.1100000000000001</v>
      </c>
      <c r="T45" s="30">
        <f t="shared" si="1"/>
        <v>5.6300000000000003E-2</v>
      </c>
      <c r="U45" s="39">
        <f t="shared" si="2"/>
        <v>48.798000000000002</v>
      </c>
      <c r="V45" s="31">
        <f t="shared" si="2"/>
        <v>292.5</v>
      </c>
      <c r="W45" s="33">
        <f t="shared" si="2"/>
        <v>351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3069.93</v>
      </c>
      <c r="E46" s="20">
        <v>144.93</v>
      </c>
      <c r="F46" s="27">
        <v>-6.7000000000000002E-3</v>
      </c>
      <c r="G46" s="18">
        <v>-19.68</v>
      </c>
      <c r="H46" s="27">
        <v>4.9500000000000002E-2</v>
      </c>
      <c r="I46" s="21">
        <v>609.24</v>
      </c>
      <c r="J46" s="22">
        <v>2925</v>
      </c>
      <c r="K46" s="23">
        <v>3510</v>
      </c>
      <c r="L46" s="24">
        <v>0.19850000000000001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306.99299999999999</v>
      </c>
      <c r="S46" s="29">
        <f t="shared" si="1"/>
        <v>-19.68</v>
      </c>
      <c r="T46" s="30">
        <f t="shared" si="1"/>
        <v>4.9500000000000002E-2</v>
      </c>
      <c r="U46" s="39">
        <f t="shared" si="2"/>
        <v>60.923999999999999</v>
      </c>
      <c r="V46" s="31">
        <f t="shared" si="2"/>
        <v>292.5</v>
      </c>
      <c r="W46" s="33">
        <f t="shared" si="2"/>
        <v>351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589.04999999999995</v>
      </c>
      <c r="D47" s="34">
        <v>3096.03</v>
      </c>
      <c r="E47" s="20">
        <v>171.03</v>
      </c>
      <c r="F47" s="27">
        <v>8.8999999999999999E-3</v>
      </c>
      <c r="G47" s="18">
        <v>26.1</v>
      </c>
      <c r="H47" s="27">
        <v>5.8500000000000003E-2</v>
      </c>
      <c r="I47" s="21">
        <v>589.04999999999995</v>
      </c>
      <c r="J47" s="22">
        <v>2925</v>
      </c>
      <c r="K47" s="23">
        <v>3510</v>
      </c>
      <c r="L47" s="24">
        <v>0.1903</v>
      </c>
      <c r="M47" s="25">
        <v>-0.05</v>
      </c>
      <c r="N47" s="38">
        <v>-0.08</v>
      </c>
      <c r="O47" s="26">
        <v>-0.1</v>
      </c>
      <c r="Q47" s="16">
        <f t="shared" si="0"/>
        <v>58.904999999999994</v>
      </c>
      <c r="R47" s="29">
        <f t="shared" si="0"/>
        <v>309.60300000000001</v>
      </c>
      <c r="S47" s="29">
        <f t="shared" si="1"/>
        <v>26.1</v>
      </c>
      <c r="T47" s="30">
        <f t="shared" si="1"/>
        <v>5.8500000000000003E-2</v>
      </c>
      <c r="U47" s="39">
        <f t="shared" si="2"/>
        <v>58.904999999999994</v>
      </c>
      <c r="V47" s="31">
        <f t="shared" si="2"/>
        <v>292.5</v>
      </c>
      <c r="W47" s="33">
        <f t="shared" si="2"/>
        <v>351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3115.97</v>
      </c>
      <c r="E48" s="20">
        <v>190.97</v>
      </c>
      <c r="F48" s="27">
        <v>6.7999999999999996E-3</v>
      </c>
      <c r="G48" s="18">
        <v>19.940000000000001</v>
      </c>
      <c r="H48" s="27">
        <v>6.5299999999999997E-2</v>
      </c>
      <c r="I48" s="21">
        <v>548.67999999999995</v>
      </c>
      <c r="J48" s="22">
        <v>2925</v>
      </c>
      <c r="K48" s="23">
        <v>3510</v>
      </c>
      <c r="L48" s="24">
        <v>0.17610000000000001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311.59699999999998</v>
      </c>
      <c r="S48" s="29">
        <f t="shared" si="1"/>
        <v>19.940000000000001</v>
      </c>
      <c r="T48" s="30">
        <f t="shared" si="1"/>
        <v>6.5299999999999997E-2</v>
      </c>
      <c r="U48" s="39">
        <f t="shared" si="2"/>
        <v>54.867999999999995</v>
      </c>
      <c r="V48" s="31">
        <f t="shared" si="2"/>
        <v>292.5</v>
      </c>
      <c r="W48" s="33">
        <f t="shared" si="2"/>
        <v>351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3112.36</v>
      </c>
      <c r="E49" s="20">
        <v>187.36</v>
      </c>
      <c r="F49" s="27">
        <v>-1.1999999999999999E-3</v>
      </c>
      <c r="G49" s="18">
        <v>-3.6</v>
      </c>
      <c r="H49" s="27">
        <v>6.4100000000000004E-2</v>
      </c>
      <c r="I49" s="21">
        <v>505.14</v>
      </c>
      <c r="J49" s="22">
        <v>2925</v>
      </c>
      <c r="K49" s="23">
        <v>3510</v>
      </c>
      <c r="L49" s="24">
        <v>0.1623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311.23599999999999</v>
      </c>
      <c r="S49" s="29">
        <f t="shared" si="1"/>
        <v>-3.6</v>
      </c>
      <c r="T49" s="30">
        <f t="shared" si="1"/>
        <v>6.4100000000000004E-2</v>
      </c>
      <c r="U49" s="39">
        <f t="shared" si="2"/>
        <v>50.513999999999996</v>
      </c>
      <c r="V49" s="31">
        <f t="shared" si="2"/>
        <v>292.5</v>
      </c>
      <c r="W49" s="33">
        <f t="shared" si="2"/>
        <v>351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3109.16</v>
      </c>
      <c r="E50" s="20">
        <v>184.16</v>
      </c>
      <c r="F50" s="27">
        <v>-1.1000000000000001E-3</v>
      </c>
      <c r="G50" s="18">
        <v>-3.2</v>
      </c>
      <c r="H50" s="27">
        <v>6.3E-2</v>
      </c>
      <c r="I50" s="21">
        <v>584.86</v>
      </c>
      <c r="J50" s="22">
        <v>2925</v>
      </c>
      <c r="K50" s="23">
        <v>3510</v>
      </c>
      <c r="L50" s="24">
        <v>0.18809999999999999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310.916</v>
      </c>
      <c r="S50" s="29">
        <f t="shared" si="1"/>
        <v>-3.2</v>
      </c>
      <c r="T50" s="30">
        <f t="shared" si="1"/>
        <v>6.3E-2</v>
      </c>
      <c r="U50" s="39">
        <f t="shared" si="2"/>
        <v>58.486000000000004</v>
      </c>
      <c r="V50" s="31">
        <f t="shared" si="2"/>
        <v>292.5</v>
      </c>
      <c r="W50" s="33">
        <f t="shared" si="2"/>
        <v>351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3110.04</v>
      </c>
      <c r="E51" s="20">
        <v>185.04</v>
      </c>
      <c r="F51" s="27">
        <v>2.9999999999999997E-4</v>
      </c>
      <c r="G51" s="18">
        <v>0.88</v>
      </c>
      <c r="H51" s="27">
        <v>6.3299999999999995E-2</v>
      </c>
      <c r="I51" s="21">
        <v>652.49</v>
      </c>
      <c r="J51" s="22">
        <v>2925</v>
      </c>
      <c r="K51" s="23">
        <v>3510</v>
      </c>
      <c r="L51" s="24">
        <v>0.20979999999999999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311.00400000000002</v>
      </c>
      <c r="S51" s="29">
        <f t="shared" si="1"/>
        <v>0.88</v>
      </c>
      <c r="T51" s="30">
        <f t="shared" si="1"/>
        <v>6.3299999999999995E-2</v>
      </c>
      <c r="U51" s="39">
        <f t="shared" si="2"/>
        <v>65.248999999999995</v>
      </c>
      <c r="V51" s="31">
        <f t="shared" si="2"/>
        <v>292.5</v>
      </c>
      <c r="W51" s="33">
        <f t="shared" si="2"/>
        <v>351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605.61</v>
      </c>
      <c r="D52" s="34">
        <v>3119.56</v>
      </c>
      <c r="E52" s="20">
        <v>194.56</v>
      </c>
      <c r="F52" s="27">
        <v>3.3E-3</v>
      </c>
      <c r="G52" s="18">
        <v>9.52</v>
      </c>
      <c r="H52" s="27">
        <v>6.6500000000000004E-2</v>
      </c>
      <c r="I52" s="21">
        <v>605.61</v>
      </c>
      <c r="J52" s="22">
        <v>2925</v>
      </c>
      <c r="K52" s="23">
        <v>3510</v>
      </c>
      <c r="L52" s="24">
        <v>0.19409999999999999</v>
      </c>
      <c r="M52" s="25">
        <v>-0.05</v>
      </c>
      <c r="N52" s="38">
        <v>-0.08</v>
      </c>
      <c r="O52" s="26">
        <v>-0.1</v>
      </c>
      <c r="Q52" s="16">
        <f t="shared" si="0"/>
        <v>60.561</v>
      </c>
      <c r="R52" s="29">
        <f t="shared" si="0"/>
        <v>311.95600000000002</v>
      </c>
      <c r="S52" s="29">
        <f t="shared" si="1"/>
        <v>9.52</v>
      </c>
      <c r="T52" s="30">
        <f t="shared" si="1"/>
        <v>6.6500000000000004E-2</v>
      </c>
      <c r="U52" s="39">
        <f t="shared" si="2"/>
        <v>60.561</v>
      </c>
      <c r="V52" s="31">
        <f t="shared" si="2"/>
        <v>292.5</v>
      </c>
      <c r="W52" s="33">
        <f t="shared" si="2"/>
        <v>351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3119.67</v>
      </c>
      <c r="E53" s="20">
        <v>194.67</v>
      </c>
      <c r="F53" s="27">
        <v>0</v>
      </c>
      <c r="G53" s="18">
        <v>0.11</v>
      </c>
      <c r="H53" s="27">
        <v>6.6600000000000006E-2</v>
      </c>
      <c r="I53" s="21">
        <v>604.28</v>
      </c>
      <c r="J53" s="22">
        <v>2925</v>
      </c>
      <c r="K53" s="23">
        <v>3510</v>
      </c>
      <c r="L53" s="24">
        <v>0.19370000000000001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311.96699999999998</v>
      </c>
      <c r="S53" s="29">
        <f t="shared" si="1"/>
        <v>0.11</v>
      </c>
      <c r="T53" s="30">
        <f t="shared" si="1"/>
        <v>6.6600000000000006E-2</v>
      </c>
      <c r="U53" s="39">
        <f t="shared" si="2"/>
        <v>60.427999999999997</v>
      </c>
      <c r="V53" s="31">
        <f t="shared" si="2"/>
        <v>292.5</v>
      </c>
      <c r="W53" s="33">
        <f t="shared" si="2"/>
        <v>351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3136.14</v>
      </c>
      <c r="E54" s="20">
        <v>211.14</v>
      </c>
      <c r="F54" s="27">
        <v>5.5999999999999999E-3</v>
      </c>
      <c r="G54" s="18">
        <v>16.47</v>
      </c>
      <c r="H54" s="27">
        <v>7.22E-2</v>
      </c>
      <c r="I54" s="21">
        <v>591.55999999999995</v>
      </c>
      <c r="J54" s="22">
        <v>2925</v>
      </c>
      <c r="K54" s="23">
        <v>3510</v>
      </c>
      <c r="L54" s="24">
        <v>0.18859999999999999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313.61399999999998</v>
      </c>
      <c r="S54" s="29">
        <f t="shared" si="1"/>
        <v>16.47</v>
      </c>
      <c r="T54" s="30">
        <f t="shared" si="1"/>
        <v>7.22E-2</v>
      </c>
      <c r="U54" s="39">
        <f t="shared" si="2"/>
        <v>59.155999999999992</v>
      </c>
      <c r="V54" s="31">
        <f t="shared" si="2"/>
        <v>292.5</v>
      </c>
      <c r="W54" s="33">
        <f t="shared" si="2"/>
        <v>351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3149.63</v>
      </c>
      <c r="E55" s="20">
        <v>224.63</v>
      </c>
      <c r="F55" s="27">
        <v>4.5999999999999999E-3</v>
      </c>
      <c r="G55" s="18">
        <v>13.49</v>
      </c>
      <c r="H55" s="27">
        <v>7.6799999999999993E-2</v>
      </c>
      <c r="I55" s="21">
        <v>488.5</v>
      </c>
      <c r="J55" s="22">
        <v>2925</v>
      </c>
      <c r="K55" s="23">
        <v>3510</v>
      </c>
      <c r="L55" s="24">
        <v>0.15509999999999999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314.96300000000002</v>
      </c>
      <c r="S55" s="29">
        <f t="shared" si="1"/>
        <v>13.49</v>
      </c>
      <c r="T55" s="30">
        <f t="shared" si="1"/>
        <v>7.6799999999999993E-2</v>
      </c>
      <c r="U55" s="39">
        <f t="shared" si="2"/>
        <v>48.85</v>
      </c>
      <c r="V55" s="31">
        <f t="shared" si="2"/>
        <v>292.5</v>
      </c>
      <c r="W55" s="33">
        <f t="shared" si="2"/>
        <v>351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3136.12</v>
      </c>
      <c r="E56" s="20">
        <v>211.12</v>
      </c>
      <c r="F56" s="27">
        <v>-4.5999999999999999E-3</v>
      </c>
      <c r="G56" s="18">
        <v>-13.51</v>
      </c>
      <c r="H56" s="27">
        <v>7.22E-2</v>
      </c>
      <c r="I56" s="21">
        <v>519.91</v>
      </c>
      <c r="J56" s="22">
        <v>2925</v>
      </c>
      <c r="K56" s="23">
        <v>3510</v>
      </c>
      <c r="L56" s="24">
        <v>0.1658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313.61199999999997</v>
      </c>
      <c r="S56" s="29">
        <f t="shared" si="1"/>
        <v>-13.51</v>
      </c>
      <c r="T56" s="30">
        <f t="shared" si="1"/>
        <v>7.22E-2</v>
      </c>
      <c r="U56" s="39">
        <f t="shared" si="2"/>
        <v>51.991</v>
      </c>
      <c r="V56" s="31">
        <f t="shared" si="2"/>
        <v>292.5</v>
      </c>
      <c r="W56" s="33">
        <f t="shared" si="2"/>
        <v>351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543.96</v>
      </c>
      <c r="D57" s="34">
        <v>3135.06</v>
      </c>
      <c r="E57" s="20">
        <v>210.06</v>
      </c>
      <c r="F57" s="27">
        <v>-4.0000000000000002E-4</v>
      </c>
      <c r="G57" s="18">
        <v>-1.07</v>
      </c>
      <c r="H57" s="27">
        <v>7.1800000000000003E-2</v>
      </c>
      <c r="I57" s="21">
        <v>543.96</v>
      </c>
      <c r="J57" s="22">
        <v>2925</v>
      </c>
      <c r="K57" s="23">
        <v>3510</v>
      </c>
      <c r="L57" s="24">
        <v>0.17349999999999999</v>
      </c>
      <c r="M57" s="25">
        <v>-0.05</v>
      </c>
      <c r="N57" s="38">
        <v>-0.08</v>
      </c>
      <c r="O57" s="26">
        <v>-0.1</v>
      </c>
      <c r="Q57" s="16">
        <f t="shared" si="0"/>
        <v>54.396000000000001</v>
      </c>
      <c r="R57" s="29">
        <f t="shared" si="0"/>
        <v>313.50599999999997</v>
      </c>
      <c r="S57" s="29">
        <f t="shared" si="1"/>
        <v>-1.07</v>
      </c>
      <c r="T57" s="30">
        <f t="shared" si="1"/>
        <v>7.1800000000000003E-2</v>
      </c>
      <c r="U57" s="39">
        <f t="shared" si="2"/>
        <v>54.396000000000001</v>
      </c>
      <c r="V57" s="31">
        <f t="shared" si="2"/>
        <v>292.5</v>
      </c>
      <c r="W57" s="33">
        <f t="shared" si="2"/>
        <v>351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3152.88</v>
      </c>
      <c r="E58" s="20">
        <v>227.88</v>
      </c>
      <c r="F58" s="27">
        <v>6.1000000000000004E-3</v>
      </c>
      <c r="G58" s="18">
        <v>17.82</v>
      </c>
      <c r="H58" s="27">
        <v>7.7899999999999997E-2</v>
      </c>
      <c r="I58" s="21">
        <v>532.14</v>
      </c>
      <c r="J58" s="22">
        <v>2925</v>
      </c>
      <c r="K58" s="23">
        <v>3510</v>
      </c>
      <c r="L58" s="24">
        <v>0.16880000000000001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315.28800000000001</v>
      </c>
      <c r="S58" s="29">
        <f t="shared" si="1"/>
        <v>17.82</v>
      </c>
      <c r="T58" s="30">
        <f t="shared" si="1"/>
        <v>7.7899999999999997E-2</v>
      </c>
      <c r="U58" s="39">
        <f t="shared" si="2"/>
        <v>53.213999999999999</v>
      </c>
      <c r="V58" s="31">
        <f t="shared" si="2"/>
        <v>292.5</v>
      </c>
      <c r="W58" s="33">
        <f t="shared" si="2"/>
        <v>351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S26" sqref="S26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7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45.11</v>
      </c>
      <c r="E34" s="20">
        <v>-254.89</v>
      </c>
      <c r="F34" s="27">
        <v>5.1999999999999998E-3</v>
      </c>
      <c r="G34" s="18">
        <v>1.56</v>
      </c>
      <c r="H34" s="27">
        <v>-0.84960000000000002</v>
      </c>
      <c r="I34" s="21">
        <v>-192.79</v>
      </c>
      <c r="J34" s="22">
        <v>300</v>
      </c>
      <c r="K34" s="23">
        <v>360</v>
      </c>
      <c r="L34" s="24">
        <v>-4.274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4.5110000000000001</v>
      </c>
      <c r="S34" s="29">
        <f>G34</f>
        <v>1.56</v>
      </c>
      <c r="T34" s="30">
        <f>H34</f>
        <v>-0.84960000000000002</v>
      </c>
      <c r="U34" s="39">
        <f>I34/$W$32</f>
        <v>-19.279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45.11</v>
      </c>
      <c r="E35" s="20">
        <v>-254.89</v>
      </c>
      <c r="F35" s="27">
        <v>0</v>
      </c>
      <c r="G35" s="18">
        <v>0</v>
      </c>
      <c r="H35" s="27">
        <v>-0.84960000000000002</v>
      </c>
      <c r="I35" s="21">
        <v>-192.79</v>
      </c>
      <c r="J35" s="22">
        <v>300</v>
      </c>
      <c r="K35" s="23">
        <v>360</v>
      </c>
      <c r="L35" s="24">
        <v>-4.274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4.5110000000000001</v>
      </c>
      <c r="S35" s="29">
        <f t="shared" ref="S35:T58" si="1">G35</f>
        <v>0</v>
      </c>
      <c r="T35" s="30">
        <f t="shared" si="1"/>
        <v>-0.84960000000000002</v>
      </c>
      <c r="U35" s="39">
        <f t="shared" ref="U35:W58" si="2">I35/$W$32</f>
        <v>-19.279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45.11</v>
      </c>
      <c r="E36" s="20">
        <v>-254.89</v>
      </c>
      <c r="F36" s="27">
        <v>0</v>
      </c>
      <c r="G36" s="18">
        <v>0</v>
      </c>
      <c r="H36" s="27">
        <v>-0.84960000000000002</v>
      </c>
      <c r="I36" s="21">
        <v>-192.79</v>
      </c>
      <c r="J36" s="22">
        <v>300</v>
      </c>
      <c r="K36" s="23">
        <v>360</v>
      </c>
      <c r="L36" s="24">
        <v>-4.274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4.5110000000000001</v>
      </c>
      <c r="S36" s="29">
        <f t="shared" si="1"/>
        <v>0</v>
      </c>
      <c r="T36" s="30">
        <f t="shared" si="1"/>
        <v>-0.84960000000000002</v>
      </c>
      <c r="U36" s="39">
        <f t="shared" si="2"/>
        <v>-19.279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-190.03</v>
      </c>
      <c r="D37" s="34">
        <v>47.86</v>
      </c>
      <c r="E37" s="20">
        <v>-252.14</v>
      </c>
      <c r="F37" s="27">
        <v>9.1999999999999998E-3</v>
      </c>
      <c r="G37" s="18">
        <v>2.76</v>
      </c>
      <c r="H37" s="27">
        <v>-0.84050000000000002</v>
      </c>
      <c r="I37" s="21">
        <v>-190.03</v>
      </c>
      <c r="J37" s="22">
        <v>300</v>
      </c>
      <c r="K37" s="23">
        <v>360</v>
      </c>
      <c r="L37" s="24">
        <v>-3.9702000000000002</v>
      </c>
      <c r="M37" s="25">
        <v>-0.05</v>
      </c>
      <c r="N37" s="38">
        <v>-0.08</v>
      </c>
      <c r="O37" s="26">
        <v>-0.1</v>
      </c>
      <c r="Q37" s="16">
        <f t="shared" si="0"/>
        <v>-19.003</v>
      </c>
      <c r="R37" s="29">
        <f t="shared" si="0"/>
        <v>4.7859999999999996</v>
      </c>
      <c r="S37" s="29">
        <f t="shared" si="1"/>
        <v>2.76</v>
      </c>
      <c r="T37" s="30">
        <f t="shared" si="1"/>
        <v>-0.84050000000000002</v>
      </c>
      <c r="U37" s="39">
        <f t="shared" si="2"/>
        <v>-19.003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45.82</v>
      </c>
      <c r="E38" s="20">
        <v>-254.18</v>
      </c>
      <c r="F38" s="27">
        <v>-6.7999999999999996E-3</v>
      </c>
      <c r="G38" s="18">
        <v>-2.04</v>
      </c>
      <c r="H38" s="27">
        <v>-0.84730000000000005</v>
      </c>
      <c r="I38" s="21">
        <v>-179.16</v>
      </c>
      <c r="J38" s="22">
        <v>300</v>
      </c>
      <c r="K38" s="23">
        <v>360</v>
      </c>
      <c r="L38" s="24">
        <v>-3.9097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4.5819999999999999</v>
      </c>
      <c r="S38" s="29">
        <f t="shared" si="1"/>
        <v>-2.04</v>
      </c>
      <c r="T38" s="30">
        <f t="shared" si="1"/>
        <v>-0.84730000000000005</v>
      </c>
      <c r="U38" s="39">
        <f t="shared" si="2"/>
        <v>-17.916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41.53</v>
      </c>
      <c r="E39" s="20">
        <v>-258.47000000000003</v>
      </c>
      <c r="F39" s="27">
        <v>-1.43E-2</v>
      </c>
      <c r="G39" s="18">
        <v>-4.29</v>
      </c>
      <c r="H39" s="27">
        <v>-0.86160000000000003</v>
      </c>
      <c r="I39" s="21">
        <v>-196.47</v>
      </c>
      <c r="J39" s="22">
        <v>300</v>
      </c>
      <c r="K39" s="23">
        <v>360</v>
      </c>
      <c r="L39" s="24">
        <v>-4.7309000000000001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4.1530000000000005</v>
      </c>
      <c r="S39" s="29">
        <f t="shared" si="1"/>
        <v>-4.29</v>
      </c>
      <c r="T39" s="30">
        <f t="shared" si="1"/>
        <v>-0.86160000000000003</v>
      </c>
      <c r="U39" s="39">
        <f t="shared" si="2"/>
        <v>-19.646999999999998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41.5</v>
      </c>
      <c r="E40" s="20">
        <v>-258.5</v>
      </c>
      <c r="F40" s="27">
        <v>-1E-4</v>
      </c>
      <c r="G40" s="18">
        <v>-0.03</v>
      </c>
      <c r="H40" s="27">
        <v>-0.86170000000000002</v>
      </c>
      <c r="I40" s="21">
        <v>-196.5</v>
      </c>
      <c r="J40" s="22">
        <v>300</v>
      </c>
      <c r="K40" s="23">
        <v>360</v>
      </c>
      <c r="L40" s="24">
        <v>-4.7350000000000003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4.1500000000000004</v>
      </c>
      <c r="S40" s="29">
        <f t="shared" si="1"/>
        <v>-0.03</v>
      </c>
      <c r="T40" s="30">
        <f t="shared" si="1"/>
        <v>-0.86170000000000002</v>
      </c>
      <c r="U40" s="39">
        <f t="shared" si="2"/>
        <v>-19.649999999999999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42.44</v>
      </c>
      <c r="E41" s="20">
        <v>-257.56</v>
      </c>
      <c r="F41" s="27">
        <v>3.0999999999999999E-3</v>
      </c>
      <c r="G41" s="18">
        <v>0.94</v>
      </c>
      <c r="H41" s="27">
        <v>-0.85850000000000004</v>
      </c>
      <c r="I41" s="21">
        <v>-195.56</v>
      </c>
      <c r="J41" s="22">
        <v>300</v>
      </c>
      <c r="K41" s="23">
        <v>360</v>
      </c>
      <c r="L41" s="24">
        <v>-4.6079999999999997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4.2439999999999998</v>
      </c>
      <c r="S41" s="29">
        <f t="shared" si="1"/>
        <v>0.94</v>
      </c>
      <c r="T41" s="30">
        <f t="shared" si="1"/>
        <v>-0.85850000000000004</v>
      </c>
      <c r="U41" s="39">
        <f t="shared" si="2"/>
        <v>-19.556000000000001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-199.38</v>
      </c>
      <c r="D42" s="34">
        <v>38.619999999999997</v>
      </c>
      <c r="E42" s="20">
        <v>-261.38</v>
      </c>
      <c r="F42" s="27">
        <v>-1.2699999999999999E-2</v>
      </c>
      <c r="G42" s="18">
        <v>-3.82</v>
      </c>
      <c r="H42" s="27">
        <v>-0.87129999999999996</v>
      </c>
      <c r="I42" s="21">
        <v>-199.38</v>
      </c>
      <c r="J42" s="22">
        <v>300</v>
      </c>
      <c r="K42" s="23">
        <v>360</v>
      </c>
      <c r="L42" s="24">
        <v>-5.1623999999999999</v>
      </c>
      <c r="M42" s="25">
        <v>-0.05</v>
      </c>
      <c r="N42" s="38">
        <v>-0.08</v>
      </c>
      <c r="O42" s="26">
        <v>-0.1</v>
      </c>
      <c r="Q42" s="16">
        <f t="shared" si="0"/>
        <v>-19.937999999999999</v>
      </c>
      <c r="R42" s="29">
        <f t="shared" si="0"/>
        <v>3.8619999999999997</v>
      </c>
      <c r="S42" s="29">
        <f t="shared" si="1"/>
        <v>-3.82</v>
      </c>
      <c r="T42" s="30">
        <f t="shared" si="1"/>
        <v>-0.87129999999999996</v>
      </c>
      <c r="U42" s="39">
        <f t="shared" si="2"/>
        <v>-19.937999999999999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39.549999999999997</v>
      </c>
      <c r="E43" s="20">
        <v>-260.45</v>
      </c>
      <c r="F43" s="27">
        <v>3.0999999999999999E-3</v>
      </c>
      <c r="G43" s="18">
        <v>0.93</v>
      </c>
      <c r="H43" s="27">
        <v>-0.86819999999999997</v>
      </c>
      <c r="I43" s="21">
        <v>-198.45</v>
      </c>
      <c r="J43" s="22">
        <v>300</v>
      </c>
      <c r="K43" s="23">
        <v>360</v>
      </c>
      <c r="L43" s="24">
        <v>-5.0172999999999996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3.9549999999999996</v>
      </c>
      <c r="S43" s="29">
        <f t="shared" si="1"/>
        <v>0.93</v>
      </c>
      <c r="T43" s="30">
        <f t="shared" si="1"/>
        <v>-0.86819999999999997</v>
      </c>
      <c r="U43" s="39">
        <f t="shared" si="2"/>
        <v>-19.844999999999999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39.869999999999997</v>
      </c>
      <c r="E44" s="20">
        <v>-260.13</v>
      </c>
      <c r="F44" s="27">
        <v>1E-3</v>
      </c>
      <c r="G44" s="18">
        <v>0.31</v>
      </c>
      <c r="H44" s="27">
        <v>-0.86709999999999998</v>
      </c>
      <c r="I44" s="21">
        <v>-198.14</v>
      </c>
      <c r="J44" s="22">
        <v>300</v>
      </c>
      <c r="K44" s="23">
        <v>360</v>
      </c>
      <c r="L44" s="24">
        <v>-4.9702000000000002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3.9869999999999997</v>
      </c>
      <c r="S44" s="29">
        <f t="shared" si="1"/>
        <v>0.31</v>
      </c>
      <c r="T44" s="30">
        <f t="shared" si="1"/>
        <v>-0.86709999999999998</v>
      </c>
      <c r="U44" s="39">
        <f t="shared" si="2"/>
        <v>-19.814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39.380000000000003</v>
      </c>
      <c r="E45" s="20">
        <v>-260.62</v>
      </c>
      <c r="F45" s="27">
        <v>-1.6000000000000001E-3</v>
      </c>
      <c r="G45" s="18">
        <v>-0.48</v>
      </c>
      <c r="H45" s="27">
        <v>-0.86870000000000003</v>
      </c>
      <c r="I45" s="21">
        <v>-135.34</v>
      </c>
      <c r="J45" s="22">
        <v>300</v>
      </c>
      <c r="K45" s="23">
        <v>360</v>
      </c>
      <c r="L45" s="24">
        <v>-3.4365000000000001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3.9380000000000002</v>
      </c>
      <c r="S45" s="29">
        <f t="shared" si="1"/>
        <v>-0.48</v>
      </c>
      <c r="T45" s="30">
        <f t="shared" si="1"/>
        <v>-0.86870000000000003</v>
      </c>
      <c r="U45" s="39">
        <f t="shared" si="2"/>
        <v>-13.534000000000001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39.69</v>
      </c>
      <c r="E46" s="20">
        <v>-260.31</v>
      </c>
      <c r="F46" s="27">
        <v>1E-3</v>
      </c>
      <c r="G46" s="18">
        <v>0.31</v>
      </c>
      <c r="H46" s="27">
        <v>-0.86770000000000003</v>
      </c>
      <c r="I46" s="21">
        <v>-135.03</v>
      </c>
      <c r="J46" s="22">
        <v>300</v>
      </c>
      <c r="K46" s="23">
        <v>360</v>
      </c>
      <c r="L46" s="24">
        <v>-3.4016999999999999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3.9689999999999999</v>
      </c>
      <c r="S46" s="29">
        <f t="shared" si="1"/>
        <v>0.31</v>
      </c>
      <c r="T46" s="30">
        <f t="shared" si="1"/>
        <v>-0.86770000000000003</v>
      </c>
      <c r="U46" s="39">
        <f t="shared" si="2"/>
        <v>-13.503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-139.16999999999999</v>
      </c>
      <c r="D47" s="34">
        <v>35.549999999999997</v>
      </c>
      <c r="E47" s="20">
        <v>-264.45</v>
      </c>
      <c r="F47" s="27">
        <v>-1.38E-2</v>
      </c>
      <c r="G47" s="18">
        <v>-4.1399999999999997</v>
      </c>
      <c r="H47" s="27">
        <v>-0.88149999999999995</v>
      </c>
      <c r="I47" s="21">
        <v>-139.16999999999999</v>
      </c>
      <c r="J47" s="22">
        <v>300</v>
      </c>
      <c r="K47" s="23">
        <v>360</v>
      </c>
      <c r="L47" s="24">
        <v>-3.9144999999999999</v>
      </c>
      <c r="M47" s="25">
        <v>-0.05</v>
      </c>
      <c r="N47" s="38">
        <v>-0.08</v>
      </c>
      <c r="O47" s="26">
        <v>-0.1</v>
      </c>
      <c r="Q47" s="16">
        <f t="shared" si="0"/>
        <v>-13.916999999999998</v>
      </c>
      <c r="R47" s="29">
        <f t="shared" si="0"/>
        <v>3.5549999999999997</v>
      </c>
      <c r="S47" s="29">
        <f t="shared" si="1"/>
        <v>-4.1399999999999997</v>
      </c>
      <c r="T47" s="30">
        <f t="shared" si="1"/>
        <v>-0.88149999999999995</v>
      </c>
      <c r="U47" s="39">
        <f t="shared" si="2"/>
        <v>-13.916999999999998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37.01</v>
      </c>
      <c r="E48" s="20">
        <v>-262.99</v>
      </c>
      <c r="F48" s="27">
        <v>4.8999999999999998E-3</v>
      </c>
      <c r="G48" s="18">
        <v>1.46</v>
      </c>
      <c r="H48" s="27">
        <v>-0.87660000000000005</v>
      </c>
      <c r="I48" s="21">
        <v>-48.25</v>
      </c>
      <c r="J48" s="22">
        <v>300</v>
      </c>
      <c r="K48" s="23">
        <v>360</v>
      </c>
      <c r="L48" s="24">
        <v>-1.3035000000000001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3.7009999999999996</v>
      </c>
      <c r="S48" s="29">
        <f t="shared" si="1"/>
        <v>1.46</v>
      </c>
      <c r="T48" s="30">
        <f t="shared" si="1"/>
        <v>-0.87660000000000005</v>
      </c>
      <c r="U48" s="39">
        <f t="shared" si="2"/>
        <v>-4.8250000000000002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37.61</v>
      </c>
      <c r="E49" s="20">
        <v>-262.39</v>
      </c>
      <c r="F49" s="27">
        <v>2E-3</v>
      </c>
      <c r="G49" s="18">
        <v>0.6</v>
      </c>
      <c r="H49" s="27">
        <v>-0.87460000000000004</v>
      </c>
      <c r="I49" s="21">
        <v>-47.65</v>
      </c>
      <c r="J49" s="22">
        <v>300</v>
      </c>
      <c r="K49" s="23">
        <v>360</v>
      </c>
      <c r="L49" s="24">
        <v>-1.2667999999999999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3.7610000000000001</v>
      </c>
      <c r="S49" s="29">
        <f t="shared" si="1"/>
        <v>0.6</v>
      </c>
      <c r="T49" s="30">
        <f t="shared" si="1"/>
        <v>-0.87460000000000004</v>
      </c>
      <c r="U49" s="39">
        <f t="shared" si="2"/>
        <v>-4.7649999999999997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38.81</v>
      </c>
      <c r="E50" s="20">
        <v>-261.19</v>
      </c>
      <c r="F50" s="27">
        <v>4.0000000000000001E-3</v>
      </c>
      <c r="G50" s="18">
        <v>1.2</v>
      </c>
      <c r="H50" s="27">
        <v>-0.87060000000000004</v>
      </c>
      <c r="I50" s="21">
        <v>-46.45</v>
      </c>
      <c r="J50" s="22">
        <v>300</v>
      </c>
      <c r="K50" s="23">
        <v>360</v>
      </c>
      <c r="L50" s="24">
        <v>-1.1969000000000001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3.8810000000000002</v>
      </c>
      <c r="S50" s="29">
        <f t="shared" si="1"/>
        <v>1.2</v>
      </c>
      <c r="T50" s="30">
        <f t="shared" si="1"/>
        <v>-0.87060000000000004</v>
      </c>
      <c r="U50" s="39">
        <f t="shared" si="2"/>
        <v>-4.6450000000000005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44.01</v>
      </c>
      <c r="E51" s="20">
        <v>-255.99</v>
      </c>
      <c r="F51" s="27">
        <v>1.7299999999999999E-2</v>
      </c>
      <c r="G51" s="18">
        <v>5.2</v>
      </c>
      <c r="H51" s="27">
        <v>-0.85329999999999995</v>
      </c>
      <c r="I51" s="21">
        <v>-41.25</v>
      </c>
      <c r="J51" s="22">
        <v>300</v>
      </c>
      <c r="K51" s="23">
        <v>360</v>
      </c>
      <c r="L51" s="24">
        <v>-0.93730000000000002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4.4009999999999998</v>
      </c>
      <c r="S51" s="29">
        <f t="shared" si="1"/>
        <v>5.2</v>
      </c>
      <c r="T51" s="30">
        <f t="shared" si="1"/>
        <v>-0.85329999999999995</v>
      </c>
      <c r="U51" s="39">
        <f t="shared" si="2"/>
        <v>-4.125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-41.96</v>
      </c>
      <c r="D52" s="34">
        <v>43.31</v>
      </c>
      <c r="E52" s="20">
        <v>-256.69</v>
      </c>
      <c r="F52" s="27">
        <v>-2.3999999999999998E-3</v>
      </c>
      <c r="G52" s="18">
        <v>-0.71</v>
      </c>
      <c r="H52" s="27">
        <v>-0.85560000000000003</v>
      </c>
      <c r="I52" s="21">
        <v>-41.96</v>
      </c>
      <c r="J52" s="22">
        <v>300</v>
      </c>
      <c r="K52" s="23">
        <v>360</v>
      </c>
      <c r="L52" s="24">
        <v>-0.96879999999999999</v>
      </c>
      <c r="M52" s="25">
        <v>-0.05</v>
      </c>
      <c r="N52" s="38">
        <v>-0.08</v>
      </c>
      <c r="O52" s="26">
        <v>-0.1</v>
      </c>
      <c r="Q52" s="16">
        <f t="shared" si="0"/>
        <v>-4.1959999999999997</v>
      </c>
      <c r="R52" s="29">
        <f t="shared" si="0"/>
        <v>4.3310000000000004</v>
      </c>
      <c r="S52" s="29">
        <f t="shared" si="1"/>
        <v>-0.71</v>
      </c>
      <c r="T52" s="30">
        <f t="shared" si="1"/>
        <v>-0.85560000000000003</v>
      </c>
      <c r="U52" s="39">
        <f t="shared" si="2"/>
        <v>-4.1959999999999997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44.37</v>
      </c>
      <c r="E53" s="20">
        <v>-255.63</v>
      </c>
      <c r="F53" s="27">
        <v>3.5000000000000001E-3</v>
      </c>
      <c r="G53" s="18">
        <v>1.06</v>
      </c>
      <c r="H53" s="27">
        <v>-0.85209999999999997</v>
      </c>
      <c r="I53" s="21">
        <v>-40.89</v>
      </c>
      <c r="J53" s="22">
        <v>300</v>
      </c>
      <c r="K53" s="23">
        <v>360</v>
      </c>
      <c r="L53" s="24">
        <v>-0.92159999999999997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4.4369999999999994</v>
      </c>
      <c r="S53" s="29">
        <f t="shared" si="1"/>
        <v>1.06</v>
      </c>
      <c r="T53" s="30">
        <f t="shared" si="1"/>
        <v>-0.85209999999999997</v>
      </c>
      <c r="U53" s="39">
        <f t="shared" si="2"/>
        <v>-4.0890000000000004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46.52</v>
      </c>
      <c r="E54" s="20">
        <v>-253.48</v>
      </c>
      <c r="F54" s="27">
        <v>7.1999999999999998E-3</v>
      </c>
      <c r="G54" s="18">
        <v>2.15</v>
      </c>
      <c r="H54" s="27">
        <v>-0.84489999999999998</v>
      </c>
      <c r="I54" s="21">
        <v>-129.94999999999999</v>
      </c>
      <c r="J54" s="22">
        <v>300</v>
      </c>
      <c r="K54" s="23">
        <v>360</v>
      </c>
      <c r="L54" s="24">
        <v>-2.7932999999999999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4.6520000000000001</v>
      </c>
      <c r="S54" s="29">
        <f t="shared" si="1"/>
        <v>2.15</v>
      </c>
      <c r="T54" s="30">
        <f t="shared" si="1"/>
        <v>-0.84489999999999998</v>
      </c>
      <c r="U54" s="39">
        <f t="shared" si="2"/>
        <v>-12.994999999999999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46.86</v>
      </c>
      <c r="E55" s="20">
        <v>-253.14</v>
      </c>
      <c r="F55" s="27">
        <v>1.1000000000000001E-3</v>
      </c>
      <c r="G55" s="18">
        <v>0.33</v>
      </c>
      <c r="H55" s="27">
        <v>-0.84379999999999999</v>
      </c>
      <c r="I55" s="21">
        <v>-156.01</v>
      </c>
      <c r="J55" s="22">
        <v>300</v>
      </c>
      <c r="K55" s="23">
        <v>360</v>
      </c>
      <c r="L55" s="24">
        <v>-3.3296000000000001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4.6859999999999999</v>
      </c>
      <c r="S55" s="29">
        <f t="shared" si="1"/>
        <v>0.33</v>
      </c>
      <c r="T55" s="30">
        <f t="shared" si="1"/>
        <v>-0.84379999999999999</v>
      </c>
      <c r="U55" s="39">
        <f t="shared" si="2"/>
        <v>-15.600999999999999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44.28</v>
      </c>
      <c r="E56" s="20">
        <v>-255.72</v>
      </c>
      <c r="F56" s="27">
        <v>-8.6E-3</v>
      </c>
      <c r="G56" s="18">
        <v>-2.58</v>
      </c>
      <c r="H56" s="27">
        <v>-0.85240000000000005</v>
      </c>
      <c r="I56" s="21">
        <v>-158.6</v>
      </c>
      <c r="J56" s="22">
        <v>300</v>
      </c>
      <c r="K56" s="23">
        <v>360</v>
      </c>
      <c r="L56" s="24">
        <v>-3.5819999999999999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4.4279999999999999</v>
      </c>
      <c r="S56" s="29">
        <f t="shared" si="1"/>
        <v>-2.58</v>
      </c>
      <c r="T56" s="30">
        <f t="shared" si="1"/>
        <v>-0.85240000000000005</v>
      </c>
      <c r="U56" s="39">
        <f t="shared" si="2"/>
        <v>-15.86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-157.61000000000001</v>
      </c>
      <c r="D57" s="34">
        <v>45.27</v>
      </c>
      <c r="E57" s="20">
        <v>-254.73</v>
      </c>
      <c r="F57" s="27">
        <v>3.3E-3</v>
      </c>
      <c r="G57" s="18">
        <v>0.99</v>
      </c>
      <c r="H57" s="27">
        <v>-0.84909999999999997</v>
      </c>
      <c r="I57" s="21">
        <v>-157.61000000000001</v>
      </c>
      <c r="J57" s="22">
        <v>300</v>
      </c>
      <c r="K57" s="23">
        <v>360</v>
      </c>
      <c r="L57" s="24">
        <v>-3.4817999999999998</v>
      </c>
      <c r="M57" s="25">
        <v>-0.05</v>
      </c>
      <c r="N57" s="38">
        <v>-0.08</v>
      </c>
      <c r="O57" s="26">
        <v>-0.1</v>
      </c>
      <c r="Q57" s="16">
        <f t="shared" si="0"/>
        <v>-15.761000000000001</v>
      </c>
      <c r="R57" s="29">
        <f t="shared" si="0"/>
        <v>4.5270000000000001</v>
      </c>
      <c r="S57" s="29">
        <f t="shared" si="1"/>
        <v>0.99</v>
      </c>
      <c r="T57" s="30">
        <f t="shared" si="1"/>
        <v>-0.84909999999999997</v>
      </c>
      <c r="U57" s="39">
        <f t="shared" si="2"/>
        <v>-15.761000000000001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56.04</v>
      </c>
      <c r="E58" s="20">
        <v>-243.96</v>
      </c>
      <c r="F58" s="27">
        <v>3.5900000000000001E-2</v>
      </c>
      <c r="G58" s="18">
        <v>10.78</v>
      </c>
      <c r="H58" s="27">
        <v>-0.81320000000000003</v>
      </c>
      <c r="I58" s="21">
        <v>-175.35</v>
      </c>
      <c r="J58" s="22">
        <v>300</v>
      </c>
      <c r="K58" s="23">
        <v>360</v>
      </c>
      <c r="L58" s="24">
        <v>-3.1288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5.6040000000000001</v>
      </c>
      <c r="S58" s="29">
        <f t="shared" si="1"/>
        <v>10.78</v>
      </c>
      <c r="T58" s="30">
        <f t="shared" si="1"/>
        <v>-0.81320000000000003</v>
      </c>
      <c r="U58" s="39">
        <f t="shared" si="2"/>
        <v>-17.535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315.17</v>
      </c>
      <c r="E34" s="20">
        <v>15.17</v>
      </c>
      <c r="F34" s="27">
        <v>3.3999999999999998E-3</v>
      </c>
      <c r="G34" s="18">
        <v>1.03</v>
      </c>
      <c r="H34" s="27">
        <v>5.0599999999999999E-2</v>
      </c>
      <c r="I34" s="21">
        <v>99.33</v>
      </c>
      <c r="J34" s="22">
        <v>300</v>
      </c>
      <c r="K34" s="23">
        <v>360</v>
      </c>
      <c r="L34" s="24">
        <v>0.31519999999999998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31.517000000000003</v>
      </c>
      <c r="S34" s="29">
        <f>G34</f>
        <v>1.03</v>
      </c>
      <c r="T34" s="30">
        <f>H34</f>
        <v>5.0599999999999999E-2</v>
      </c>
      <c r="U34" s="39">
        <f>I34/$W$32</f>
        <v>9.9329999999999998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315.17</v>
      </c>
      <c r="E35" s="20">
        <v>15.17</v>
      </c>
      <c r="F35" s="27">
        <v>0</v>
      </c>
      <c r="G35" s="18">
        <v>0</v>
      </c>
      <c r="H35" s="27">
        <v>5.0599999999999999E-2</v>
      </c>
      <c r="I35" s="21">
        <v>99.33</v>
      </c>
      <c r="J35" s="22">
        <v>300</v>
      </c>
      <c r="K35" s="23">
        <v>360</v>
      </c>
      <c r="L35" s="24">
        <v>0.31519999999999998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31.517000000000003</v>
      </c>
      <c r="S35" s="29">
        <f t="shared" ref="S35:T58" si="1">G35</f>
        <v>0</v>
      </c>
      <c r="T35" s="30">
        <f t="shared" si="1"/>
        <v>5.0599999999999999E-2</v>
      </c>
      <c r="U35" s="39">
        <f t="shared" ref="U35:W58" si="2">I35/$W$32</f>
        <v>9.9329999999999998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315.17</v>
      </c>
      <c r="E36" s="20">
        <v>15.17</v>
      </c>
      <c r="F36" s="27">
        <v>0</v>
      </c>
      <c r="G36" s="18">
        <v>0</v>
      </c>
      <c r="H36" s="27">
        <v>5.0599999999999999E-2</v>
      </c>
      <c r="I36" s="21">
        <v>99.33</v>
      </c>
      <c r="J36" s="22">
        <v>300</v>
      </c>
      <c r="K36" s="23">
        <v>360</v>
      </c>
      <c r="L36" s="24">
        <v>0.31519999999999998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31.517000000000003</v>
      </c>
      <c r="S36" s="29">
        <f t="shared" si="1"/>
        <v>0</v>
      </c>
      <c r="T36" s="30">
        <f t="shared" si="1"/>
        <v>5.0599999999999999E-2</v>
      </c>
      <c r="U36" s="39">
        <f t="shared" si="2"/>
        <v>9.9329999999999998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92.75</v>
      </c>
      <c r="D37" s="34">
        <v>308.58999999999997</v>
      </c>
      <c r="E37" s="20">
        <v>8.59</v>
      </c>
      <c r="F37" s="27">
        <v>-2.1899999999999999E-2</v>
      </c>
      <c r="G37" s="18">
        <v>-6.58</v>
      </c>
      <c r="H37" s="27">
        <v>2.86E-2</v>
      </c>
      <c r="I37" s="21">
        <v>92.75</v>
      </c>
      <c r="J37" s="22">
        <v>300</v>
      </c>
      <c r="K37" s="23">
        <v>360</v>
      </c>
      <c r="L37" s="24">
        <v>0.30059999999999998</v>
      </c>
      <c r="M37" s="25">
        <v>-0.05</v>
      </c>
      <c r="N37" s="38">
        <v>-0.08</v>
      </c>
      <c r="O37" s="26">
        <v>-0.1</v>
      </c>
      <c r="Q37" s="16">
        <f t="shared" si="0"/>
        <v>9.2750000000000004</v>
      </c>
      <c r="R37" s="29">
        <f t="shared" si="0"/>
        <v>30.858999999999998</v>
      </c>
      <c r="S37" s="29">
        <f t="shared" si="1"/>
        <v>-6.58</v>
      </c>
      <c r="T37" s="30">
        <f t="shared" si="1"/>
        <v>2.86E-2</v>
      </c>
      <c r="U37" s="39">
        <f t="shared" si="2"/>
        <v>9.2750000000000004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308.87</v>
      </c>
      <c r="E38" s="20">
        <v>8.8699999999999992</v>
      </c>
      <c r="F38" s="27">
        <v>8.9999999999999998E-4</v>
      </c>
      <c r="G38" s="18">
        <v>0.28000000000000003</v>
      </c>
      <c r="H38" s="27">
        <v>2.9600000000000001E-2</v>
      </c>
      <c r="I38" s="21">
        <v>137.16999999999999</v>
      </c>
      <c r="J38" s="22">
        <v>300</v>
      </c>
      <c r="K38" s="23">
        <v>360</v>
      </c>
      <c r="L38" s="24">
        <v>0.44409999999999999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30.887</v>
      </c>
      <c r="S38" s="29">
        <f t="shared" si="1"/>
        <v>0.28000000000000003</v>
      </c>
      <c r="T38" s="30">
        <f t="shared" si="1"/>
        <v>2.9600000000000001E-2</v>
      </c>
      <c r="U38" s="39">
        <f t="shared" si="2"/>
        <v>13.716999999999999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314.87</v>
      </c>
      <c r="E39" s="20">
        <v>14.87</v>
      </c>
      <c r="F39" s="27">
        <v>0.02</v>
      </c>
      <c r="G39" s="18">
        <v>6</v>
      </c>
      <c r="H39" s="27">
        <v>4.9599999999999998E-2</v>
      </c>
      <c r="I39" s="21">
        <v>3.67</v>
      </c>
      <c r="J39" s="22">
        <v>300</v>
      </c>
      <c r="K39" s="23">
        <v>360</v>
      </c>
      <c r="L39" s="24">
        <v>1.17E-2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31.487000000000002</v>
      </c>
      <c r="S39" s="29">
        <f t="shared" si="1"/>
        <v>6</v>
      </c>
      <c r="T39" s="30">
        <f t="shared" si="1"/>
        <v>4.9599999999999998E-2</v>
      </c>
      <c r="U39" s="39">
        <f t="shared" si="2"/>
        <v>0.36699999999999999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314.95999999999998</v>
      </c>
      <c r="E40" s="20">
        <v>14.96</v>
      </c>
      <c r="F40" s="27">
        <v>2.9999999999999997E-4</v>
      </c>
      <c r="G40" s="18">
        <v>0.09</v>
      </c>
      <c r="H40" s="27">
        <v>4.99E-2</v>
      </c>
      <c r="I40" s="21">
        <v>3.76</v>
      </c>
      <c r="J40" s="22">
        <v>300</v>
      </c>
      <c r="K40" s="23">
        <v>360</v>
      </c>
      <c r="L40" s="24">
        <v>1.1900000000000001E-2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31.495999999999999</v>
      </c>
      <c r="S40" s="29">
        <f t="shared" si="1"/>
        <v>0.09</v>
      </c>
      <c r="T40" s="30">
        <f t="shared" si="1"/>
        <v>4.99E-2</v>
      </c>
      <c r="U40" s="39">
        <f t="shared" si="2"/>
        <v>0.376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313.14</v>
      </c>
      <c r="E41" s="20">
        <v>13.14</v>
      </c>
      <c r="F41" s="27">
        <v>-6.1000000000000004E-3</v>
      </c>
      <c r="G41" s="18">
        <v>-1.82</v>
      </c>
      <c r="H41" s="27">
        <v>4.3799999999999999E-2</v>
      </c>
      <c r="I41" s="21">
        <v>99.81</v>
      </c>
      <c r="J41" s="22">
        <v>300</v>
      </c>
      <c r="K41" s="23">
        <v>360</v>
      </c>
      <c r="L41" s="24">
        <v>0.31869999999999998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31.314</v>
      </c>
      <c r="S41" s="29">
        <f t="shared" si="1"/>
        <v>-1.82</v>
      </c>
      <c r="T41" s="30">
        <f t="shared" si="1"/>
        <v>4.3799999999999999E-2</v>
      </c>
      <c r="U41" s="39">
        <f t="shared" si="2"/>
        <v>9.9809999999999999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98.94</v>
      </c>
      <c r="D42" s="34">
        <v>312.27999999999997</v>
      </c>
      <c r="E42" s="20">
        <v>12.28</v>
      </c>
      <c r="F42" s="27">
        <v>-2.8999999999999998E-3</v>
      </c>
      <c r="G42" s="18">
        <v>-0.87</v>
      </c>
      <c r="H42" s="27">
        <v>4.0899999999999999E-2</v>
      </c>
      <c r="I42" s="21">
        <v>98.94</v>
      </c>
      <c r="J42" s="22">
        <v>300</v>
      </c>
      <c r="K42" s="23">
        <v>360</v>
      </c>
      <c r="L42" s="24">
        <v>0.31680000000000003</v>
      </c>
      <c r="M42" s="25">
        <v>-0.05</v>
      </c>
      <c r="N42" s="38">
        <v>-0.08</v>
      </c>
      <c r="O42" s="26">
        <v>-0.1</v>
      </c>
      <c r="Q42" s="16">
        <f t="shared" si="0"/>
        <v>9.8940000000000001</v>
      </c>
      <c r="R42" s="29">
        <f t="shared" si="0"/>
        <v>31.227999999999998</v>
      </c>
      <c r="S42" s="29">
        <f t="shared" si="1"/>
        <v>-0.87</v>
      </c>
      <c r="T42" s="30">
        <f t="shared" si="1"/>
        <v>4.0899999999999999E-2</v>
      </c>
      <c r="U42" s="39">
        <f t="shared" si="2"/>
        <v>9.8940000000000001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311.14999999999998</v>
      </c>
      <c r="E43" s="20">
        <v>11.15</v>
      </c>
      <c r="F43" s="27">
        <v>-3.8E-3</v>
      </c>
      <c r="G43" s="18">
        <v>-1.1299999999999999</v>
      </c>
      <c r="H43" s="27">
        <v>3.7199999999999997E-2</v>
      </c>
      <c r="I43" s="21">
        <v>97.82</v>
      </c>
      <c r="J43" s="22">
        <v>300</v>
      </c>
      <c r="K43" s="23">
        <v>360</v>
      </c>
      <c r="L43" s="24">
        <v>0.31440000000000001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31.114999999999998</v>
      </c>
      <c r="S43" s="29">
        <f t="shared" si="1"/>
        <v>-1.1299999999999999</v>
      </c>
      <c r="T43" s="30">
        <f t="shared" si="1"/>
        <v>3.7199999999999997E-2</v>
      </c>
      <c r="U43" s="39">
        <f t="shared" si="2"/>
        <v>9.782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313.11</v>
      </c>
      <c r="E44" s="20">
        <v>13.11</v>
      </c>
      <c r="F44" s="27">
        <v>6.4999999999999997E-3</v>
      </c>
      <c r="G44" s="18">
        <v>1.96</v>
      </c>
      <c r="H44" s="27">
        <v>4.3700000000000003E-2</v>
      </c>
      <c r="I44" s="21">
        <v>99.78</v>
      </c>
      <c r="J44" s="22">
        <v>300</v>
      </c>
      <c r="K44" s="23">
        <v>360</v>
      </c>
      <c r="L44" s="24">
        <v>0.31869999999999998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31.311</v>
      </c>
      <c r="S44" s="29">
        <f t="shared" si="1"/>
        <v>1.96</v>
      </c>
      <c r="T44" s="30">
        <f t="shared" si="1"/>
        <v>4.3700000000000003E-2</v>
      </c>
      <c r="U44" s="39">
        <f t="shared" si="2"/>
        <v>9.9779999999999998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312.12</v>
      </c>
      <c r="E45" s="20">
        <v>12.12</v>
      </c>
      <c r="F45" s="27">
        <v>-3.3E-3</v>
      </c>
      <c r="G45" s="18">
        <v>-0.99</v>
      </c>
      <c r="H45" s="27">
        <v>4.0399999999999998E-2</v>
      </c>
      <c r="I45" s="21">
        <v>98.79</v>
      </c>
      <c r="J45" s="22">
        <v>300</v>
      </c>
      <c r="K45" s="23">
        <v>360</v>
      </c>
      <c r="L45" s="24">
        <v>0.3165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31.212</v>
      </c>
      <c r="S45" s="29">
        <f t="shared" si="1"/>
        <v>-0.99</v>
      </c>
      <c r="T45" s="30">
        <f t="shared" si="1"/>
        <v>4.0399999999999998E-2</v>
      </c>
      <c r="U45" s="39">
        <f t="shared" si="2"/>
        <v>9.8790000000000013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310.36</v>
      </c>
      <c r="E46" s="20">
        <v>10.36</v>
      </c>
      <c r="F46" s="27">
        <v>-5.8999999999999999E-3</v>
      </c>
      <c r="G46" s="18">
        <v>-1.76</v>
      </c>
      <c r="H46" s="27">
        <v>3.4500000000000003E-2</v>
      </c>
      <c r="I46" s="21">
        <v>40.049999999999997</v>
      </c>
      <c r="J46" s="22">
        <v>300</v>
      </c>
      <c r="K46" s="23">
        <v>360</v>
      </c>
      <c r="L46" s="24">
        <v>0.129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31.036000000000001</v>
      </c>
      <c r="S46" s="29">
        <f t="shared" si="1"/>
        <v>-1.76</v>
      </c>
      <c r="T46" s="30">
        <f t="shared" si="1"/>
        <v>3.4500000000000003E-2</v>
      </c>
      <c r="U46" s="39">
        <f t="shared" si="2"/>
        <v>4.0049999999999999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0.49</v>
      </c>
      <c r="D47" s="34">
        <v>311.07</v>
      </c>
      <c r="E47" s="20">
        <v>11.07</v>
      </c>
      <c r="F47" s="27">
        <v>2.3999999999999998E-3</v>
      </c>
      <c r="G47" s="18">
        <v>0.71</v>
      </c>
      <c r="H47" s="27">
        <v>3.6900000000000002E-2</v>
      </c>
      <c r="I47" s="21">
        <v>0.49</v>
      </c>
      <c r="J47" s="22">
        <v>300</v>
      </c>
      <c r="K47" s="23">
        <v>360</v>
      </c>
      <c r="L47" s="24">
        <v>1.6000000000000001E-3</v>
      </c>
      <c r="M47" s="25">
        <v>-0.05</v>
      </c>
      <c r="N47" s="38">
        <v>-0.08</v>
      </c>
      <c r="O47" s="26">
        <v>-0.1</v>
      </c>
      <c r="Q47" s="16">
        <f t="shared" si="0"/>
        <v>4.9000000000000002E-2</v>
      </c>
      <c r="R47" s="29">
        <f t="shared" si="0"/>
        <v>31.106999999999999</v>
      </c>
      <c r="S47" s="29">
        <f t="shared" si="1"/>
        <v>0.71</v>
      </c>
      <c r="T47" s="30">
        <f t="shared" si="1"/>
        <v>3.6900000000000002E-2</v>
      </c>
      <c r="U47" s="39">
        <f t="shared" si="2"/>
        <v>4.9000000000000002E-2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313.45999999999998</v>
      </c>
      <c r="E48" s="20">
        <v>13.46</v>
      </c>
      <c r="F48" s="27">
        <v>8.0000000000000002E-3</v>
      </c>
      <c r="G48" s="18">
        <v>2.39</v>
      </c>
      <c r="H48" s="27">
        <v>4.4900000000000002E-2</v>
      </c>
      <c r="I48" s="21">
        <v>-25.24</v>
      </c>
      <c r="J48" s="22">
        <v>300</v>
      </c>
      <c r="K48" s="23">
        <v>360</v>
      </c>
      <c r="L48" s="24">
        <v>-8.0500000000000002E-2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31.345999999999997</v>
      </c>
      <c r="S48" s="29">
        <f t="shared" si="1"/>
        <v>2.39</v>
      </c>
      <c r="T48" s="30">
        <f t="shared" si="1"/>
        <v>4.4900000000000002E-2</v>
      </c>
      <c r="U48" s="39">
        <f t="shared" si="2"/>
        <v>-2.524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313.20999999999998</v>
      </c>
      <c r="E49" s="20">
        <v>13.21</v>
      </c>
      <c r="F49" s="27">
        <v>-8.0000000000000004E-4</v>
      </c>
      <c r="G49" s="18">
        <v>-0.25</v>
      </c>
      <c r="H49" s="27">
        <v>4.3999999999999997E-2</v>
      </c>
      <c r="I49" s="21">
        <v>-7.35</v>
      </c>
      <c r="J49" s="22">
        <v>300</v>
      </c>
      <c r="K49" s="23">
        <v>360</v>
      </c>
      <c r="L49" s="24">
        <v>-2.35E-2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31.320999999999998</v>
      </c>
      <c r="S49" s="29">
        <f t="shared" si="1"/>
        <v>-0.25</v>
      </c>
      <c r="T49" s="30">
        <f t="shared" si="1"/>
        <v>4.3999999999999997E-2</v>
      </c>
      <c r="U49" s="39">
        <f t="shared" si="2"/>
        <v>-0.73499999999999999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313.51</v>
      </c>
      <c r="E50" s="20">
        <v>13.51</v>
      </c>
      <c r="F50" s="27">
        <v>1E-3</v>
      </c>
      <c r="G50" s="18">
        <v>0.3</v>
      </c>
      <c r="H50" s="27">
        <v>4.4999999999999998E-2</v>
      </c>
      <c r="I50" s="21">
        <v>29.17</v>
      </c>
      <c r="J50" s="22">
        <v>300</v>
      </c>
      <c r="K50" s="23">
        <v>360</v>
      </c>
      <c r="L50" s="24">
        <v>9.2999999999999999E-2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31.350999999999999</v>
      </c>
      <c r="S50" s="29">
        <f t="shared" si="1"/>
        <v>0.3</v>
      </c>
      <c r="T50" s="30">
        <f t="shared" si="1"/>
        <v>4.4999999999999998E-2</v>
      </c>
      <c r="U50" s="39">
        <f t="shared" si="2"/>
        <v>2.9170000000000003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314.38</v>
      </c>
      <c r="E51" s="20">
        <v>14.38</v>
      </c>
      <c r="F51" s="27">
        <v>2.8999999999999998E-3</v>
      </c>
      <c r="G51" s="18">
        <v>0.87</v>
      </c>
      <c r="H51" s="27">
        <v>4.7899999999999998E-2</v>
      </c>
      <c r="I51" s="21">
        <v>47.92</v>
      </c>
      <c r="J51" s="22">
        <v>300</v>
      </c>
      <c r="K51" s="23">
        <v>360</v>
      </c>
      <c r="L51" s="24">
        <v>0.15240000000000001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31.437999999999999</v>
      </c>
      <c r="S51" s="29">
        <f t="shared" si="1"/>
        <v>0.87</v>
      </c>
      <c r="T51" s="30">
        <f t="shared" si="1"/>
        <v>4.7899999999999998E-2</v>
      </c>
      <c r="U51" s="39">
        <f t="shared" si="2"/>
        <v>4.7919999999999998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48.32</v>
      </c>
      <c r="D52" s="34">
        <v>314.77999999999997</v>
      </c>
      <c r="E52" s="20">
        <v>14.78</v>
      </c>
      <c r="F52" s="27">
        <v>1.2999999999999999E-3</v>
      </c>
      <c r="G52" s="18">
        <v>0.39</v>
      </c>
      <c r="H52" s="27">
        <v>4.9299999999999997E-2</v>
      </c>
      <c r="I52" s="21">
        <v>48.32</v>
      </c>
      <c r="J52" s="22">
        <v>300</v>
      </c>
      <c r="K52" s="23">
        <v>360</v>
      </c>
      <c r="L52" s="24">
        <v>0.1535</v>
      </c>
      <c r="M52" s="25">
        <v>-0.05</v>
      </c>
      <c r="N52" s="38">
        <v>-0.08</v>
      </c>
      <c r="O52" s="26">
        <v>-0.1</v>
      </c>
      <c r="Q52" s="16">
        <f t="shared" si="0"/>
        <v>4.8319999999999999</v>
      </c>
      <c r="R52" s="29">
        <f t="shared" si="0"/>
        <v>31.477999999999998</v>
      </c>
      <c r="S52" s="29">
        <f t="shared" si="1"/>
        <v>0.39</v>
      </c>
      <c r="T52" s="30">
        <f t="shared" si="1"/>
        <v>4.9299999999999997E-2</v>
      </c>
      <c r="U52" s="39">
        <f t="shared" si="2"/>
        <v>4.8319999999999999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313.88</v>
      </c>
      <c r="E53" s="20">
        <v>13.88</v>
      </c>
      <c r="F53" s="27">
        <v>-3.0000000000000001E-3</v>
      </c>
      <c r="G53" s="18">
        <v>-0.9</v>
      </c>
      <c r="H53" s="27">
        <v>4.6300000000000001E-2</v>
      </c>
      <c r="I53" s="21">
        <v>47.42</v>
      </c>
      <c r="J53" s="22">
        <v>300</v>
      </c>
      <c r="K53" s="23">
        <v>360</v>
      </c>
      <c r="L53" s="24">
        <v>0.15110000000000001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31.387999999999998</v>
      </c>
      <c r="S53" s="29">
        <f t="shared" si="1"/>
        <v>-0.9</v>
      </c>
      <c r="T53" s="30">
        <f t="shared" si="1"/>
        <v>4.6300000000000001E-2</v>
      </c>
      <c r="U53" s="39">
        <f t="shared" si="2"/>
        <v>4.742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313.89</v>
      </c>
      <c r="E54" s="20">
        <v>13.89</v>
      </c>
      <c r="F54" s="27">
        <v>0</v>
      </c>
      <c r="G54" s="18">
        <v>0</v>
      </c>
      <c r="H54" s="27">
        <v>4.6300000000000001E-2</v>
      </c>
      <c r="I54" s="21">
        <v>136.35</v>
      </c>
      <c r="J54" s="22">
        <v>300</v>
      </c>
      <c r="K54" s="23">
        <v>360</v>
      </c>
      <c r="L54" s="24">
        <v>0.43440000000000001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31.388999999999999</v>
      </c>
      <c r="S54" s="29">
        <f t="shared" si="1"/>
        <v>0</v>
      </c>
      <c r="T54" s="30">
        <f t="shared" si="1"/>
        <v>4.6300000000000001E-2</v>
      </c>
      <c r="U54" s="39">
        <f t="shared" si="2"/>
        <v>13.635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317.73</v>
      </c>
      <c r="E55" s="20">
        <v>17.73</v>
      </c>
      <c r="F55" s="27">
        <v>1.2800000000000001E-2</v>
      </c>
      <c r="G55" s="18">
        <v>3.85</v>
      </c>
      <c r="H55" s="27">
        <v>5.91E-2</v>
      </c>
      <c r="I55" s="21">
        <v>98.95</v>
      </c>
      <c r="J55" s="22">
        <v>300</v>
      </c>
      <c r="K55" s="23">
        <v>360</v>
      </c>
      <c r="L55" s="24">
        <v>0.31140000000000001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31.773000000000003</v>
      </c>
      <c r="S55" s="29">
        <f t="shared" si="1"/>
        <v>3.85</v>
      </c>
      <c r="T55" s="30">
        <f t="shared" si="1"/>
        <v>5.91E-2</v>
      </c>
      <c r="U55" s="39">
        <f t="shared" si="2"/>
        <v>9.8949999999999996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316.47000000000003</v>
      </c>
      <c r="E56" s="20">
        <v>16.47</v>
      </c>
      <c r="F56" s="27">
        <v>-4.1999999999999997E-3</v>
      </c>
      <c r="G56" s="18">
        <v>-1.26</v>
      </c>
      <c r="H56" s="27">
        <v>5.4899999999999997E-2</v>
      </c>
      <c r="I56" s="21">
        <v>97.69</v>
      </c>
      <c r="J56" s="22">
        <v>300</v>
      </c>
      <c r="K56" s="23">
        <v>360</v>
      </c>
      <c r="L56" s="24">
        <v>0.30869999999999997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31.647000000000002</v>
      </c>
      <c r="S56" s="29">
        <f t="shared" si="1"/>
        <v>-1.26</v>
      </c>
      <c r="T56" s="30">
        <f t="shared" si="1"/>
        <v>5.4899999999999997E-2</v>
      </c>
      <c r="U56" s="39">
        <f t="shared" si="2"/>
        <v>9.7690000000000001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123.3</v>
      </c>
      <c r="D57" s="34">
        <v>314.54000000000002</v>
      </c>
      <c r="E57" s="20">
        <v>14.54</v>
      </c>
      <c r="F57" s="27">
        <v>-6.4000000000000003E-3</v>
      </c>
      <c r="G57" s="18">
        <v>-1.94</v>
      </c>
      <c r="H57" s="27">
        <v>4.8500000000000001E-2</v>
      </c>
      <c r="I57" s="21">
        <v>123.3</v>
      </c>
      <c r="J57" s="22">
        <v>300</v>
      </c>
      <c r="K57" s="23">
        <v>360</v>
      </c>
      <c r="L57" s="24">
        <v>0.39200000000000002</v>
      </c>
      <c r="M57" s="25">
        <v>-0.05</v>
      </c>
      <c r="N57" s="38">
        <v>-0.08</v>
      </c>
      <c r="O57" s="26">
        <v>-0.1</v>
      </c>
      <c r="Q57" s="16">
        <f t="shared" si="0"/>
        <v>12.33</v>
      </c>
      <c r="R57" s="29">
        <f t="shared" si="0"/>
        <v>31.454000000000001</v>
      </c>
      <c r="S57" s="29">
        <f t="shared" si="1"/>
        <v>-1.94</v>
      </c>
      <c r="T57" s="30">
        <f t="shared" si="1"/>
        <v>4.8500000000000001E-2</v>
      </c>
      <c r="U57" s="39">
        <f t="shared" si="2"/>
        <v>12.33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315.44</v>
      </c>
      <c r="E58" s="20">
        <v>15.44</v>
      </c>
      <c r="F58" s="27">
        <v>3.0000000000000001E-3</v>
      </c>
      <c r="G58" s="18">
        <v>0.9</v>
      </c>
      <c r="H58" s="27">
        <v>5.1499999999999997E-2</v>
      </c>
      <c r="I58" s="21">
        <v>124.2</v>
      </c>
      <c r="J58" s="22">
        <v>300</v>
      </c>
      <c r="K58" s="23">
        <v>360</v>
      </c>
      <c r="L58" s="24">
        <v>0.39369999999999999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31.544</v>
      </c>
      <c r="S58" s="29">
        <f t="shared" si="1"/>
        <v>0.9</v>
      </c>
      <c r="T58" s="30">
        <f t="shared" si="1"/>
        <v>5.1499999999999997E-2</v>
      </c>
      <c r="U58" s="39">
        <f t="shared" si="2"/>
        <v>12.42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601.79</v>
      </c>
      <c r="E34" s="20">
        <v>101.79</v>
      </c>
      <c r="F34" s="27">
        <v>-1.34E-2</v>
      </c>
      <c r="G34" s="18">
        <v>-6.69</v>
      </c>
      <c r="H34" s="27">
        <v>0.2036</v>
      </c>
      <c r="I34" s="21">
        <v>657.11</v>
      </c>
      <c r="J34" s="22">
        <v>500</v>
      </c>
      <c r="K34" s="23">
        <v>600</v>
      </c>
      <c r="L34" s="24">
        <v>1.0919000000000001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60.178999999999995</v>
      </c>
      <c r="S34" s="29">
        <f>G34</f>
        <v>-6.69</v>
      </c>
      <c r="T34" s="30">
        <f>H34</f>
        <v>0.2036</v>
      </c>
      <c r="U34" s="39">
        <f>I34/$W$32</f>
        <v>65.710999999999999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601.79</v>
      </c>
      <c r="E35" s="20">
        <v>101.79</v>
      </c>
      <c r="F35" s="27">
        <v>0</v>
      </c>
      <c r="G35" s="18">
        <v>0</v>
      </c>
      <c r="H35" s="27">
        <v>0.2036</v>
      </c>
      <c r="I35" s="21">
        <v>657.11</v>
      </c>
      <c r="J35" s="22">
        <v>500</v>
      </c>
      <c r="K35" s="23">
        <v>600</v>
      </c>
      <c r="L35" s="24">
        <v>1.0919000000000001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60.178999999999995</v>
      </c>
      <c r="S35" s="29">
        <f t="shared" ref="S35:T58" si="1">G35</f>
        <v>0</v>
      </c>
      <c r="T35" s="30">
        <f t="shared" si="1"/>
        <v>0.2036</v>
      </c>
      <c r="U35" s="39">
        <f t="shared" ref="U35:W58" si="2">I35/$W$32</f>
        <v>65.710999999999999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601.79</v>
      </c>
      <c r="E36" s="20">
        <v>101.79</v>
      </c>
      <c r="F36" s="27">
        <v>0</v>
      </c>
      <c r="G36" s="18">
        <v>0</v>
      </c>
      <c r="H36" s="27">
        <v>0.2036</v>
      </c>
      <c r="I36" s="21">
        <v>657.11</v>
      </c>
      <c r="J36" s="22">
        <v>500</v>
      </c>
      <c r="K36" s="23">
        <v>600</v>
      </c>
      <c r="L36" s="24">
        <v>1.0919000000000001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60.178999999999995</v>
      </c>
      <c r="S36" s="29">
        <f t="shared" si="1"/>
        <v>0</v>
      </c>
      <c r="T36" s="30">
        <f t="shared" si="1"/>
        <v>0.2036</v>
      </c>
      <c r="U36" s="39">
        <f t="shared" si="2"/>
        <v>65.710999999999999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671.37</v>
      </c>
      <c r="D37" s="34">
        <v>557.28</v>
      </c>
      <c r="E37" s="20">
        <v>57.28</v>
      </c>
      <c r="F37" s="27">
        <v>-8.8999999999999996E-2</v>
      </c>
      <c r="G37" s="18">
        <v>-44.51</v>
      </c>
      <c r="H37" s="27">
        <v>0.11459999999999999</v>
      </c>
      <c r="I37" s="21">
        <v>671.37</v>
      </c>
      <c r="J37" s="22">
        <v>500</v>
      </c>
      <c r="K37" s="23">
        <v>600</v>
      </c>
      <c r="L37" s="24">
        <v>1.2047000000000001</v>
      </c>
      <c r="M37" s="25">
        <v>-0.05</v>
      </c>
      <c r="N37" s="38">
        <v>-0.08</v>
      </c>
      <c r="O37" s="26">
        <v>-0.1</v>
      </c>
      <c r="Q37" s="16">
        <f t="shared" si="0"/>
        <v>67.137</v>
      </c>
      <c r="R37" s="29">
        <f t="shared" si="0"/>
        <v>55.727999999999994</v>
      </c>
      <c r="S37" s="29">
        <f t="shared" si="1"/>
        <v>-44.51</v>
      </c>
      <c r="T37" s="30">
        <f t="shared" si="1"/>
        <v>0.11459999999999999</v>
      </c>
      <c r="U37" s="39">
        <f t="shared" si="2"/>
        <v>67.137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558.38</v>
      </c>
      <c r="E38" s="20">
        <v>58.38</v>
      </c>
      <c r="F38" s="27">
        <v>2.2000000000000001E-3</v>
      </c>
      <c r="G38" s="18">
        <v>1.1000000000000001</v>
      </c>
      <c r="H38" s="27">
        <v>0.1168</v>
      </c>
      <c r="I38" s="21">
        <v>671.86</v>
      </c>
      <c r="J38" s="22">
        <v>500</v>
      </c>
      <c r="K38" s="23">
        <v>600</v>
      </c>
      <c r="L38" s="24">
        <v>1.2032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55.838000000000001</v>
      </c>
      <c r="S38" s="29">
        <f t="shared" si="1"/>
        <v>1.1000000000000001</v>
      </c>
      <c r="T38" s="30">
        <f t="shared" si="1"/>
        <v>0.1168</v>
      </c>
      <c r="U38" s="39">
        <f t="shared" si="2"/>
        <v>67.186000000000007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586.76</v>
      </c>
      <c r="E39" s="20">
        <v>86.76</v>
      </c>
      <c r="F39" s="27">
        <v>5.6800000000000003E-2</v>
      </c>
      <c r="G39" s="18">
        <v>28.39</v>
      </c>
      <c r="H39" s="27">
        <v>0.17349999999999999</v>
      </c>
      <c r="I39" s="21">
        <v>699.67</v>
      </c>
      <c r="J39" s="22">
        <v>500</v>
      </c>
      <c r="K39" s="23">
        <v>600</v>
      </c>
      <c r="L39" s="24">
        <v>1.1923999999999999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58.676000000000002</v>
      </c>
      <c r="S39" s="29">
        <f t="shared" si="1"/>
        <v>28.39</v>
      </c>
      <c r="T39" s="30">
        <f t="shared" si="1"/>
        <v>0.17349999999999999</v>
      </c>
      <c r="U39" s="39">
        <f t="shared" si="2"/>
        <v>69.966999999999999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591.29</v>
      </c>
      <c r="E40" s="20">
        <v>91.29</v>
      </c>
      <c r="F40" s="27">
        <v>9.1000000000000004E-3</v>
      </c>
      <c r="G40" s="18">
        <v>4.53</v>
      </c>
      <c r="H40" s="27">
        <v>0.18260000000000001</v>
      </c>
      <c r="I40" s="21">
        <v>1118.51</v>
      </c>
      <c r="J40" s="22">
        <v>500</v>
      </c>
      <c r="K40" s="23">
        <v>600</v>
      </c>
      <c r="L40" s="24">
        <v>1.8915999999999999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59.128999999999998</v>
      </c>
      <c r="S40" s="29">
        <f t="shared" si="1"/>
        <v>4.53</v>
      </c>
      <c r="T40" s="30">
        <f t="shared" si="1"/>
        <v>0.18260000000000001</v>
      </c>
      <c r="U40" s="39">
        <f t="shared" si="2"/>
        <v>111.851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576.79999999999995</v>
      </c>
      <c r="E41" s="20">
        <v>76.8</v>
      </c>
      <c r="F41" s="27">
        <v>-2.9000000000000001E-2</v>
      </c>
      <c r="G41" s="18">
        <v>-14.49</v>
      </c>
      <c r="H41" s="27">
        <v>0.15359999999999999</v>
      </c>
      <c r="I41" s="21">
        <v>1027.68</v>
      </c>
      <c r="J41" s="22">
        <v>500</v>
      </c>
      <c r="K41" s="23">
        <v>600</v>
      </c>
      <c r="L41" s="24">
        <v>1.7817000000000001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57.679999999999993</v>
      </c>
      <c r="S41" s="29">
        <f t="shared" si="1"/>
        <v>-14.49</v>
      </c>
      <c r="T41" s="30">
        <f t="shared" si="1"/>
        <v>0.15359999999999999</v>
      </c>
      <c r="U41" s="39">
        <f t="shared" si="2"/>
        <v>102.768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591.63</v>
      </c>
      <c r="D42" s="34">
        <v>607.91999999999996</v>
      </c>
      <c r="E42" s="20">
        <v>107.92</v>
      </c>
      <c r="F42" s="27">
        <v>6.2199999999999998E-2</v>
      </c>
      <c r="G42" s="18">
        <v>31.12</v>
      </c>
      <c r="H42" s="27">
        <v>0.21579999999999999</v>
      </c>
      <c r="I42" s="21">
        <v>591.63</v>
      </c>
      <c r="J42" s="22">
        <v>500</v>
      </c>
      <c r="K42" s="23">
        <v>600</v>
      </c>
      <c r="L42" s="24">
        <v>0.97319999999999995</v>
      </c>
      <c r="M42" s="25">
        <v>-0.05</v>
      </c>
      <c r="N42" s="38">
        <v>-0.08</v>
      </c>
      <c r="O42" s="26">
        <v>-0.1</v>
      </c>
      <c r="Q42" s="16">
        <f t="shared" si="0"/>
        <v>59.162999999999997</v>
      </c>
      <c r="R42" s="29">
        <f t="shared" si="0"/>
        <v>60.791999999999994</v>
      </c>
      <c r="S42" s="29">
        <f t="shared" si="1"/>
        <v>31.12</v>
      </c>
      <c r="T42" s="30">
        <f t="shared" si="1"/>
        <v>0.21579999999999999</v>
      </c>
      <c r="U42" s="39">
        <f t="shared" si="2"/>
        <v>59.162999999999997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590.38</v>
      </c>
      <c r="E43" s="20">
        <v>90.38</v>
      </c>
      <c r="F43" s="27">
        <v>-3.5099999999999999E-2</v>
      </c>
      <c r="G43" s="18">
        <v>-17.54</v>
      </c>
      <c r="H43" s="27">
        <v>0.18079999999999999</v>
      </c>
      <c r="I43" s="21">
        <v>500.62</v>
      </c>
      <c r="J43" s="22">
        <v>500</v>
      </c>
      <c r="K43" s="23">
        <v>600</v>
      </c>
      <c r="L43" s="24">
        <v>0.84799999999999998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59.037999999999997</v>
      </c>
      <c r="S43" s="29">
        <f t="shared" si="1"/>
        <v>-17.54</v>
      </c>
      <c r="T43" s="30">
        <f t="shared" si="1"/>
        <v>0.18079999999999999</v>
      </c>
      <c r="U43" s="39">
        <f t="shared" si="2"/>
        <v>50.061999999999998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610.79999999999995</v>
      </c>
      <c r="E44" s="20">
        <v>110.8</v>
      </c>
      <c r="F44" s="27">
        <v>4.0800000000000003E-2</v>
      </c>
      <c r="G44" s="18">
        <v>20.420000000000002</v>
      </c>
      <c r="H44" s="27">
        <v>0.22159999999999999</v>
      </c>
      <c r="I44" s="21">
        <v>465.7</v>
      </c>
      <c r="J44" s="22">
        <v>500</v>
      </c>
      <c r="K44" s="23">
        <v>600</v>
      </c>
      <c r="L44" s="24">
        <v>0.76239999999999997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61.08</v>
      </c>
      <c r="S44" s="29">
        <f t="shared" si="1"/>
        <v>20.420000000000002</v>
      </c>
      <c r="T44" s="30">
        <f t="shared" si="1"/>
        <v>0.22159999999999999</v>
      </c>
      <c r="U44" s="39">
        <f t="shared" si="2"/>
        <v>46.57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614.04999999999995</v>
      </c>
      <c r="E45" s="20">
        <v>114.05</v>
      </c>
      <c r="F45" s="27">
        <v>6.4999999999999997E-3</v>
      </c>
      <c r="G45" s="18">
        <v>3.25</v>
      </c>
      <c r="H45" s="27">
        <v>0.2281</v>
      </c>
      <c r="I45" s="21">
        <v>469.14</v>
      </c>
      <c r="J45" s="22">
        <v>500</v>
      </c>
      <c r="K45" s="23">
        <v>600</v>
      </c>
      <c r="L45" s="24">
        <v>0.76400000000000001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61.404999999999994</v>
      </c>
      <c r="S45" s="29">
        <f t="shared" si="1"/>
        <v>3.25</v>
      </c>
      <c r="T45" s="30">
        <f t="shared" si="1"/>
        <v>0.2281</v>
      </c>
      <c r="U45" s="39">
        <f t="shared" si="2"/>
        <v>46.914000000000001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596.42999999999995</v>
      </c>
      <c r="E46" s="20">
        <v>96.43</v>
      </c>
      <c r="F46" s="27">
        <v>-3.5200000000000002E-2</v>
      </c>
      <c r="G46" s="18">
        <v>-17.62</v>
      </c>
      <c r="H46" s="27">
        <v>0.19289999999999999</v>
      </c>
      <c r="I46" s="21">
        <v>639.39</v>
      </c>
      <c r="J46" s="22">
        <v>500</v>
      </c>
      <c r="K46" s="23">
        <v>600</v>
      </c>
      <c r="L46" s="24">
        <v>1.0720000000000001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59.642999999999994</v>
      </c>
      <c r="S46" s="29">
        <f t="shared" si="1"/>
        <v>-17.62</v>
      </c>
      <c r="T46" s="30">
        <f t="shared" si="1"/>
        <v>0.19289999999999999</v>
      </c>
      <c r="U46" s="39">
        <f t="shared" si="2"/>
        <v>63.939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561.95000000000005</v>
      </c>
      <c r="D47" s="34">
        <v>625.01</v>
      </c>
      <c r="E47" s="20">
        <v>125.01</v>
      </c>
      <c r="F47" s="27">
        <v>5.7200000000000001E-2</v>
      </c>
      <c r="G47" s="18">
        <v>28.58</v>
      </c>
      <c r="H47" s="27">
        <v>0.25</v>
      </c>
      <c r="I47" s="21">
        <v>561.95000000000005</v>
      </c>
      <c r="J47" s="22">
        <v>500</v>
      </c>
      <c r="K47" s="23">
        <v>600</v>
      </c>
      <c r="L47" s="24">
        <v>0.89910000000000001</v>
      </c>
      <c r="M47" s="25">
        <v>-0.05</v>
      </c>
      <c r="N47" s="38">
        <v>-0.08</v>
      </c>
      <c r="O47" s="26">
        <v>-0.1</v>
      </c>
      <c r="Q47" s="16">
        <f t="shared" si="0"/>
        <v>56.195000000000007</v>
      </c>
      <c r="R47" s="29">
        <f t="shared" si="0"/>
        <v>62.500999999999998</v>
      </c>
      <c r="S47" s="29">
        <f t="shared" si="1"/>
        <v>28.58</v>
      </c>
      <c r="T47" s="30">
        <f t="shared" si="1"/>
        <v>0.25</v>
      </c>
      <c r="U47" s="39">
        <f t="shared" si="2"/>
        <v>56.195000000000007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640.42999999999995</v>
      </c>
      <c r="E48" s="20">
        <v>140.43</v>
      </c>
      <c r="F48" s="27">
        <v>3.0800000000000001E-2</v>
      </c>
      <c r="G48" s="18">
        <v>15.42</v>
      </c>
      <c r="H48" s="27">
        <v>0.28089999999999998</v>
      </c>
      <c r="I48" s="21">
        <v>539.63</v>
      </c>
      <c r="J48" s="22">
        <v>500</v>
      </c>
      <c r="K48" s="23">
        <v>600</v>
      </c>
      <c r="L48" s="24">
        <v>0.84260000000000002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64.042999999999992</v>
      </c>
      <c r="S48" s="29">
        <f t="shared" si="1"/>
        <v>15.42</v>
      </c>
      <c r="T48" s="30">
        <f t="shared" si="1"/>
        <v>0.28089999999999998</v>
      </c>
      <c r="U48" s="39">
        <f t="shared" si="2"/>
        <v>53.963000000000001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635.32000000000005</v>
      </c>
      <c r="E49" s="20">
        <v>135.32</v>
      </c>
      <c r="F49" s="27">
        <v>-1.0200000000000001E-2</v>
      </c>
      <c r="G49" s="18">
        <v>-5.1100000000000003</v>
      </c>
      <c r="H49" s="27">
        <v>0.27060000000000001</v>
      </c>
      <c r="I49" s="21">
        <v>534.61</v>
      </c>
      <c r="J49" s="22">
        <v>500</v>
      </c>
      <c r="K49" s="23">
        <v>600</v>
      </c>
      <c r="L49" s="24">
        <v>0.84150000000000003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63.532000000000004</v>
      </c>
      <c r="S49" s="29">
        <f t="shared" si="1"/>
        <v>-5.1100000000000003</v>
      </c>
      <c r="T49" s="30">
        <f t="shared" si="1"/>
        <v>0.27060000000000001</v>
      </c>
      <c r="U49" s="39">
        <f t="shared" si="2"/>
        <v>53.460999999999999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630.36</v>
      </c>
      <c r="E50" s="20">
        <v>130.36000000000001</v>
      </c>
      <c r="F50" s="27">
        <v>-9.9000000000000008E-3</v>
      </c>
      <c r="G50" s="18">
        <v>-4.96</v>
      </c>
      <c r="H50" s="27">
        <v>0.26069999999999999</v>
      </c>
      <c r="I50" s="21">
        <v>576.36</v>
      </c>
      <c r="J50" s="22">
        <v>500</v>
      </c>
      <c r="K50" s="23">
        <v>600</v>
      </c>
      <c r="L50" s="24">
        <v>0.9143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63.036000000000001</v>
      </c>
      <c r="S50" s="29">
        <f t="shared" si="1"/>
        <v>-4.96</v>
      </c>
      <c r="T50" s="30">
        <f t="shared" si="1"/>
        <v>0.26069999999999999</v>
      </c>
      <c r="U50" s="39">
        <f t="shared" si="2"/>
        <v>57.636000000000003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625.29999999999995</v>
      </c>
      <c r="E51" s="20">
        <v>125.3</v>
      </c>
      <c r="F51" s="27">
        <v>-1.01E-2</v>
      </c>
      <c r="G51" s="18">
        <v>-5.0599999999999996</v>
      </c>
      <c r="H51" s="27">
        <v>0.25059999999999999</v>
      </c>
      <c r="I51" s="21">
        <v>620.16</v>
      </c>
      <c r="J51" s="22">
        <v>500</v>
      </c>
      <c r="K51" s="23">
        <v>600</v>
      </c>
      <c r="L51" s="24">
        <v>0.99180000000000001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62.529999999999994</v>
      </c>
      <c r="S51" s="29">
        <f t="shared" si="1"/>
        <v>-5.0599999999999996</v>
      </c>
      <c r="T51" s="30">
        <f t="shared" si="1"/>
        <v>0.25059999999999999</v>
      </c>
      <c r="U51" s="39">
        <f t="shared" si="2"/>
        <v>62.015999999999998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573.26</v>
      </c>
      <c r="D52" s="34">
        <v>634.80999999999995</v>
      </c>
      <c r="E52" s="20">
        <v>134.81</v>
      </c>
      <c r="F52" s="27">
        <v>1.9E-2</v>
      </c>
      <c r="G52" s="18">
        <v>9.51</v>
      </c>
      <c r="H52" s="27">
        <v>0.26960000000000001</v>
      </c>
      <c r="I52" s="21">
        <v>573.26</v>
      </c>
      <c r="J52" s="22">
        <v>500</v>
      </c>
      <c r="K52" s="23">
        <v>600</v>
      </c>
      <c r="L52" s="24">
        <v>0.90300000000000002</v>
      </c>
      <c r="M52" s="25">
        <v>-0.05</v>
      </c>
      <c r="N52" s="38">
        <v>-0.08</v>
      </c>
      <c r="O52" s="26">
        <v>-0.1</v>
      </c>
      <c r="Q52" s="16">
        <f t="shared" si="0"/>
        <v>57.326000000000001</v>
      </c>
      <c r="R52" s="29">
        <f t="shared" si="0"/>
        <v>63.480999999999995</v>
      </c>
      <c r="S52" s="29">
        <f t="shared" si="1"/>
        <v>9.51</v>
      </c>
      <c r="T52" s="30">
        <f t="shared" si="1"/>
        <v>0.26960000000000001</v>
      </c>
      <c r="U52" s="39">
        <f t="shared" si="2"/>
        <v>57.326000000000001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634.70000000000005</v>
      </c>
      <c r="E53" s="20">
        <v>134.69999999999999</v>
      </c>
      <c r="F53" s="27">
        <v>-2.0000000000000001E-4</v>
      </c>
      <c r="G53" s="18">
        <v>-0.11</v>
      </c>
      <c r="H53" s="27">
        <v>0.26939999999999997</v>
      </c>
      <c r="I53" s="21">
        <v>571.72</v>
      </c>
      <c r="J53" s="22">
        <v>500</v>
      </c>
      <c r="K53" s="23">
        <v>600</v>
      </c>
      <c r="L53" s="24">
        <v>0.90080000000000005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63.470000000000006</v>
      </c>
      <c r="S53" s="29">
        <f t="shared" si="1"/>
        <v>-0.11</v>
      </c>
      <c r="T53" s="30">
        <f t="shared" si="1"/>
        <v>0.26939999999999997</v>
      </c>
      <c r="U53" s="39">
        <f t="shared" si="2"/>
        <v>57.172000000000004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648.73</v>
      </c>
      <c r="E54" s="20">
        <v>148.72999999999999</v>
      </c>
      <c r="F54" s="27">
        <v>2.81E-2</v>
      </c>
      <c r="G54" s="18">
        <v>14.03</v>
      </c>
      <c r="H54" s="27">
        <v>0.29749999999999999</v>
      </c>
      <c r="I54" s="21">
        <v>585.16</v>
      </c>
      <c r="J54" s="22">
        <v>500</v>
      </c>
      <c r="K54" s="23">
        <v>600</v>
      </c>
      <c r="L54" s="24">
        <v>0.90200000000000002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64.873000000000005</v>
      </c>
      <c r="S54" s="29">
        <f t="shared" si="1"/>
        <v>14.03</v>
      </c>
      <c r="T54" s="30">
        <f t="shared" si="1"/>
        <v>0.29749999999999999</v>
      </c>
      <c r="U54" s="39">
        <f t="shared" si="2"/>
        <v>58.515999999999998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658.04</v>
      </c>
      <c r="E55" s="20">
        <v>158.04</v>
      </c>
      <c r="F55" s="27">
        <v>1.8599999999999998E-2</v>
      </c>
      <c r="G55" s="18">
        <v>9.31</v>
      </c>
      <c r="H55" s="27">
        <v>0.31609999999999999</v>
      </c>
      <c r="I55" s="21">
        <v>545.57000000000005</v>
      </c>
      <c r="J55" s="22">
        <v>500</v>
      </c>
      <c r="K55" s="23">
        <v>600</v>
      </c>
      <c r="L55" s="24">
        <v>0.82909999999999995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65.804000000000002</v>
      </c>
      <c r="S55" s="29">
        <f t="shared" si="1"/>
        <v>9.31</v>
      </c>
      <c r="T55" s="30">
        <f t="shared" si="1"/>
        <v>0.31609999999999999</v>
      </c>
      <c r="U55" s="39">
        <f t="shared" si="2"/>
        <v>54.557000000000002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648.37</v>
      </c>
      <c r="E56" s="20">
        <v>148.37</v>
      </c>
      <c r="F56" s="27">
        <v>-1.9300000000000001E-2</v>
      </c>
      <c r="G56" s="18">
        <v>-9.66</v>
      </c>
      <c r="H56" s="27">
        <v>0.29670000000000002</v>
      </c>
      <c r="I56" s="21">
        <v>580.82000000000005</v>
      </c>
      <c r="J56" s="22">
        <v>500</v>
      </c>
      <c r="K56" s="23">
        <v>600</v>
      </c>
      <c r="L56" s="24">
        <v>0.89580000000000004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64.837000000000003</v>
      </c>
      <c r="S56" s="29">
        <f t="shared" si="1"/>
        <v>-9.66</v>
      </c>
      <c r="T56" s="30">
        <f t="shared" si="1"/>
        <v>0.29670000000000002</v>
      </c>
      <c r="U56" s="39">
        <f t="shared" si="2"/>
        <v>58.082000000000008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578.27</v>
      </c>
      <c r="D57" s="34">
        <v>648.25</v>
      </c>
      <c r="E57" s="20">
        <v>148.25</v>
      </c>
      <c r="F57" s="27">
        <v>-2.0000000000000001E-4</v>
      </c>
      <c r="G57" s="18">
        <v>-0.12</v>
      </c>
      <c r="H57" s="27">
        <v>0.29649999999999999</v>
      </c>
      <c r="I57" s="21">
        <v>578.27</v>
      </c>
      <c r="J57" s="22">
        <v>500</v>
      </c>
      <c r="K57" s="23">
        <v>600</v>
      </c>
      <c r="L57" s="24">
        <v>0.89200000000000002</v>
      </c>
      <c r="M57" s="25">
        <v>-0.05</v>
      </c>
      <c r="N57" s="38">
        <v>-0.08</v>
      </c>
      <c r="O57" s="26">
        <v>-0.1</v>
      </c>
      <c r="Q57" s="16">
        <f t="shared" si="0"/>
        <v>57.826999999999998</v>
      </c>
      <c r="R57" s="29">
        <f t="shared" si="0"/>
        <v>64.825000000000003</v>
      </c>
      <c r="S57" s="29">
        <f t="shared" si="1"/>
        <v>-0.12</v>
      </c>
      <c r="T57" s="30">
        <f t="shared" si="1"/>
        <v>0.29649999999999999</v>
      </c>
      <c r="U57" s="39">
        <f t="shared" si="2"/>
        <v>57.826999999999998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654.4</v>
      </c>
      <c r="E58" s="20">
        <v>154.4</v>
      </c>
      <c r="F58" s="27">
        <v>1.23E-2</v>
      </c>
      <c r="G58" s="18">
        <v>6.14</v>
      </c>
      <c r="H58" s="27">
        <v>0.30880000000000002</v>
      </c>
      <c r="I58" s="21">
        <v>583.28</v>
      </c>
      <c r="J58" s="22">
        <v>500</v>
      </c>
      <c r="K58" s="23">
        <v>600</v>
      </c>
      <c r="L58" s="24">
        <v>0.89129999999999998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65.44</v>
      </c>
      <c r="S58" s="29">
        <f t="shared" si="1"/>
        <v>6.14</v>
      </c>
      <c r="T58" s="30">
        <f t="shared" si="1"/>
        <v>0.30880000000000002</v>
      </c>
      <c r="U58" s="39">
        <f t="shared" si="2"/>
        <v>58.327999999999996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418.38</v>
      </c>
      <c r="E34" s="20">
        <v>118.38</v>
      </c>
      <c r="F34" s="27">
        <v>0</v>
      </c>
      <c r="G34" s="18">
        <v>0</v>
      </c>
      <c r="H34" s="27">
        <v>0.39460000000000001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41.838000000000001</v>
      </c>
      <c r="S34" s="29">
        <f>G34</f>
        <v>0</v>
      </c>
      <c r="T34" s="30">
        <f>H34</f>
        <v>0.39460000000000001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418.38</v>
      </c>
      <c r="E35" s="20">
        <v>118.38</v>
      </c>
      <c r="F35" s="27">
        <v>0</v>
      </c>
      <c r="G35" s="18">
        <v>0</v>
      </c>
      <c r="H35" s="27">
        <v>0.39460000000000001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41.838000000000001</v>
      </c>
      <c r="S35" s="29">
        <f t="shared" ref="S35:T58" si="1">G35</f>
        <v>0</v>
      </c>
      <c r="T35" s="30">
        <f t="shared" si="1"/>
        <v>0.39460000000000001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418.38</v>
      </c>
      <c r="E36" s="20">
        <v>118.38</v>
      </c>
      <c r="F36" s="27">
        <v>0</v>
      </c>
      <c r="G36" s="18">
        <v>0</v>
      </c>
      <c r="H36" s="27">
        <v>0.39460000000000001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41.838000000000001</v>
      </c>
      <c r="S36" s="29">
        <f t="shared" si="1"/>
        <v>0</v>
      </c>
      <c r="T36" s="30">
        <f t="shared" si="1"/>
        <v>0.39460000000000001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418.38</v>
      </c>
      <c r="E37" s="20">
        <v>118.38</v>
      </c>
      <c r="F37" s="27">
        <v>0</v>
      </c>
      <c r="G37" s="18">
        <v>0</v>
      </c>
      <c r="H37" s="27">
        <v>0.39460000000000001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41.838000000000001</v>
      </c>
      <c r="S37" s="29">
        <f t="shared" si="1"/>
        <v>0</v>
      </c>
      <c r="T37" s="30">
        <f t="shared" si="1"/>
        <v>0.39460000000000001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418.38</v>
      </c>
      <c r="E38" s="20">
        <v>118.38</v>
      </c>
      <c r="F38" s="27">
        <v>0</v>
      </c>
      <c r="G38" s="18">
        <v>0</v>
      </c>
      <c r="H38" s="27">
        <v>0.39460000000000001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41.838000000000001</v>
      </c>
      <c r="S38" s="29">
        <f t="shared" si="1"/>
        <v>0</v>
      </c>
      <c r="T38" s="30">
        <f t="shared" si="1"/>
        <v>0.39460000000000001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418.38</v>
      </c>
      <c r="E39" s="20">
        <v>118.38</v>
      </c>
      <c r="F39" s="27">
        <v>0</v>
      </c>
      <c r="G39" s="18">
        <v>0</v>
      </c>
      <c r="H39" s="27">
        <v>0.39460000000000001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41.838000000000001</v>
      </c>
      <c r="S39" s="29">
        <f t="shared" si="1"/>
        <v>0</v>
      </c>
      <c r="T39" s="30">
        <f t="shared" si="1"/>
        <v>0.39460000000000001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418.38</v>
      </c>
      <c r="E40" s="20">
        <v>118.38</v>
      </c>
      <c r="F40" s="27">
        <v>0</v>
      </c>
      <c r="G40" s="18">
        <v>0</v>
      </c>
      <c r="H40" s="27">
        <v>0.39460000000000001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41.838000000000001</v>
      </c>
      <c r="S40" s="29">
        <f t="shared" si="1"/>
        <v>0</v>
      </c>
      <c r="T40" s="30">
        <f t="shared" si="1"/>
        <v>0.39460000000000001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418.38</v>
      </c>
      <c r="E41" s="20">
        <v>118.38</v>
      </c>
      <c r="F41" s="27">
        <v>0</v>
      </c>
      <c r="G41" s="18">
        <v>0</v>
      </c>
      <c r="H41" s="27">
        <v>0.39460000000000001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41.838000000000001</v>
      </c>
      <c r="S41" s="29">
        <f t="shared" si="1"/>
        <v>0</v>
      </c>
      <c r="T41" s="30">
        <f t="shared" si="1"/>
        <v>0.39460000000000001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0</v>
      </c>
      <c r="D42" s="34">
        <v>418.38</v>
      </c>
      <c r="E42" s="20">
        <v>118.38</v>
      </c>
      <c r="F42" s="27">
        <v>0</v>
      </c>
      <c r="G42" s="18">
        <v>0</v>
      </c>
      <c r="H42" s="27">
        <v>0.39460000000000001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41.838000000000001</v>
      </c>
      <c r="S42" s="29">
        <f t="shared" si="1"/>
        <v>0</v>
      </c>
      <c r="T42" s="30">
        <f t="shared" si="1"/>
        <v>0.39460000000000001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418.38</v>
      </c>
      <c r="E43" s="20">
        <v>118.38</v>
      </c>
      <c r="F43" s="27">
        <v>0</v>
      </c>
      <c r="G43" s="18">
        <v>0</v>
      </c>
      <c r="H43" s="27">
        <v>0.39460000000000001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41.838000000000001</v>
      </c>
      <c r="S43" s="29">
        <f t="shared" si="1"/>
        <v>0</v>
      </c>
      <c r="T43" s="30">
        <f t="shared" si="1"/>
        <v>0.39460000000000001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418.38</v>
      </c>
      <c r="E44" s="20">
        <v>118.38</v>
      </c>
      <c r="F44" s="27">
        <v>0</v>
      </c>
      <c r="G44" s="18">
        <v>0</v>
      </c>
      <c r="H44" s="27">
        <v>0.39460000000000001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41.838000000000001</v>
      </c>
      <c r="S44" s="29">
        <f t="shared" si="1"/>
        <v>0</v>
      </c>
      <c r="T44" s="30">
        <f t="shared" si="1"/>
        <v>0.39460000000000001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418.38</v>
      </c>
      <c r="E45" s="20">
        <v>118.38</v>
      </c>
      <c r="F45" s="27">
        <v>0</v>
      </c>
      <c r="G45" s="18">
        <v>0</v>
      </c>
      <c r="H45" s="27">
        <v>0.39460000000000001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41.838000000000001</v>
      </c>
      <c r="S45" s="29">
        <f t="shared" si="1"/>
        <v>0</v>
      </c>
      <c r="T45" s="30">
        <f t="shared" si="1"/>
        <v>0.39460000000000001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418.38</v>
      </c>
      <c r="E46" s="20">
        <v>118.38</v>
      </c>
      <c r="F46" s="27">
        <v>0</v>
      </c>
      <c r="G46" s="18">
        <v>0</v>
      </c>
      <c r="H46" s="27">
        <v>0.39460000000000001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41.838000000000001</v>
      </c>
      <c r="S46" s="29">
        <f t="shared" si="1"/>
        <v>0</v>
      </c>
      <c r="T46" s="30">
        <f t="shared" si="1"/>
        <v>0.39460000000000001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</v>
      </c>
      <c r="D47" s="34">
        <v>418.38</v>
      </c>
      <c r="E47" s="20">
        <v>118.38</v>
      </c>
      <c r="F47" s="27">
        <v>0</v>
      </c>
      <c r="G47" s="18">
        <v>0</v>
      </c>
      <c r="H47" s="27">
        <v>0.39460000000000001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41.838000000000001</v>
      </c>
      <c r="S47" s="29">
        <f t="shared" si="1"/>
        <v>0</v>
      </c>
      <c r="T47" s="30">
        <f t="shared" si="1"/>
        <v>0.39460000000000001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418.38</v>
      </c>
      <c r="E48" s="20">
        <v>118.38</v>
      </c>
      <c r="F48" s="27">
        <v>0</v>
      </c>
      <c r="G48" s="18">
        <v>0</v>
      </c>
      <c r="H48" s="27">
        <v>0.39460000000000001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41.838000000000001</v>
      </c>
      <c r="S48" s="29">
        <f t="shared" si="1"/>
        <v>0</v>
      </c>
      <c r="T48" s="30">
        <f t="shared" si="1"/>
        <v>0.39460000000000001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418.38</v>
      </c>
      <c r="E49" s="20">
        <v>118.38</v>
      </c>
      <c r="F49" s="27">
        <v>0</v>
      </c>
      <c r="G49" s="18">
        <v>0</v>
      </c>
      <c r="H49" s="27">
        <v>0.39460000000000001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41.838000000000001</v>
      </c>
      <c r="S49" s="29">
        <f t="shared" si="1"/>
        <v>0</v>
      </c>
      <c r="T49" s="30">
        <f t="shared" si="1"/>
        <v>0.39460000000000001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418.38</v>
      </c>
      <c r="E50" s="20">
        <v>118.38</v>
      </c>
      <c r="F50" s="27">
        <v>0</v>
      </c>
      <c r="G50" s="18">
        <v>0</v>
      </c>
      <c r="H50" s="27">
        <v>0.39460000000000001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41.838000000000001</v>
      </c>
      <c r="S50" s="29">
        <f t="shared" si="1"/>
        <v>0</v>
      </c>
      <c r="T50" s="30">
        <f t="shared" si="1"/>
        <v>0.39460000000000001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418.38</v>
      </c>
      <c r="E51" s="20">
        <v>118.38</v>
      </c>
      <c r="F51" s="27">
        <v>0</v>
      </c>
      <c r="G51" s="18">
        <v>0</v>
      </c>
      <c r="H51" s="27">
        <v>0.39460000000000001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41.838000000000001</v>
      </c>
      <c r="S51" s="29">
        <f t="shared" si="1"/>
        <v>0</v>
      </c>
      <c r="T51" s="30">
        <f t="shared" si="1"/>
        <v>0.39460000000000001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0</v>
      </c>
      <c r="D52" s="34">
        <v>418.38</v>
      </c>
      <c r="E52" s="20">
        <v>118.38</v>
      </c>
      <c r="F52" s="27">
        <v>0</v>
      </c>
      <c r="G52" s="18">
        <v>0</v>
      </c>
      <c r="H52" s="27">
        <v>0.39460000000000001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41.838000000000001</v>
      </c>
      <c r="S52" s="29">
        <f t="shared" si="1"/>
        <v>0</v>
      </c>
      <c r="T52" s="30">
        <f t="shared" si="1"/>
        <v>0.39460000000000001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418.38</v>
      </c>
      <c r="E53" s="20">
        <v>118.38</v>
      </c>
      <c r="F53" s="27">
        <v>0</v>
      </c>
      <c r="G53" s="18">
        <v>0</v>
      </c>
      <c r="H53" s="27">
        <v>0.39460000000000001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41.838000000000001</v>
      </c>
      <c r="S53" s="29">
        <f t="shared" si="1"/>
        <v>0</v>
      </c>
      <c r="T53" s="30">
        <f t="shared" si="1"/>
        <v>0.39460000000000001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418.38</v>
      </c>
      <c r="E54" s="20">
        <v>118.38</v>
      </c>
      <c r="F54" s="27">
        <v>0</v>
      </c>
      <c r="G54" s="18">
        <v>0</v>
      </c>
      <c r="H54" s="27">
        <v>0.39460000000000001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41.838000000000001</v>
      </c>
      <c r="S54" s="29">
        <f t="shared" si="1"/>
        <v>0</v>
      </c>
      <c r="T54" s="30">
        <f t="shared" si="1"/>
        <v>0.39460000000000001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418.38</v>
      </c>
      <c r="E55" s="20">
        <v>118.38</v>
      </c>
      <c r="F55" s="27">
        <v>0</v>
      </c>
      <c r="G55" s="18">
        <v>0</v>
      </c>
      <c r="H55" s="27">
        <v>0.39460000000000001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41.838000000000001</v>
      </c>
      <c r="S55" s="29">
        <f t="shared" si="1"/>
        <v>0</v>
      </c>
      <c r="T55" s="30">
        <f t="shared" si="1"/>
        <v>0.39460000000000001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418.38</v>
      </c>
      <c r="E56" s="20">
        <v>118.38</v>
      </c>
      <c r="F56" s="27">
        <v>0</v>
      </c>
      <c r="G56" s="18">
        <v>0</v>
      </c>
      <c r="H56" s="27">
        <v>0.39460000000000001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41.838000000000001</v>
      </c>
      <c r="S56" s="29">
        <f t="shared" si="1"/>
        <v>0</v>
      </c>
      <c r="T56" s="30">
        <f t="shared" si="1"/>
        <v>0.39460000000000001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0</v>
      </c>
      <c r="D57" s="34">
        <v>418.38</v>
      </c>
      <c r="E57" s="20">
        <v>118.38</v>
      </c>
      <c r="F57" s="27">
        <v>0</v>
      </c>
      <c r="G57" s="18">
        <v>0</v>
      </c>
      <c r="H57" s="27">
        <v>0.39460000000000001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41.838000000000001</v>
      </c>
      <c r="S57" s="29">
        <f t="shared" si="1"/>
        <v>0</v>
      </c>
      <c r="T57" s="30">
        <f t="shared" si="1"/>
        <v>0.39460000000000001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418.38</v>
      </c>
      <c r="E58" s="20">
        <v>118.38</v>
      </c>
      <c r="F58" s="27">
        <v>0</v>
      </c>
      <c r="G58" s="18">
        <v>0</v>
      </c>
      <c r="H58" s="27">
        <v>0.39460000000000001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41.838000000000001</v>
      </c>
      <c r="S58" s="29">
        <f t="shared" si="1"/>
        <v>0</v>
      </c>
      <c r="T58" s="30">
        <f t="shared" si="1"/>
        <v>0.39460000000000001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2413.4</v>
      </c>
      <c r="E34" s="20">
        <v>113.4</v>
      </c>
      <c r="F34" s="27">
        <v>8.8000000000000005E-3</v>
      </c>
      <c r="G34" s="18">
        <v>20.190000000000001</v>
      </c>
      <c r="H34" s="27">
        <v>4.9299999999999997E-2</v>
      </c>
      <c r="I34" s="21">
        <v>1033.8499999999999</v>
      </c>
      <c r="J34" s="22">
        <v>2300</v>
      </c>
      <c r="K34" s="23">
        <v>2760</v>
      </c>
      <c r="L34" s="24">
        <v>0.4284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241.34</v>
      </c>
      <c r="S34" s="29">
        <f>G34</f>
        <v>20.190000000000001</v>
      </c>
      <c r="T34" s="30">
        <f>H34</f>
        <v>4.9299999999999997E-2</v>
      </c>
      <c r="U34" s="39">
        <f>I34/$W$32</f>
        <v>103.38499999999999</v>
      </c>
      <c r="V34" s="31">
        <f>J34/$W$32</f>
        <v>230</v>
      </c>
      <c r="W34" s="33">
        <f>K34/$W$32</f>
        <v>276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2413.4</v>
      </c>
      <c r="E35" s="20">
        <v>113.4</v>
      </c>
      <c r="F35" s="27">
        <v>0</v>
      </c>
      <c r="G35" s="18">
        <v>0</v>
      </c>
      <c r="H35" s="27">
        <v>4.9299999999999997E-2</v>
      </c>
      <c r="I35" s="21">
        <v>1033.8499999999999</v>
      </c>
      <c r="J35" s="22">
        <v>2300</v>
      </c>
      <c r="K35" s="23">
        <v>2760</v>
      </c>
      <c r="L35" s="24">
        <v>0.4284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241.34</v>
      </c>
      <c r="S35" s="29">
        <f t="shared" ref="S35:T58" si="1">G35</f>
        <v>0</v>
      </c>
      <c r="T35" s="30">
        <f t="shared" si="1"/>
        <v>4.9299999999999997E-2</v>
      </c>
      <c r="U35" s="39">
        <f t="shared" ref="U35:W58" si="2">I35/$W$32</f>
        <v>103.38499999999999</v>
      </c>
      <c r="V35" s="31">
        <f t="shared" si="2"/>
        <v>230</v>
      </c>
      <c r="W35" s="33">
        <f t="shared" si="2"/>
        <v>276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2413.4</v>
      </c>
      <c r="E36" s="20">
        <v>113.4</v>
      </c>
      <c r="F36" s="27">
        <v>0</v>
      </c>
      <c r="G36" s="18">
        <v>0</v>
      </c>
      <c r="H36" s="27">
        <v>4.9299999999999997E-2</v>
      </c>
      <c r="I36" s="21">
        <v>1033.8499999999999</v>
      </c>
      <c r="J36" s="22">
        <v>2300</v>
      </c>
      <c r="K36" s="23">
        <v>2760</v>
      </c>
      <c r="L36" s="24">
        <v>0.4284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241.34</v>
      </c>
      <c r="S36" s="29">
        <f t="shared" si="1"/>
        <v>0</v>
      </c>
      <c r="T36" s="30">
        <f t="shared" si="1"/>
        <v>4.9299999999999997E-2</v>
      </c>
      <c r="U36" s="39">
        <f t="shared" si="2"/>
        <v>103.38499999999999</v>
      </c>
      <c r="V36" s="31">
        <f t="shared" si="2"/>
        <v>230</v>
      </c>
      <c r="W36" s="33">
        <f t="shared" si="2"/>
        <v>276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1016.19</v>
      </c>
      <c r="D37" s="34">
        <v>2395.7399999999998</v>
      </c>
      <c r="E37" s="20">
        <v>95.74</v>
      </c>
      <c r="F37" s="27">
        <v>-7.7000000000000002E-3</v>
      </c>
      <c r="G37" s="18">
        <v>-17.66</v>
      </c>
      <c r="H37" s="27">
        <v>4.1599999999999998E-2</v>
      </c>
      <c r="I37" s="21">
        <v>1016.19</v>
      </c>
      <c r="J37" s="22">
        <v>2300</v>
      </c>
      <c r="K37" s="23">
        <v>2760</v>
      </c>
      <c r="L37" s="24">
        <v>0.42420000000000002</v>
      </c>
      <c r="M37" s="25">
        <v>-0.05</v>
      </c>
      <c r="N37" s="38">
        <v>-0.08</v>
      </c>
      <c r="O37" s="26">
        <v>-0.1</v>
      </c>
      <c r="Q37" s="16">
        <f t="shared" si="0"/>
        <v>101.619</v>
      </c>
      <c r="R37" s="29">
        <f t="shared" si="0"/>
        <v>239.57399999999998</v>
      </c>
      <c r="S37" s="29">
        <f t="shared" si="1"/>
        <v>-17.66</v>
      </c>
      <c r="T37" s="30">
        <f t="shared" si="1"/>
        <v>4.1599999999999998E-2</v>
      </c>
      <c r="U37" s="39">
        <f t="shared" si="2"/>
        <v>101.619</v>
      </c>
      <c r="V37" s="31">
        <f t="shared" si="2"/>
        <v>230</v>
      </c>
      <c r="W37" s="33">
        <f t="shared" si="2"/>
        <v>276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2406.41</v>
      </c>
      <c r="E38" s="20">
        <v>106.41</v>
      </c>
      <c r="F38" s="27">
        <v>4.5999999999999999E-3</v>
      </c>
      <c r="G38" s="18">
        <v>10.66</v>
      </c>
      <c r="H38" s="27">
        <v>4.6300000000000001E-2</v>
      </c>
      <c r="I38" s="21">
        <v>976.37</v>
      </c>
      <c r="J38" s="22">
        <v>2300</v>
      </c>
      <c r="K38" s="23">
        <v>2760</v>
      </c>
      <c r="L38" s="24">
        <v>0.40570000000000001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240.64099999999999</v>
      </c>
      <c r="S38" s="29">
        <f t="shared" si="1"/>
        <v>10.66</v>
      </c>
      <c r="T38" s="30">
        <f t="shared" si="1"/>
        <v>4.6300000000000001E-2</v>
      </c>
      <c r="U38" s="39">
        <f t="shared" si="2"/>
        <v>97.637</v>
      </c>
      <c r="V38" s="31">
        <f t="shared" si="2"/>
        <v>230</v>
      </c>
      <c r="W38" s="33">
        <f t="shared" si="2"/>
        <v>276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2427.7800000000002</v>
      </c>
      <c r="E39" s="20">
        <v>127.78</v>
      </c>
      <c r="F39" s="27">
        <v>9.2999999999999992E-3</v>
      </c>
      <c r="G39" s="18">
        <v>21.37</v>
      </c>
      <c r="H39" s="27">
        <v>5.5599999999999997E-2</v>
      </c>
      <c r="I39" s="21">
        <v>997.74</v>
      </c>
      <c r="J39" s="22">
        <v>2300</v>
      </c>
      <c r="K39" s="23">
        <v>2760</v>
      </c>
      <c r="L39" s="24">
        <v>0.41099999999999998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242.77800000000002</v>
      </c>
      <c r="S39" s="29">
        <f t="shared" si="1"/>
        <v>21.37</v>
      </c>
      <c r="T39" s="30">
        <f t="shared" si="1"/>
        <v>5.5599999999999997E-2</v>
      </c>
      <c r="U39" s="39">
        <f t="shared" si="2"/>
        <v>99.774000000000001</v>
      </c>
      <c r="V39" s="31">
        <f t="shared" si="2"/>
        <v>230</v>
      </c>
      <c r="W39" s="33">
        <f t="shared" si="2"/>
        <v>276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2410.77</v>
      </c>
      <c r="E40" s="20">
        <v>110.77</v>
      </c>
      <c r="F40" s="27">
        <v>-7.4000000000000003E-3</v>
      </c>
      <c r="G40" s="18">
        <v>-17.010000000000002</v>
      </c>
      <c r="H40" s="27">
        <v>4.82E-2</v>
      </c>
      <c r="I40" s="21">
        <v>980.73</v>
      </c>
      <c r="J40" s="22">
        <v>2300</v>
      </c>
      <c r="K40" s="23">
        <v>2760</v>
      </c>
      <c r="L40" s="24">
        <v>0.40679999999999999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241.077</v>
      </c>
      <c r="S40" s="29">
        <f t="shared" si="1"/>
        <v>-17.010000000000002</v>
      </c>
      <c r="T40" s="30">
        <f t="shared" si="1"/>
        <v>4.82E-2</v>
      </c>
      <c r="U40" s="39">
        <f t="shared" si="2"/>
        <v>98.073000000000008</v>
      </c>
      <c r="V40" s="31">
        <f t="shared" si="2"/>
        <v>230</v>
      </c>
      <c r="W40" s="33">
        <f t="shared" si="2"/>
        <v>276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2408.62</v>
      </c>
      <c r="E41" s="20">
        <v>108.62</v>
      </c>
      <c r="F41" s="27">
        <v>-8.9999999999999998E-4</v>
      </c>
      <c r="G41" s="18">
        <v>-2.14</v>
      </c>
      <c r="H41" s="27">
        <v>4.7199999999999999E-2</v>
      </c>
      <c r="I41" s="21">
        <v>978.59</v>
      </c>
      <c r="J41" s="22">
        <v>2300</v>
      </c>
      <c r="K41" s="23">
        <v>2760</v>
      </c>
      <c r="L41" s="24">
        <v>0.40629999999999999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240.86199999999999</v>
      </c>
      <c r="S41" s="29">
        <f t="shared" si="1"/>
        <v>-2.14</v>
      </c>
      <c r="T41" s="30">
        <f t="shared" si="1"/>
        <v>4.7199999999999999E-2</v>
      </c>
      <c r="U41" s="39">
        <f t="shared" si="2"/>
        <v>97.859000000000009</v>
      </c>
      <c r="V41" s="31">
        <f t="shared" si="2"/>
        <v>230</v>
      </c>
      <c r="W41" s="33">
        <f t="shared" si="2"/>
        <v>276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1094.97</v>
      </c>
      <c r="D42" s="34">
        <v>2424.9</v>
      </c>
      <c r="E42" s="20">
        <v>124.9</v>
      </c>
      <c r="F42" s="27">
        <v>7.1000000000000004E-3</v>
      </c>
      <c r="G42" s="18">
        <v>16.28</v>
      </c>
      <c r="H42" s="27">
        <v>5.4300000000000001E-2</v>
      </c>
      <c r="I42" s="21">
        <v>1094.97</v>
      </c>
      <c r="J42" s="22">
        <v>2300</v>
      </c>
      <c r="K42" s="23">
        <v>2760</v>
      </c>
      <c r="L42" s="24">
        <v>0.4516</v>
      </c>
      <c r="M42" s="25">
        <v>-0.05</v>
      </c>
      <c r="N42" s="38">
        <v>-0.08</v>
      </c>
      <c r="O42" s="26">
        <v>-0.1</v>
      </c>
      <c r="Q42" s="16">
        <f t="shared" si="0"/>
        <v>109.497</v>
      </c>
      <c r="R42" s="29">
        <f t="shared" si="0"/>
        <v>242.49</v>
      </c>
      <c r="S42" s="29">
        <f t="shared" si="1"/>
        <v>16.28</v>
      </c>
      <c r="T42" s="30">
        <f t="shared" si="1"/>
        <v>5.4300000000000001E-2</v>
      </c>
      <c r="U42" s="39">
        <f t="shared" si="2"/>
        <v>109.497</v>
      </c>
      <c r="V42" s="31">
        <f t="shared" si="2"/>
        <v>230</v>
      </c>
      <c r="W42" s="33">
        <f t="shared" si="2"/>
        <v>276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2417</v>
      </c>
      <c r="E43" s="20">
        <v>117</v>
      </c>
      <c r="F43" s="27">
        <v>-3.3999999999999998E-3</v>
      </c>
      <c r="G43" s="18">
        <v>-7.89</v>
      </c>
      <c r="H43" s="27">
        <v>5.0900000000000001E-2</v>
      </c>
      <c r="I43" s="21">
        <v>1087.07</v>
      </c>
      <c r="J43" s="22">
        <v>2300</v>
      </c>
      <c r="K43" s="23">
        <v>2760</v>
      </c>
      <c r="L43" s="24">
        <v>0.44979999999999998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241.7</v>
      </c>
      <c r="S43" s="29">
        <f t="shared" si="1"/>
        <v>-7.89</v>
      </c>
      <c r="T43" s="30">
        <f t="shared" si="1"/>
        <v>5.0900000000000001E-2</v>
      </c>
      <c r="U43" s="39">
        <f t="shared" si="2"/>
        <v>108.70699999999999</v>
      </c>
      <c r="V43" s="31">
        <f t="shared" si="2"/>
        <v>230</v>
      </c>
      <c r="W43" s="33">
        <f t="shared" si="2"/>
        <v>276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2421.34</v>
      </c>
      <c r="E44" s="20">
        <v>121.34</v>
      </c>
      <c r="F44" s="27">
        <v>1.9E-3</v>
      </c>
      <c r="G44" s="18">
        <v>4.34</v>
      </c>
      <c r="H44" s="27">
        <v>5.28E-2</v>
      </c>
      <c r="I44" s="21">
        <v>1141.3499999999999</v>
      </c>
      <c r="J44" s="22">
        <v>2300</v>
      </c>
      <c r="K44" s="23">
        <v>2760</v>
      </c>
      <c r="L44" s="24">
        <v>0.47139999999999999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242.13400000000001</v>
      </c>
      <c r="S44" s="29">
        <f t="shared" si="1"/>
        <v>4.34</v>
      </c>
      <c r="T44" s="30">
        <f t="shared" si="1"/>
        <v>5.28E-2</v>
      </c>
      <c r="U44" s="39">
        <f t="shared" si="2"/>
        <v>114.13499999999999</v>
      </c>
      <c r="V44" s="31">
        <f t="shared" si="2"/>
        <v>230</v>
      </c>
      <c r="W44" s="33">
        <f t="shared" si="2"/>
        <v>276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2416.37</v>
      </c>
      <c r="E45" s="20">
        <v>116.37</v>
      </c>
      <c r="F45" s="27">
        <v>-2.2000000000000001E-3</v>
      </c>
      <c r="G45" s="18">
        <v>-4.9800000000000004</v>
      </c>
      <c r="H45" s="27">
        <v>5.0599999999999999E-2</v>
      </c>
      <c r="I45" s="21">
        <v>1136.3699999999999</v>
      </c>
      <c r="J45" s="22">
        <v>2300</v>
      </c>
      <c r="K45" s="23">
        <v>2760</v>
      </c>
      <c r="L45" s="24">
        <v>0.4703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241.637</v>
      </c>
      <c r="S45" s="29">
        <f t="shared" si="1"/>
        <v>-4.9800000000000004</v>
      </c>
      <c r="T45" s="30">
        <f t="shared" si="1"/>
        <v>5.0599999999999999E-2</v>
      </c>
      <c r="U45" s="39">
        <f t="shared" si="2"/>
        <v>113.63699999999999</v>
      </c>
      <c r="V45" s="31">
        <f t="shared" si="2"/>
        <v>230</v>
      </c>
      <c r="W45" s="33">
        <f t="shared" si="2"/>
        <v>276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2406.19</v>
      </c>
      <c r="E46" s="20">
        <v>106.19</v>
      </c>
      <c r="F46" s="27">
        <v>-4.4000000000000003E-3</v>
      </c>
      <c r="G46" s="18">
        <v>-10.18</v>
      </c>
      <c r="H46" s="27">
        <v>4.6199999999999998E-2</v>
      </c>
      <c r="I46" s="21">
        <v>1126.19</v>
      </c>
      <c r="J46" s="22">
        <v>2300</v>
      </c>
      <c r="K46" s="23">
        <v>2760</v>
      </c>
      <c r="L46" s="24">
        <v>0.46800000000000003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240.619</v>
      </c>
      <c r="S46" s="29">
        <f t="shared" si="1"/>
        <v>-10.18</v>
      </c>
      <c r="T46" s="30">
        <f t="shared" si="1"/>
        <v>4.6199999999999998E-2</v>
      </c>
      <c r="U46" s="39">
        <f t="shared" si="2"/>
        <v>112.619</v>
      </c>
      <c r="V46" s="31">
        <f t="shared" si="2"/>
        <v>230</v>
      </c>
      <c r="W46" s="33">
        <f t="shared" si="2"/>
        <v>276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1150.24</v>
      </c>
      <c r="D47" s="34">
        <v>2430.23</v>
      </c>
      <c r="E47" s="20">
        <v>130.22999999999999</v>
      </c>
      <c r="F47" s="27">
        <v>1.0500000000000001E-2</v>
      </c>
      <c r="G47" s="18">
        <v>24.04</v>
      </c>
      <c r="H47" s="27">
        <v>5.6599999999999998E-2</v>
      </c>
      <c r="I47" s="21">
        <v>1150.24</v>
      </c>
      <c r="J47" s="22">
        <v>2300</v>
      </c>
      <c r="K47" s="23">
        <v>2760</v>
      </c>
      <c r="L47" s="24">
        <v>0.4733</v>
      </c>
      <c r="M47" s="25">
        <v>-0.05</v>
      </c>
      <c r="N47" s="38">
        <v>-0.08</v>
      </c>
      <c r="O47" s="26">
        <v>-0.1</v>
      </c>
      <c r="Q47" s="16">
        <f t="shared" si="0"/>
        <v>115.024</v>
      </c>
      <c r="R47" s="29">
        <f t="shared" si="0"/>
        <v>243.023</v>
      </c>
      <c r="S47" s="29">
        <f t="shared" si="1"/>
        <v>24.04</v>
      </c>
      <c r="T47" s="30">
        <f t="shared" si="1"/>
        <v>5.6599999999999998E-2</v>
      </c>
      <c r="U47" s="39">
        <f t="shared" si="2"/>
        <v>115.024</v>
      </c>
      <c r="V47" s="31">
        <f t="shared" si="2"/>
        <v>230</v>
      </c>
      <c r="W47" s="33">
        <f t="shared" si="2"/>
        <v>276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2424.31</v>
      </c>
      <c r="E48" s="20">
        <v>124.31</v>
      </c>
      <c r="F48" s="27">
        <v>-2.5999999999999999E-3</v>
      </c>
      <c r="G48" s="18">
        <v>-5.92</v>
      </c>
      <c r="H48" s="27">
        <v>5.3999999999999999E-2</v>
      </c>
      <c r="I48" s="21">
        <v>1144.32</v>
      </c>
      <c r="J48" s="22">
        <v>2300</v>
      </c>
      <c r="K48" s="23">
        <v>2760</v>
      </c>
      <c r="L48" s="24">
        <v>0.47199999999999998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242.43099999999998</v>
      </c>
      <c r="S48" s="29">
        <f t="shared" si="1"/>
        <v>-5.92</v>
      </c>
      <c r="T48" s="30">
        <f t="shared" si="1"/>
        <v>5.3999999999999999E-2</v>
      </c>
      <c r="U48" s="39">
        <f t="shared" si="2"/>
        <v>114.43199999999999</v>
      </c>
      <c r="V48" s="31">
        <f t="shared" si="2"/>
        <v>230</v>
      </c>
      <c r="W48" s="33">
        <f t="shared" si="2"/>
        <v>276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2420.04</v>
      </c>
      <c r="E49" s="20">
        <v>120.04</v>
      </c>
      <c r="F49" s="27">
        <v>-1.9E-3</v>
      </c>
      <c r="G49" s="18">
        <v>-4.2699999999999996</v>
      </c>
      <c r="H49" s="27">
        <v>5.2200000000000003E-2</v>
      </c>
      <c r="I49" s="21">
        <v>1140.05</v>
      </c>
      <c r="J49" s="22">
        <v>2300</v>
      </c>
      <c r="K49" s="23">
        <v>2760</v>
      </c>
      <c r="L49" s="24">
        <v>0.47110000000000002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242.00399999999999</v>
      </c>
      <c r="S49" s="29">
        <f t="shared" si="1"/>
        <v>-4.2699999999999996</v>
      </c>
      <c r="T49" s="30">
        <f t="shared" si="1"/>
        <v>5.2200000000000003E-2</v>
      </c>
      <c r="U49" s="39">
        <f t="shared" si="2"/>
        <v>114.005</v>
      </c>
      <c r="V49" s="31">
        <f t="shared" si="2"/>
        <v>230</v>
      </c>
      <c r="W49" s="33">
        <f t="shared" si="2"/>
        <v>276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2425.83</v>
      </c>
      <c r="E50" s="20">
        <v>125.83</v>
      </c>
      <c r="F50" s="27">
        <v>2.5000000000000001E-3</v>
      </c>
      <c r="G50" s="18">
        <v>5.79</v>
      </c>
      <c r="H50" s="27">
        <v>5.4699999999999999E-2</v>
      </c>
      <c r="I50" s="21">
        <v>1145.8399999999999</v>
      </c>
      <c r="J50" s="22">
        <v>2300</v>
      </c>
      <c r="K50" s="23">
        <v>2760</v>
      </c>
      <c r="L50" s="24">
        <v>0.4723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242.583</v>
      </c>
      <c r="S50" s="29">
        <f t="shared" si="1"/>
        <v>5.79</v>
      </c>
      <c r="T50" s="30">
        <f t="shared" si="1"/>
        <v>5.4699999999999999E-2</v>
      </c>
      <c r="U50" s="39">
        <f t="shared" si="2"/>
        <v>114.58399999999999</v>
      </c>
      <c r="V50" s="31">
        <f t="shared" si="2"/>
        <v>230</v>
      </c>
      <c r="W50" s="33">
        <f t="shared" si="2"/>
        <v>276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2416.9299999999998</v>
      </c>
      <c r="E51" s="20">
        <v>116.93</v>
      </c>
      <c r="F51" s="27">
        <v>-3.8999999999999998E-3</v>
      </c>
      <c r="G51" s="18">
        <v>-8.9</v>
      </c>
      <c r="H51" s="27">
        <v>5.0799999999999998E-2</v>
      </c>
      <c r="I51" s="21">
        <v>1136.94</v>
      </c>
      <c r="J51" s="22">
        <v>2300</v>
      </c>
      <c r="K51" s="23">
        <v>2760</v>
      </c>
      <c r="L51" s="24">
        <v>0.47039999999999998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241.69299999999998</v>
      </c>
      <c r="S51" s="29">
        <f t="shared" si="1"/>
        <v>-8.9</v>
      </c>
      <c r="T51" s="30">
        <f t="shared" si="1"/>
        <v>5.0799999999999998E-2</v>
      </c>
      <c r="U51" s="39">
        <f t="shared" si="2"/>
        <v>113.694</v>
      </c>
      <c r="V51" s="31">
        <f t="shared" si="2"/>
        <v>230</v>
      </c>
      <c r="W51" s="33">
        <f t="shared" si="2"/>
        <v>276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1246.48</v>
      </c>
      <c r="D52" s="34">
        <v>2426.14</v>
      </c>
      <c r="E52" s="20">
        <v>126.14</v>
      </c>
      <c r="F52" s="27">
        <v>4.0000000000000001E-3</v>
      </c>
      <c r="G52" s="18">
        <v>9.2100000000000009</v>
      </c>
      <c r="H52" s="27">
        <v>5.4800000000000001E-2</v>
      </c>
      <c r="I52" s="21">
        <v>1246.48</v>
      </c>
      <c r="J52" s="22">
        <v>2300</v>
      </c>
      <c r="K52" s="23">
        <v>2760</v>
      </c>
      <c r="L52" s="24">
        <v>0.51380000000000003</v>
      </c>
      <c r="M52" s="25">
        <v>-0.05</v>
      </c>
      <c r="N52" s="38">
        <v>-0.08</v>
      </c>
      <c r="O52" s="26">
        <v>-0.1</v>
      </c>
      <c r="Q52" s="16">
        <f t="shared" si="0"/>
        <v>124.648</v>
      </c>
      <c r="R52" s="29">
        <f t="shared" si="0"/>
        <v>242.61399999999998</v>
      </c>
      <c r="S52" s="29">
        <f t="shared" si="1"/>
        <v>9.2100000000000009</v>
      </c>
      <c r="T52" s="30">
        <f t="shared" si="1"/>
        <v>5.4800000000000001E-2</v>
      </c>
      <c r="U52" s="39">
        <f t="shared" si="2"/>
        <v>124.648</v>
      </c>
      <c r="V52" s="31">
        <f t="shared" si="2"/>
        <v>230</v>
      </c>
      <c r="W52" s="33">
        <f t="shared" si="2"/>
        <v>276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2418.27</v>
      </c>
      <c r="E53" s="20">
        <v>118.27</v>
      </c>
      <c r="F53" s="27">
        <v>-3.3999999999999998E-3</v>
      </c>
      <c r="G53" s="18">
        <v>-7.87</v>
      </c>
      <c r="H53" s="27">
        <v>5.1400000000000001E-2</v>
      </c>
      <c r="I53" s="21">
        <v>1338.82</v>
      </c>
      <c r="J53" s="22">
        <v>2300</v>
      </c>
      <c r="K53" s="23">
        <v>2760</v>
      </c>
      <c r="L53" s="24">
        <v>0.55359999999999998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241.827</v>
      </c>
      <c r="S53" s="29">
        <f t="shared" si="1"/>
        <v>-7.87</v>
      </c>
      <c r="T53" s="30">
        <f t="shared" si="1"/>
        <v>5.1400000000000001E-2</v>
      </c>
      <c r="U53" s="39">
        <f t="shared" si="2"/>
        <v>133.88200000000001</v>
      </c>
      <c r="V53" s="31">
        <f t="shared" si="2"/>
        <v>230</v>
      </c>
      <c r="W53" s="33">
        <f t="shared" si="2"/>
        <v>276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2421.9</v>
      </c>
      <c r="E54" s="20">
        <v>121.9</v>
      </c>
      <c r="F54" s="27">
        <v>1.6000000000000001E-3</v>
      </c>
      <c r="G54" s="18">
        <v>3.63</v>
      </c>
      <c r="H54" s="27">
        <v>5.2999999999999999E-2</v>
      </c>
      <c r="I54" s="21">
        <v>1227.42</v>
      </c>
      <c r="J54" s="22">
        <v>2300</v>
      </c>
      <c r="K54" s="23">
        <v>2760</v>
      </c>
      <c r="L54" s="24">
        <v>0.50680000000000003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242.19</v>
      </c>
      <c r="S54" s="29">
        <f t="shared" si="1"/>
        <v>3.63</v>
      </c>
      <c r="T54" s="30">
        <f t="shared" si="1"/>
        <v>5.2999999999999999E-2</v>
      </c>
      <c r="U54" s="39">
        <f t="shared" si="2"/>
        <v>122.742</v>
      </c>
      <c r="V54" s="31">
        <f t="shared" si="2"/>
        <v>230</v>
      </c>
      <c r="W54" s="33">
        <f t="shared" si="2"/>
        <v>276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2420.81</v>
      </c>
      <c r="E55" s="20">
        <v>120.81</v>
      </c>
      <c r="F55" s="27">
        <v>-5.0000000000000001E-4</v>
      </c>
      <c r="G55" s="18">
        <v>-1.0900000000000001</v>
      </c>
      <c r="H55" s="27">
        <v>5.2499999999999998E-2</v>
      </c>
      <c r="I55" s="21">
        <v>1276.06</v>
      </c>
      <c r="J55" s="22">
        <v>2300</v>
      </c>
      <c r="K55" s="23">
        <v>2760</v>
      </c>
      <c r="L55" s="24">
        <v>0.52710000000000001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242.08099999999999</v>
      </c>
      <c r="S55" s="29">
        <f t="shared" si="1"/>
        <v>-1.0900000000000001</v>
      </c>
      <c r="T55" s="30">
        <f t="shared" si="1"/>
        <v>5.2499999999999998E-2</v>
      </c>
      <c r="U55" s="39">
        <f t="shared" si="2"/>
        <v>127.60599999999999</v>
      </c>
      <c r="V55" s="31">
        <f t="shared" si="2"/>
        <v>230</v>
      </c>
      <c r="W55" s="33">
        <f t="shared" si="2"/>
        <v>276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2433.6799999999998</v>
      </c>
      <c r="E56" s="20">
        <v>133.68</v>
      </c>
      <c r="F56" s="27">
        <v>5.5999999999999999E-3</v>
      </c>
      <c r="G56" s="18">
        <v>12.86</v>
      </c>
      <c r="H56" s="27">
        <v>5.8099999999999999E-2</v>
      </c>
      <c r="I56" s="21">
        <v>1238.6500000000001</v>
      </c>
      <c r="J56" s="22">
        <v>2300</v>
      </c>
      <c r="K56" s="23">
        <v>2760</v>
      </c>
      <c r="L56" s="24">
        <v>0.50900000000000001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243.36799999999999</v>
      </c>
      <c r="S56" s="29">
        <f t="shared" si="1"/>
        <v>12.86</v>
      </c>
      <c r="T56" s="30">
        <f t="shared" si="1"/>
        <v>5.8099999999999999E-2</v>
      </c>
      <c r="U56" s="39">
        <f t="shared" si="2"/>
        <v>123.86500000000001</v>
      </c>
      <c r="V56" s="31">
        <f t="shared" si="2"/>
        <v>230</v>
      </c>
      <c r="W56" s="33">
        <f t="shared" si="2"/>
        <v>276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1039.6600000000001</v>
      </c>
      <c r="D57" s="34">
        <v>2462.77</v>
      </c>
      <c r="E57" s="20">
        <v>162.77000000000001</v>
      </c>
      <c r="F57" s="27">
        <v>1.26E-2</v>
      </c>
      <c r="G57" s="18">
        <v>29.09</v>
      </c>
      <c r="H57" s="27">
        <v>7.0800000000000002E-2</v>
      </c>
      <c r="I57" s="21">
        <v>1039.6600000000001</v>
      </c>
      <c r="J57" s="22">
        <v>2300</v>
      </c>
      <c r="K57" s="23">
        <v>2760</v>
      </c>
      <c r="L57" s="24">
        <v>0.42220000000000002</v>
      </c>
      <c r="M57" s="25">
        <v>-0.05</v>
      </c>
      <c r="N57" s="38">
        <v>-0.08</v>
      </c>
      <c r="O57" s="26">
        <v>-0.1</v>
      </c>
      <c r="Q57" s="16">
        <f t="shared" si="0"/>
        <v>103.96600000000001</v>
      </c>
      <c r="R57" s="29">
        <f t="shared" si="0"/>
        <v>246.27699999999999</v>
      </c>
      <c r="S57" s="29">
        <f t="shared" si="1"/>
        <v>29.09</v>
      </c>
      <c r="T57" s="30">
        <f t="shared" si="1"/>
        <v>7.0800000000000002E-2</v>
      </c>
      <c r="U57" s="39">
        <f t="shared" si="2"/>
        <v>103.96600000000001</v>
      </c>
      <c r="V57" s="31">
        <f t="shared" si="2"/>
        <v>230</v>
      </c>
      <c r="W57" s="33">
        <f t="shared" si="2"/>
        <v>276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2504.98</v>
      </c>
      <c r="E58" s="20">
        <v>204.98</v>
      </c>
      <c r="F58" s="27">
        <v>1.84E-2</v>
      </c>
      <c r="G58" s="18">
        <v>42.22</v>
      </c>
      <c r="H58" s="27">
        <v>8.9099999999999999E-2</v>
      </c>
      <c r="I58" s="21">
        <v>1001.76</v>
      </c>
      <c r="J58" s="22">
        <v>2300</v>
      </c>
      <c r="K58" s="23">
        <v>2760</v>
      </c>
      <c r="L58" s="24">
        <v>0.39989999999999998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250.49799999999999</v>
      </c>
      <c r="S58" s="29">
        <f t="shared" si="1"/>
        <v>42.22</v>
      </c>
      <c r="T58" s="30">
        <f t="shared" si="1"/>
        <v>8.9099999999999999E-2</v>
      </c>
      <c r="U58" s="39">
        <f t="shared" si="2"/>
        <v>100.176</v>
      </c>
      <c r="V58" s="31">
        <f t="shared" si="2"/>
        <v>230</v>
      </c>
      <c r="W58" s="33">
        <f t="shared" si="2"/>
        <v>276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7.62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1009.64</v>
      </c>
      <c r="E34" s="20">
        <v>9.64</v>
      </c>
      <c r="F34" s="27">
        <v>0.01</v>
      </c>
      <c r="G34" s="18">
        <v>10.029999999999999</v>
      </c>
      <c r="H34" s="27">
        <v>9.5999999999999992E-3</v>
      </c>
      <c r="I34" s="21">
        <v>418.54</v>
      </c>
      <c r="J34" s="22">
        <v>1000</v>
      </c>
      <c r="K34" s="23">
        <v>1200</v>
      </c>
      <c r="L34" s="24">
        <v>0.41449999999999998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100.964</v>
      </c>
      <c r="S34" s="29">
        <f>G34</f>
        <v>10.029999999999999</v>
      </c>
      <c r="T34" s="30">
        <f>H34</f>
        <v>9.5999999999999992E-3</v>
      </c>
      <c r="U34" s="39">
        <f>I34/$W$32</f>
        <v>41.853999999999999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1009.64</v>
      </c>
      <c r="E35" s="20">
        <v>9.64</v>
      </c>
      <c r="F35" s="27">
        <v>0</v>
      </c>
      <c r="G35" s="18">
        <v>0</v>
      </c>
      <c r="H35" s="27">
        <v>9.5999999999999992E-3</v>
      </c>
      <c r="I35" s="21">
        <v>418.54</v>
      </c>
      <c r="J35" s="22">
        <v>1000</v>
      </c>
      <c r="K35" s="23">
        <v>1200</v>
      </c>
      <c r="L35" s="24">
        <v>0.41449999999999998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100.964</v>
      </c>
      <c r="S35" s="29">
        <f t="shared" ref="S35:T58" si="1">G35</f>
        <v>0</v>
      </c>
      <c r="T35" s="30">
        <f t="shared" si="1"/>
        <v>9.5999999999999992E-3</v>
      </c>
      <c r="U35" s="39">
        <f t="shared" ref="U35:W58" si="2">I35/$W$32</f>
        <v>41.853999999999999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1009.64</v>
      </c>
      <c r="E36" s="20">
        <v>9.64</v>
      </c>
      <c r="F36" s="27">
        <v>0</v>
      </c>
      <c r="G36" s="18">
        <v>0</v>
      </c>
      <c r="H36" s="27">
        <v>9.5999999999999992E-3</v>
      </c>
      <c r="I36" s="21">
        <v>418.54</v>
      </c>
      <c r="J36" s="22">
        <v>1000</v>
      </c>
      <c r="K36" s="23">
        <v>1200</v>
      </c>
      <c r="L36" s="24">
        <v>0.41449999999999998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100.964</v>
      </c>
      <c r="S36" s="29">
        <f t="shared" si="1"/>
        <v>0</v>
      </c>
      <c r="T36" s="30">
        <f t="shared" si="1"/>
        <v>9.5999999999999992E-3</v>
      </c>
      <c r="U36" s="39">
        <f t="shared" si="2"/>
        <v>41.853999999999999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422.12</v>
      </c>
      <c r="D37" s="34">
        <v>1013.22</v>
      </c>
      <c r="E37" s="20">
        <v>13.22</v>
      </c>
      <c r="F37" s="27">
        <v>3.5999999999999999E-3</v>
      </c>
      <c r="G37" s="18">
        <v>3.58</v>
      </c>
      <c r="H37" s="27">
        <v>1.32E-2</v>
      </c>
      <c r="I37" s="21">
        <v>422.12</v>
      </c>
      <c r="J37" s="22">
        <v>1000</v>
      </c>
      <c r="K37" s="23">
        <v>1200</v>
      </c>
      <c r="L37" s="24">
        <v>0.41660000000000003</v>
      </c>
      <c r="M37" s="25">
        <v>-0.05</v>
      </c>
      <c r="N37" s="38">
        <v>-0.08</v>
      </c>
      <c r="O37" s="26">
        <v>-0.1</v>
      </c>
      <c r="Q37" s="16">
        <f t="shared" si="0"/>
        <v>42.212000000000003</v>
      </c>
      <c r="R37" s="29">
        <f t="shared" si="0"/>
        <v>101.322</v>
      </c>
      <c r="S37" s="29">
        <f t="shared" si="1"/>
        <v>3.58</v>
      </c>
      <c r="T37" s="30">
        <f t="shared" si="1"/>
        <v>1.32E-2</v>
      </c>
      <c r="U37" s="39">
        <f t="shared" si="2"/>
        <v>42.212000000000003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1031.77</v>
      </c>
      <c r="E38" s="20">
        <v>31.77</v>
      </c>
      <c r="F38" s="27">
        <v>1.8499999999999999E-2</v>
      </c>
      <c r="G38" s="18">
        <v>18.54</v>
      </c>
      <c r="H38" s="27">
        <v>3.1800000000000002E-2</v>
      </c>
      <c r="I38" s="21">
        <v>390.18</v>
      </c>
      <c r="J38" s="22">
        <v>1000</v>
      </c>
      <c r="K38" s="23">
        <v>1200</v>
      </c>
      <c r="L38" s="24">
        <v>0.37819999999999998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103.17699999999999</v>
      </c>
      <c r="S38" s="29">
        <f t="shared" si="1"/>
        <v>18.54</v>
      </c>
      <c r="T38" s="30">
        <f t="shared" si="1"/>
        <v>3.1800000000000002E-2</v>
      </c>
      <c r="U38" s="39">
        <f t="shared" si="2"/>
        <v>39.018000000000001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1033.8800000000001</v>
      </c>
      <c r="E39" s="20">
        <v>33.880000000000003</v>
      </c>
      <c r="F39" s="27">
        <v>2.0999999999999999E-3</v>
      </c>
      <c r="G39" s="18">
        <v>2.11</v>
      </c>
      <c r="H39" s="27">
        <v>3.39E-2</v>
      </c>
      <c r="I39" s="21">
        <v>392.29</v>
      </c>
      <c r="J39" s="22">
        <v>1000</v>
      </c>
      <c r="K39" s="23">
        <v>1200</v>
      </c>
      <c r="L39" s="24">
        <v>0.37940000000000002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103.38800000000001</v>
      </c>
      <c r="S39" s="29">
        <f t="shared" si="1"/>
        <v>2.11</v>
      </c>
      <c r="T39" s="30">
        <f t="shared" si="1"/>
        <v>3.39E-2</v>
      </c>
      <c r="U39" s="39">
        <f t="shared" si="2"/>
        <v>39.228999999999999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1018.98</v>
      </c>
      <c r="E40" s="20">
        <v>18.98</v>
      </c>
      <c r="F40" s="27">
        <v>-1.49E-2</v>
      </c>
      <c r="G40" s="18">
        <v>-14.91</v>
      </c>
      <c r="H40" s="27">
        <v>1.9E-2</v>
      </c>
      <c r="I40" s="21">
        <v>377.39</v>
      </c>
      <c r="J40" s="22">
        <v>1000</v>
      </c>
      <c r="K40" s="23">
        <v>1200</v>
      </c>
      <c r="L40" s="24">
        <v>0.37040000000000001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101.898</v>
      </c>
      <c r="S40" s="29">
        <f t="shared" si="1"/>
        <v>-14.91</v>
      </c>
      <c r="T40" s="30">
        <f t="shared" si="1"/>
        <v>1.9E-2</v>
      </c>
      <c r="U40" s="39">
        <f t="shared" si="2"/>
        <v>37.738999999999997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1020.03</v>
      </c>
      <c r="E41" s="20">
        <v>20.03</v>
      </c>
      <c r="F41" s="27">
        <v>1.1000000000000001E-3</v>
      </c>
      <c r="G41" s="18">
        <v>1.06</v>
      </c>
      <c r="H41" s="27">
        <v>0.02</v>
      </c>
      <c r="I41" s="21">
        <v>378.45</v>
      </c>
      <c r="J41" s="22">
        <v>1000</v>
      </c>
      <c r="K41" s="23">
        <v>1200</v>
      </c>
      <c r="L41" s="24">
        <v>0.371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102.003</v>
      </c>
      <c r="S41" s="29">
        <f t="shared" si="1"/>
        <v>1.06</v>
      </c>
      <c r="T41" s="30">
        <f t="shared" si="1"/>
        <v>0.02</v>
      </c>
      <c r="U41" s="39">
        <f t="shared" si="2"/>
        <v>37.844999999999999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486.81</v>
      </c>
      <c r="D42" s="34">
        <v>1028.29</v>
      </c>
      <c r="E42" s="20">
        <v>28.29</v>
      </c>
      <c r="F42" s="27">
        <v>8.3000000000000001E-3</v>
      </c>
      <c r="G42" s="18">
        <v>8.26</v>
      </c>
      <c r="H42" s="27">
        <v>2.8299999999999999E-2</v>
      </c>
      <c r="I42" s="21">
        <v>486.81</v>
      </c>
      <c r="J42" s="22">
        <v>1000</v>
      </c>
      <c r="K42" s="23">
        <v>1200</v>
      </c>
      <c r="L42" s="24">
        <v>0.47339999999999999</v>
      </c>
      <c r="M42" s="25">
        <v>-0.05</v>
      </c>
      <c r="N42" s="38">
        <v>-0.08</v>
      </c>
      <c r="O42" s="26">
        <v>-0.1</v>
      </c>
      <c r="Q42" s="16">
        <f t="shared" si="0"/>
        <v>48.680999999999997</v>
      </c>
      <c r="R42" s="29">
        <f t="shared" si="0"/>
        <v>102.82899999999999</v>
      </c>
      <c r="S42" s="29">
        <f t="shared" si="1"/>
        <v>8.26</v>
      </c>
      <c r="T42" s="30">
        <f t="shared" si="1"/>
        <v>2.8299999999999999E-2</v>
      </c>
      <c r="U42" s="39">
        <f t="shared" si="2"/>
        <v>48.680999999999997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1026.69</v>
      </c>
      <c r="E43" s="20">
        <v>26.69</v>
      </c>
      <c r="F43" s="27">
        <v>-1.6000000000000001E-3</v>
      </c>
      <c r="G43" s="18">
        <v>-1.6</v>
      </c>
      <c r="H43" s="27">
        <v>2.6700000000000002E-2</v>
      </c>
      <c r="I43" s="21">
        <v>485.21</v>
      </c>
      <c r="J43" s="22">
        <v>1000</v>
      </c>
      <c r="K43" s="23">
        <v>1200</v>
      </c>
      <c r="L43" s="24">
        <v>0.47260000000000002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102.66900000000001</v>
      </c>
      <c r="S43" s="29">
        <f t="shared" si="1"/>
        <v>-1.6</v>
      </c>
      <c r="T43" s="30">
        <f t="shared" si="1"/>
        <v>2.6700000000000002E-2</v>
      </c>
      <c r="U43" s="39">
        <f t="shared" si="2"/>
        <v>48.521000000000001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1021.55</v>
      </c>
      <c r="E44" s="20">
        <v>21.55</v>
      </c>
      <c r="F44" s="27">
        <v>-5.1000000000000004E-3</v>
      </c>
      <c r="G44" s="18">
        <v>-5.15</v>
      </c>
      <c r="H44" s="27">
        <v>2.1499999999999998E-2</v>
      </c>
      <c r="I44" s="21">
        <v>530</v>
      </c>
      <c r="J44" s="22">
        <v>1000</v>
      </c>
      <c r="K44" s="23">
        <v>1200</v>
      </c>
      <c r="L44" s="24">
        <v>0.51880000000000004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102.155</v>
      </c>
      <c r="S44" s="29">
        <f t="shared" si="1"/>
        <v>-5.15</v>
      </c>
      <c r="T44" s="30">
        <f t="shared" si="1"/>
        <v>2.1499999999999998E-2</v>
      </c>
      <c r="U44" s="39">
        <f t="shared" si="2"/>
        <v>53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1019.34</v>
      </c>
      <c r="E45" s="20">
        <v>19.34</v>
      </c>
      <c r="F45" s="27">
        <v>-2.2000000000000001E-3</v>
      </c>
      <c r="G45" s="18">
        <v>-2.21</v>
      </c>
      <c r="H45" s="27">
        <v>1.9300000000000001E-2</v>
      </c>
      <c r="I45" s="21">
        <v>527.79</v>
      </c>
      <c r="J45" s="22">
        <v>1000</v>
      </c>
      <c r="K45" s="23">
        <v>1200</v>
      </c>
      <c r="L45" s="24">
        <v>0.51780000000000004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101.934</v>
      </c>
      <c r="S45" s="29">
        <f t="shared" si="1"/>
        <v>-2.21</v>
      </c>
      <c r="T45" s="30">
        <f t="shared" si="1"/>
        <v>1.9300000000000001E-2</v>
      </c>
      <c r="U45" s="39">
        <f t="shared" si="2"/>
        <v>52.778999999999996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1020.88</v>
      </c>
      <c r="E46" s="20">
        <v>20.88</v>
      </c>
      <c r="F46" s="27">
        <v>1.5E-3</v>
      </c>
      <c r="G46" s="18">
        <v>1.55</v>
      </c>
      <c r="H46" s="27">
        <v>2.0899999999999998E-2</v>
      </c>
      <c r="I46" s="21">
        <v>529.34</v>
      </c>
      <c r="J46" s="22">
        <v>1000</v>
      </c>
      <c r="K46" s="23">
        <v>1200</v>
      </c>
      <c r="L46" s="24">
        <v>0.51849999999999996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102.08799999999999</v>
      </c>
      <c r="S46" s="29">
        <f t="shared" si="1"/>
        <v>1.55</v>
      </c>
      <c r="T46" s="30">
        <f t="shared" si="1"/>
        <v>2.0899999999999998E-2</v>
      </c>
      <c r="U46" s="39">
        <f t="shared" si="2"/>
        <v>52.934000000000005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544.65</v>
      </c>
      <c r="D47" s="34">
        <v>1036.2</v>
      </c>
      <c r="E47" s="20">
        <v>36.200000000000003</v>
      </c>
      <c r="F47" s="27">
        <v>1.5299999999999999E-2</v>
      </c>
      <c r="G47" s="18">
        <v>15.31</v>
      </c>
      <c r="H47" s="27">
        <v>3.6200000000000003E-2</v>
      </c>
      <c r="I47" s="21">
        <v>544.65</v>
      </c>
      <c r="J47" s="22">
        <v>1000</v>
      </c>
      <c r="K47" s="23">
        <v>1200</v>
      </c>
      <c r="L47" s="24">
        <v>0.52559999999999996</v>
      </c>
      <c r="M47" s="25">
        <v>-0.05</v>
      </c>
      <c r="N47" s="38">
        <v>-0.08</v>
      </c>
      <c r="O47" s="26">
        <v>-0.1</v>
      </c>
      <c r="Q47" s="16">
        <f t="shared" si="0"/>
        <v>54.464999999999996</v>
      </c>
      <c r="R47" s="29">
        <f t="shared" si="0"/>
        <v>103.62</v>
      </c>
      <c r="S47" s="29">
        <f t="shared" si="1"/>
        <v>15.31</v>
      </c>
      <c r="T47" s="30">
        <f t="shared" si="1"/>
        <v>3.6200000000000003E-2</v>
      </c>
      <c r="U47" s="39">
        <f t="shared" si="2"/>
        <v>54.464999999999996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1032.43</v>
      </c>
      <c r="E48" s="20">
        <v>32.43</v>
      </c>
      <c r="F48" s="27">
        <v>-3.8E-3</v>
      </c>
      <c r="G48" s="18">
        <v>-3.77</v>
      </c>
      <c r="H48" s="27">
        <v>3.2399999999999998E-2</v>
      </c>
      <c r="I48" s="21">
        <v>540.88</v>
      </c>
      <c r="J48" s="22">
        <v>1000</v>
      </c>
      <c r="K48" s="23">
        <v>1200</v>
      </c>
      <c r="L48" s="24">
        <v>0.52390000000000003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103.24300000000001</v>
      </c>
      <c r="S48" s="29">
        <f t="shared" si="1"/>
        <v>-3.77</v>
      </c>
      <c r="T48" s="30">
        <f t="shared" si="1"/>
        <v>3.2399999999999998E-2</v>
      </c>
      <c r="U48" s="39">
        <f t="shared" si="2"/>
        <v>54.088000000000001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1029.8499999999999</v>
      </c>
      <c r="E49" s="20">
        <v>29.85</v>
      </c>
      <c r="F49" s="27">
        <v>-2.5999999999999999E-3</v>
      </c>
      <c r="G49" s="18">
        <v>-2.58</v>
      </c>
      <c r="H49" s="27">
        <v>2.98E-2</v>
      </c>
      <c r="I49" s="21">
        <v>538.29999999999995</v>
      </c>
      <c r="J49" s="22">
        <v>1000</v>
      </c>
      <c r="K49" s="23">
        <v>1200</v>
      </c>
      <c r="L49" s="24">
        <v>0.52270000000000005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102.98499999999999</v>
      </c>
      <c r="S49" s="29">
        <f t="shared" si="1"/>
        <v>-2.58</v>
      </c>
      <c r="T49" s="30">
        <f t="shared" si="1"/>
        <v>2.98E-2</v>
      </c>
      <c r="U49" s="39">
        <f t="shared" si="2"/>
        <v>53.83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1035.95</v>
      </c>
      <c r="E50" s="20">
        <v>35.950000000000003</v>
      </c>
      <c r="F50" s="27">
        <v>6.1000000000000004E-3</v>
      </c>
      <c r="G50" s="18">
        <v>6.1</v>
      </c>
      <c r="H50" s="27">
        <v>3.5900000000000001E-2</v>
      </c>
      <c r="I50" s="21">
        <v>1009.81</v>
      </c>
      <c r="J50" s="22">
        <v>1000</v>
      </c>
      <c r="K50" s="23">
        <v>1200</v>
      </c>
      <c r="L50" s="24">
        <v>0.9748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103.595</v>
      </c>
      <c r="S50" s="29">
        <f t="shared" si="1"/>
        <v>6.1</v>
      </c>
      <c r="T50" s="30">
        <f t="shared" si="1"/>
        <v>3.5900000000000001E-2</v>
      </c>
      <c r="U50" s="39">
        <f t="shared" si="2"/>
        <v>100.98099999999999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1028.6500000000001</v>
      </c>
      <c r="E51" s="20">
        <v>28.65</v>
      </c>
      <c r="F51" s="27">
        <v>-7.3000000000000001E-3</v>
      </c>
      <c r="G51" s="18">
        <v>-7.3</v>
      </c>
      <c r="H51" s="27">
        <v>2.86E-2</v>
      </c>
      <c r="I51" s="21">
        <v>1002.51</v>
      </c>
      <c r="J51" s="22">
        <v>1000</v>
      </c>
      <c r="K51" s="23">
        <v>1200</v>
      </c>
      <c r="L51" s="24">
        <v>0.97460000000000002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102.86500000000001</v>
      </c>
      <c r="S51" s="29">
        <f t="shared" si="1"/>
        <v>-7.3</v>
      </c>
      <c r="T51" s="30">
        <f t="shared" si="1"/>
        <v>2.86E-2</v>
      </c>
      <c r="U51" s="39">
        <f t="shared" si="2"/>
        <v>100.251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1109.01</v>
      </c>
      <c r="D52" s="34">
        <v>1034.81</v>
      </c>
      <c r="E52" s="20">
        <v>34.81</v>
      </c>
      <c r="F52" s="27">
        <v>6.1999999999999998E-3</v>
      </c>
      <c r="G52" s="18">
        <v>6.17</v>
      </c>
      <c r="H52" s="27">
        <v>3.4799999999999998E-2</v>
      </c>
      <c r="I52" s="21">
        <v>1109.01</v>
      </c>
      <c r="J52" s="22">
        <v>1000</v>
      </c>
      <c r="K52" s="23">
        <v>1200</v>
      </c>
      <c r="L52" s="24">
        <v>1.0717000000000001</v>
      </c>
      <c r="M52" s="25">
        <v>-0.05</v>
      </c>
      <c r="N52" s="38">
        <v>-0.08</v>
      </c>
      <c r="O52" s="26">
        <v>-0.1</v>
      </c>
      <c r="Q52" s="16">
        <f t="shared" si="0"/>
        <v>110.901</v>
      </c>
      <c r="R52" s="29">
        <f t="shared" si="0"/>
        <v>103.48099999999999</v>
      </c>
      <c r="S52" s="29">
        <f t="shared" si="1"/>
        <v>6.17</v>
      </c>
      <c r="T52" s="30">
        <f t="shared" si="1"/>
        <v>3.4799999999999998E-2</v>
      </c>
      <c r="U52" s="39">
        <f t="shared" si="2"/>
        <v>110.901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1030.49</v>
      </c>
      <c r="E53" s="20">
        <v>30.49</v>
      </c>
      <c r="F53" s="27">
        <v>-4.3E-3</v>
      </c>
      <c r="G53" s="18">
        <v>-4.33</v>
      </c>
      <c r="H53" s="27">
        <v>3.0499999999999999E-2</v>
      </c>
      <c r="I53" s="21">
        <v>1104.69</v>
      </c>
      <c r="J53" s="22">
        <v>1000</v>
      </c>
      <c r="K53" s="23">
        <v>1200</v>
      </c>
      <c r="L53" s="24">
        <v>1.0720000000000001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103.04900000000001</v>
      </c>
      <c r="S53" s="29">
        <f t="shared" si="1"/>
        <v>-4.33</v>
      </c>
      <c r="T53" s="30">
        <f t="shared" si="1"/>
        <v>3.0499999999999999E-2</v>
      </c>
      <c r="U53" s="39">
        <f t="shared" si="2"/>
        <v>110.46900000000001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1036.18</v>
      </c>
      <c r="E54" s="20">
        <v>36.18</v>
      </c>
      <c r="F54" s="27">
        <v>5.7000000000000002E-3</v>
      </c>
      <c r="G54" s="18">
        <v>5.69</v>
      </c>
      <c r="H54" s="27">
        <v>3.6200000000000003E-2</v>
      </c>
      <c r="I54" s="21">
        <v>995.35</v>
      </c>
      <c r="J54" s="22">
        <v>1000</v>
      </c>
      <c r="K54" s="23">
        <v>1200</v>
      </c>
      <c r="L54" s="24">
        <v>0.96060000000000001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103.61800000000001</v>
      </c>
      <c r="S54" s="29">
        <f t="shared" si="1"/>
        <v>5.69</v>
      </c>
      <c r="T54" s="30">
        <f t="shared" si="1"/>
        <v>3.6200000000000003E-2</v>
      </c>
      <c r="U54" s="39">
        <f t="shared" si="2"/>
        <v>99.534999999999997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1034.8699999999999</v>
      </c>
      <c r="E55" s="20">
        <v>34.869999999999997</v>
      </c>
      <c r="F55" s="27">
        <v>-1.2999999999999999E-3</v>
      </c>
      <c r="G55" s="18">
        <v>-1.31</v>
      </c>
      <c r="H55" s="27">
        <v>3.49E-2</v>
      </c>
      <c r="I55" s="21">
        <v>1043.77</v>
      </c>
      <c r="J55" s="22">
        <v>1000</v>
      </c>
      <c r="K55" s="23">
        <v>1200</v>
      </c>
      <c r="L55" s="24">
        <v>1.0085999999999999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103.48699999999999</v>
      </c>
      <c r="S55" s="29">
        <f t="shared" si="1"/>
        <v>-1.31</v>
      </c>
      <c r="T55" s="30">
        <f t="shared" si="1"/>
        <v>3.49E-2</v>
      </c>
      <c r="U55" s="39">
        <f t="shared" si="2"/>
        <v>104.377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1046.54</v>
      </c>
      <c r="E56" s="20">
        <v>46.54</v>
      </c>
      <c r="F56" s="27">
        <v>1.17E-2</v>
      </c>
      <c r="G56" s="18">
        <v>11.67</v>
      </c>
      <c r="H56" s="27">
        <v>4.65E-2</v>
      </c>
      <c r="I56" s="21">
        <v>1005.16</v>
      </c>
      <c r="J56" s="22">
        <v>1000</v>
      </c>
      <c r="K56" s="23">
        <v>1200</v>
      </c>
      <c r="L56" s="24">
        <v>0.96050000000000002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104.654</v>
      </c>
      <c r="S56" s="29">
        <f t="shared" si="1"/>
        <v>11.67</v>
      </c>
      <c r="T56" s="30">
        <f t="shared" si="1"/>
        <v>4.65E-2</v>
      </c>
      <c r="U56" s="39">
        <f t="shared" si="2"/>
        <v>100.51599999999999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803.84</v>
      </c>
      <c r="D57" s="34">
        <v>1073.29</v>
      </c>
      <c r="E57" s="20">
        <v>73.290000000000006</v>
      </c>
      <c r="F57" s="27">
        <v>2.6700000000000002E-2</v>
      </c>
      <c r="G57" s="18">
        <v>26.75</v>
      </c>
      <c r="H57" s="27">
        <v>7.3300000000000004E-2</v>
      </c>
      <c r="I57" s="21">
        <v>803.84</v>
      </c>
      <c r="J57" s="22">
        <v>1000</v>
      </c>
      <c r="K57" s="23">
        <v>1200</v>
      </c>
      <c r="L57" s="24">
        <v>0.74890000000000001</v>
      </c>
      <c r="M57" s="25">
        <v>-0.05</v>
      </c>
      <c r="N57" s="38">
        <v>-0.08</v>
      </c>
      <c r="O57" s="26">
        <v>-0.1</v>
      </c>
      <c r="Q57" s="16">
        <f t="shared" si="0"/>
        <v>80.384</v>
      </c>
      <c r="R57" s="29">
        <f t="shared" si="0"/>
        <v>107.32899999999999</v>
      </c>
      <c r="S57" s="29">
        <f t="shared" si="1"/>
        <v>26.75</v>
      </c>
      <c r="T57" s="30">
        <f t="shared" si="1"/>
        <v>7.3300000000000004E-2</v>
      </c>
      <c r="U57" s="39">
        <f t="shared" si="2"/>
        <v>80.384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1114.6400000000001</v>
      </c>
      <c r="E58" s="20">
        <v>114.64</v>
      </c>
      <c r="F58" s="27">
        <v>4.1300000000000003E-2</v>
      </c>
      <c r="G58" s="18">
        <v>41.35</v>
      </c>
      <c r="H58" s="27">
        <v>0.11459999999999999</v>
      </c>
      <c r="I58" s="21">
        <v>765.07</v>
      </c>
      <c r="J58" s="22">
        <v>1000</v>
      </c>
      <c r="K58" s="23">
        <v>1200</v>
      </c>
      <c r="L58" s="24">
        <v>0.68640000000000001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111.46400000000001</v>
      </c>
      <c r="S58" s="29">
        <f t="shared" si="1"/>
        <v>41.35</v>
      </c>
      <c r="T58" s="30">
        <f t="shared" si="1"/>
        <v>0.11459999999999999</v>
      </c>
      <c r="U58" s="39">
        <f t="shared" si="2"/>
        <v>76.507000000000005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2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325.72000000000003</v>
      </c>
      <c r="E34" s="20">
        <v>25.72</v>
      </c>
      <c r="F34" s="27">
        <v>-6.8999999999999999E-3</v>
      </c>
      <c r="G34" s="18">
        <v>-2.0699999999999998</v>
      </c>
      <c r="H34" s="27">
        <v>8.5699999999999998E-2</v>
      </c>
      <c r="I34" s="21">
        <v>131.88</v>
      </c>
      <c r="J34" s="22">
        <v>300</v>
      </c>
      <c r="K34" s="23">
        <v>360</v>
      </c>
      <c r="L34" s="24">
        <v>0.40489999999999998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32.572000000000003</v>
      </c>
      <c r="S34" s="29">
        <f>G34</f>
        <v>-2.0699999999999998</v>
      </c>
      <c r="T34" s="30">
        <f>H34</f>
        <v>8.5699999999999998E-2</v>
      </c>
      <c r="U34" s="39">
        <f>I34/$W$32</f>
        <v>13.187999999999999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325.72000000000003</v>
      </c>
      <c r="E35" s="20">
        <v>25.72</v>
      </c>
      <c r="F35" s="27">
        <v>0</v>
      </c>
      <c r="G35" s="18">
        <v>0</v>
      </c>
      <c r="H35" s="27">
        <v>8.5699999999999998E-2</v>
      </c>
      <c r="I35" s="21">
        <v>131.88</v>
      </c>
      <c r="J35" s="22">
        <v>300</v>
      </c>
      <c r="K35" s="23">
        <v>360</v>
      </c>
      <c r="L35" s="24">
        <v>0.40489999999999998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32.572000000000003</v>
      </c>
      <c r="S35" s="29">
        <f t="shared" ref="S35:T58" si="1">G35</f>
        <v>0</v>
      </c>
      <c r="T35" s="30">
        <f t="shared" si="1"/>
        <v>8.5699999999999998E-2</v>
      </c>
      <c r="U35" s="39">
        <f t="shared" ref="U35:W58" si="2">I35/$W$32</f>
        <v>13.187999999999999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325.72000000000003</v>
      </c>
      <c r="E36" s="20">
        <v>25.72</v>
      </c>
      <c r="F36" s="27">
        <v>0</v>
      </c>
      <c r="G36" s="18">
        <v>0</v>
      </c>
      <c r="H36" s="27">
        <v>8.5699999999999998E-2</v>
      </c>
      <c r="I36" s="21">
        <v>131.88</v>
      </c>
      <c r="J36" s="22">
        <v>300</v>
      </c>
      <c r="K36" s="23">
        <v>360</v>
      </c>
      <c r="L36" s="24">
        <v>0.40489999999999998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32.572000000000003</v>
      </c>
      <c r="S36" s="29">
        <f t="shared" si="1"/>
        <v>0</v>
      </c>
      <c r="T36" s="30">
        <f t="shared" si="1"/>
        <v>8.5699999999999998E-2</v>
      </c>
      <c r="U36" s="39">
        <f t="shared" si="2"/>
        <v>13.187999999999999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128.58000000000001</v>
      </c>
      <c r="D37" s="34">
        <v>322.42</v>
      </c>
      <c r="E37" s="20">
        <v>22.42</v>
      </c>
      <c r="F37" s="27">
        <v>-1.0999999999999999E-2</v>
      </c>
      <c r="G37" s="18">
        <v>-3.3</v>
      </c>
      <c r="H37" s="27">
        <v>7.4700000000000003E-2</v>
      </c>
      <c r="I37" s="21">
        <v>128.58000000000001</v>
      </c>
      <c r="J37" s="22">
        <v>300</v>
      </c>
      <c r="K37" s="23">
        <v>360</v>
      </c>
      <c r="L37" s="24">
        <v>0.39879999999999999</v>
      </c>
      <c r="M37" s="25">
        <v>-0.05</v>
      </c>
      <c r="N37" s="38">
        <v>-0.08</v>
      </c>
      <c r="O37" s="26">
        <v>-0.1</v>
      </c>
      <c r="Q37" s="16">
        <f t="shared" si="0"/>
        <v>12.858000000000001</v>
      </c>
      <c r="R37" s="29">
        <f t="shared" si="0"/>
        <v>32.242000000000004</v>
      </c>
      <c r="S37" s="29">
        <f t="shared" si="1"/>
        <v>-3.3</v>
      </c>
      <c r="T37" s="30">
        <f t="shared" si="1"/>
        <v>7.4700000000000003E-2</v>
      </c>
      <c r="U37" s="39">
        <f t="shared" si="2"/>
        <v>12.858000000000001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322.58</v>
      </c>
      <c r="E38" s="20">
        <v>22.58</v>
      </c>
      <c r="F38" s="27">
        <v>5.0000000000000001E-4</v>
      </c>
      <c r="G38" s="18">
        <v>0.16</v>
      </c>
      <c r="H38" s="27">
        <v>7.5300000000000006E-2</v>
      </c>
      <c r="I38" s="21">
        <v>128.74</v>
      </c>
      <c r="J38" s="22">
        <v>300</v>
      </c>
      <c r="K38" s="23">
        <v>360</v>
      </c>
      <c r="L38" s="24">
        <v>0.39910000000000001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32.257999999999996</v>
      </c>
      <c r="S38" s="29">
        <f t="shared" si="1"/>
        <v>0.16</v>
      </c>
      <c r="T38" s="30">
        <f t="shared" si="1"/>
        <v>7.5300000000000006E-2</v>
      </c>
      <c r="U38" s="39">
        <f t="shared" si="2"/>
        <v>12.874000000000001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330.37</v>
      </c>
      <c r="E39" s="20">
        <v>30.37</v>
      </c>
      <c r="F39" s="27">
        <v>2.5999999999999999E-2</v>
      </c>
      <c r="G39" s="18">
        <v>7.79</v>
      </c>
      <c r="H39" s="27">
        <v>0.1012</v>
      </c>
      <c r="I39" s="21">
        <v>136.53</v>
      </c>
      <c r="J39" s="22">
        <v>300</v>
      </c>
      <c r="K39" s="23">
        <v>360</v>
      </c>
      <c r="L39" s="24">
        <v>0.4133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33.036999999999999</v>
      </c>
      <c r="S39" s="29">
        <f t="shared" si="1"/>
        <v>7.79</v>
      </c>
      <c r="T39" s="30">
        <f t="shared" si="1"/>
        <v>0.1012</v>
      </c>
      <c r="U39" s="39">
        <f t="shared" si="2"/>
        <v>13.653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329.01</v>
      </c>
      <c r="E40" s="20">
        <v>29.01</v>
      </c>
      <c r="F40" s="27">
        <v>-4.4999999999999997E-3</v>
      </c>
      <c r="G40" s="18">
        <v>-1.35</v>
      </c>
      <c r="H40" s="27">
        <v>9.6699999999999994E-2</v>
      </c>
      <c r="I40" s="21">
        <v>135.18</v>
      </c>
      <c r="J40" s="22">
        <v>300</v>
      </c>
      <c r="K40" s="23">
        <v>360</v>
      </c>
      <c r="L40" s="24">
        <v>0.41089999999999999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32.900999999999996</v>
      </c>
      <c r="S40" s="29">
        <f t="shared" si="1"/>
        <v>-1.35</v>
      </c>
      <c r="T40" s="30">
        <f t="shared" si="1"/>
        <v>9.6699999999999994E-2</v>
      </c>
      <c r="U40" s="39">
        <f t="shared" si="2"/>
        <v>13.518000000000001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328.8</v>
      </c>
      <c r="E41" s="20">
        <v>28.8</v>
      </c>
      <c r="F41" s="27">
        <v>-6.9999999999999999E-4</v>
      </c>
      <c r="G41" s="18">
        <v>-0.22</v>
      </c>
      <c r="H41" s="27">
        <v>9.6000000000000002E-2</v>
      </c>
      <c r="I41" s="21">
        <v>134.96</v>
      </c>
      <c r="J41" s="22">
        <v>300</v>
      </c>
      <c r="K41" s="23">
        <v>360</v>
      </c>
      <c r="L41" s="24">
        <v>0.41049999999999998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32.880000000000003</v>
      </c>
      <c r="S41" s="29">
        <f t="shared" si="1"/>
        <v>-0.22</v>
      </c>
      <c r="T41" s="30">
        <f t="shared" si="1"/>
        <v>9.6000000000000002E-2</v>
      </c>
      <c r="U41" s="39">
        <f t="shared" si="2"/>
        <v>13.496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137.16</v>
      </c>
      <c r="D42" s="34">
        <v>330.99</v>
      </c>
      <c r="E42" s="20">
        <v>30.99</v>
      </c>
      <c r="F42" s="27">
        <v>7.3000000000000001E-3</v>
      </c>
      <c r="G42" s="18">
        <v>2.2000000000000002</v>
      </c>
      <c r="H42" s="27">
        <v>0.1033</v>
      </c>
      <c r="I42" s="21">
        <v>137.16</v>
      </c>
      <c r="J42" s="22">
        <v>300</v>
      </c>
      <c r="K42" s="23">
        <v>360</v>
      </c>
      <c r="L42" s="24">
        <v>0.41439999999999999</v>
      </c>
      <c r="M42" s="25">
        <v>-0.05</v>
      </c>
      <c r="N42" s="38">
        <v>-0.08</v>
      </c>
      <c r="O42" s="26">
        <v>-0.1</v>
      </c>
      <c r="Q42" s="16">
        <f t="shared" si="0"/>
        <v>13.715999999999999</v>
      </c>
      <c r="R42" s="29">
        <f t="shared" si="0"/>
        <v>33.099000000000004</v>
      </c>
      <c r="S42" s="29">
        <f t="shared" si="1"/>
        <v>2.2000000000000002</v>
      </c>
      <c r="T42" s="30">
        <f t="shared" si="1"/>
        <v>0.1033</v>
      </c>
      <c r="U42" s="39">
        <f t="shared" si="2"/>
        <v>13.715999999999999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328.26</v>
      </c>
      <c r="E43" s="20">
        <v>28.26</v>
      </c>
      <c r="F43" s="27">
        <v>-9.1000000000000004E-3</v>
      </c>
      <c r="G43" s="18">
        <v>-2.73</v>
      </c>
      <c r="H43" s="27">
        <v>9.4200000000000006E-2</v>
      </c>
      <c r="I43" s="21">
        <v>134.41999999999999</v>
      </c>
      <c r="J43" s="22">
        <v>300</v>
      </c>
      <c r="K43" s="23">
        <v>360</v>
      </c>
      <c r="L43" s="24">
        <v>0.40949999999999998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32.826000000000001</v>
      </c>
      <c r="S43" s="29">
        <f t="shared" si="1"/>
        <v>-2.73</v>
      </c>
      <c r="T43" s="30">
        <f t="shared" si="1"/>
        <v>9.4200000000000006E-2</v>
      </c>
      <c r="U43" s="39">
        <f t="shared" si="2"/>
        <v>13.441999999999998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328.67</v>
      </c>
      <c r="E44" s="20">
        <v>28.67</v>
      </c>
      <c r="F44" s="27">
        <v>1.4E-3</v>
      </c>
      <c r="G44" s="18">
        <v>0.41</v>
      </c>
      <c r="H44" s="27">
        <v>9.5600000000000004E-2</v>
      </c>
      <c r="I44" s="21">
        <v>134.83000000000001</v>
      </c>
      <c r="J44" s="22">
        <v>300</v>
      </c>
      <c r="K44" s="23">
        <v>360</v>
      </c>
      <c r="L44" s="24">
        <v>0.41020000000000001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32.867000000000004</v>
      </c>
      <c r="S44" s="29">
        <f t="shared" si="1"/>
        <v>0.41</v>
      </c>
      <c r="T44" s="30">
        <f t="shared" si="1"/>
        <v>9.5600000000000004E-2</v>
      </c>
      <c r="U44" s="39">
        <f t="shared" si="2"/>
        <v>13.483000000000001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328.23</v>
      </c>
      <c r="E45" s="20">
        <v>28.23</v>
      </c>
      <c r="F45" s="27">
        <v>-1.5E-3</v>
      </c>
      <c r="G45" s="18">
        <v>-0.44</v>
      </c>
      <c r="H45" s="27">
        <v>9.4100000000000003E-2</v>
      </c>
      <c r="I45" s="21">
        <v>134.38999999999999</v>
      </c>
      <c r="J45" s="22">
        <v>300</v>
      </c>
      <c r="K45" s="23">
        <v>360</v>
      </c>
      <c r="L45" s="24">
        <v>0.40939999999999999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32.823</v>
      </c>
      <c r="S45" s="29">
        <f t="shared" si="1"/>
        <v>-0.44</v>
      </c>
      <c r="T45" s="30">
        <f t="shared" si="1"/>
        <v>9.4100000000000003E-2</v>
      </c>
      <c r="U45" s="39">
        <f t="shared" si="2"/>
        <v>13.438999999999998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325.72000000000003</v>
      </c>
      <c r="E46" s="20">
        <v>25.72</v>
      </c>
      <c r="F46" s="27">
        <v>-8.3999999999999995E-3</v>
      </c>
      <c r="G46" s="18">
        <v>-2.5099999999999998</v>
      </c>
      <c r="H46" s="27">
        <v>8.5699999999999998E-2</v>
      </c>
      <c r="I46" s="21">
        <v>131.88</v>
      </c>
      <c r="J46" s="22">
        <v>300</v>
      </c>
      <c r="K46" s="23">
        <v>360</v>
      </c>
      <c r="L46" s="24">
        <v>0.40489999999999998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32.572000000000003</v>
      </c>
      <c r="S46" s="29">
        <f t="shared" si="1"/>
        <v>-2.5099999999999998</v>
      </c>
      <c r="T46" s="30">
        <f t="shared" si="1"/>
        <v>8.5699999999999998E-2</v>
      </c>
      <c r="U46" s="39">
        <f t="shared" si="2"/>
        <v>13.187999999999999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138.44</v>
      </c>
      <c r="D47" s="34">
        <v>332.28</v>
      </c>
      <c r="E47" s="20">
        <v>32.28</v>
      </c>
      <c r="F47" s="27">
        <v>2.1899999999999999E-2</v>
      </c>
      <c r="G47" s="18">
        <v>6.56</v>
      </c>
      <c r="H47" s="27">
        <v>0.1076</v>
      </c>
      <c r="I47" s="21">
        <v>138.44</v>
      </c>
      <c r="J47" s="22">
        <v>300</v>
      </c>
      <c r="K47" s="23">
        <v>360</v>
      </c>
      <c r="L47" s="24">
        <v>0.41660000000000003</v>
      </c>
      <c r="M47" s="25">
        <v>-0.05</v>
      </c>
      <c r="N47" s="38">
        <v>-0.08</v>
      </c>
      <c r="O47" s="26">
        <v>-0.1</v>
      </c>
      <c r="Q47" s="16">
        <f t="shared" si="0"/>
        <v>13.843999999999999</v>
      </c>
      <c r="R47" s="29">
        <f t="shared" si="0"/>
        <v>33.227999999999994</v>
      </c>
      <c r="S47" s="29">
        <f t="shared" si="1"/>
        <v>6.56</v>
      </c>
      <c r="T47" s="30">
        <f t="shared" si="1"/>
        <v>0.1076</v>
      </c>
      <c r="U47" s="39">
        <f t="shared" si="2"/>
        <v>13.843999999999999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331.12</v>
      </c>
      <c r="E48" s="20">
        <v>31.12</v>
      </c>
      <c r="F48" s="27">
        <v>-3.8999999999999998E-3</v>
      </c>
      <c r="G48" s="18">
        <v>-1.1599999999999999</v>
      </c>
      <c r="H48" s="27">
        <v>0.1037</v>
      </c>
      <c r="I48" s="21">
        <v>137.28</v>
      </c>
      <c r="J48" s="22">
        <v>300</v>
      </c>
      <c r="K48" s="23">
        <v>360</v>
      </c>
      <c r="L48" s="24">
        <v>0.41460000000000002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33.112000000000002</v>
      </c>
      <c r="S48" s="29">
        <f t="shared" si="1"/>
        <v>-1.1599999999999999</v>
      </c>
      <c r="T48" s="30">
        <f t="shared" si="1"/>
        <v>0.1037</v>
      </c>
      <c r="U48" s="39">
        <f t="shared" si="2"/>
        <v>13.728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329.8</v>
      </c>
      <c r="E49" s="20">
        <v>29.8</v>
      </c>
      <c r="F49" s="27">
        <v>-4.4000000000000003E-3</v>
      </c>
      <c r="G49" s="18">
        <v>-1.32</v>
      </c>
      <c r="H49" s="27">
        <v>9.9299999999999999E-2</v>
      </c>
      <c r="I49" s="21">
        <v>135.96</v>
      </c>
      <c r="J49" s="22">
        <v>300</v>
      </c>
      <c r="K49" s="23">
        <v>360</v>
      </c>
      <c r="L49" s="24">
        <v>0.4123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32.980000000000004</v>
      </c>
      <c r="S49" s="29">
        <f t="shared" si="1"/>
        <v>-1.32</v>
      </c>
      <c r="T49" s="30">
        <f t="shared" si="1"/>
        <v>9.9299999999999999E-2</v>
      </c>
      <c r="U49" s="39">
        <f t="shared" si="2"/>
        <v>13.596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329.86</v>
      </c>
      <c r="E50" s="20">
        <v>29.86</v>
      </c>
      <c r="F50" s="27">
        <v>2.0000000000000001E-4</v>
      </c>
      <c r="G50" s="18">
        <v>0.06</v>
      </c>
      <c r="H50" s="27">
        <v>9.9500000000000005E-2</v>
      </c>
      <c r="I50" s="21">
        <v>136.02000000000001</v>
      </c>
      <c r="J50" s="22">
        <v>300</v>
      </c>
      <c r="K50" s="23">
        <v>360</v>
      </c>
      <c r="L50" s="24">
        <v>0.41239999999999999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32.986000000000004</v>
      </c>
      <c r="S50" s="29">
        <f t="shared" si="1"/>
        <v>0.06</v>
      </c>
      <c r="T50" s="30">
        <f t="shared" si="1"/>
        <v>9.9500000000000005E-2</v>
      </c>
      <c r="U50" s="39">
        <f t="shared" si="2"/>
        <v>13.602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328.26</v>
      </c>
      <c r="E51" s="20">
        <v>28.26</v>
      </c>
      <c r="F51" s="27">
        <v>-5.3E-3</v>
      </c>
      <c r="G51" s="18">
        <v>-1.6</v>
      </c>
      <c r="H51" s="27">
        <v>9.4200000000000006E-2</v>
      </c>
      <c r="I51" s="21">
        <v>134.41999999999999</v>
      </c>
      <c r="J51" s="22">
        <v>300</v>
      </c>
      <c r="K51" s="23">
        <v>360</v>
      </c>
      <c r="L51" s="24">
        <v>0.40949999999999998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32.826000000000001</v>
      </c>
      <c r="S51" s="29">
        <f t="shared" si="1"/>
        <v>-1.6</v>
      </c>
      <c r="T51" s="30">
        <f t="shared" si="1"/>
        <v>9.4200000000000006E-2</v>
      </c>
      <c r="U51" s="39">
        <f t="shared" si="2"/>
        <v>13.441999999999998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137.47</v>
      </c>
      <c r="D52" s="34">
        <v>331.31</v>
      </c>
      <c r="E52" s="20">
        <v>31.31</v>
      </c>
      <c r="F52" s="27">
        <v>1.0200000000000001E-2</v>
      </c>
      <c r="G52" s="18">
        <v>3.05</v>
      </c>
      <c r="H52" s="27">
        <v>0.10440000000000001</v>
      </c>
      <c r="I52" s="21">
        <v>137.47</v>
      </c>
      <c r="J52" s="22">
        <v>300</v>
      </c>
      <c r="K52" s="23">
        <v>360</v>
      </c>
      <c r="L52" s="24">
        <v>0.41489999999999999</v>
      </c>
      <c r="M52" s="25">
        <v>-0.05</v>
      </c>
      <c r="N52" s="38">
        <v>-0.08</v>
      </c>
      <c r="O52" s="26">
        <v>-0.1</v>
      </c>
      <c r="Q52" s="16">
        <f t="shared" si="0"/>
        <v>13.747</v>
      </c>
      <c r="R52" s="29">
        <f t="shared" si="0"/>
        <v>33.131</v>
      </c>
      <c r="S52" s="29">
        <f t="shared" si="1"/>
        <v>3.05</v>
      </c>
      <c r="T52" s="30">
        <f t="shared" si="1"/>
        <v>0.10440000000000001</v>
      </c>
      <c r="U52" s="39">
        <f t="shared" si="2"/>
        <v>13.747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327.76</v>
      </c>
      <c r="E53" s="20">
        <v>27.76</v>
      </c>
      <c r="F53" s="27">
        <v>-1.18E-2</v>
      </c>
      <c r="G53" s="18">
        <v>-3.54</v>
      </c>
      <c r="H53" s="27">
        <v>9.2499999999999999E-2</v>
      </c>
      <c r="I53" s="21">
        <v>234.14</v>
      </c>
      <c r="J53" s="22">
        <v>300</v>
      </c>
      <c r="K53" s="23">
        <v>360</v>
      </c>
      <c r="L53" s="24">
        <v>0.71430000000000005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32.775999999999996</v>
      </c>
      <c r="S53" s="29">
        <f t="shared" si="1"/>
        <v>-3.54</v>
      </c>
      <c r="T53" s="30">
        <f t="shared" si="1"/>
        <v>9.2499999999999999E-2</v>
      </c>
      <c r="U53" s="39">
        <f t="shared" si="2"/>
        <v>23.413999999999998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325.7</v>
      </c>
      <c r="E54" s="20">
        <v>25.7</v>
      </c>
      <c r="F54" s="27">
        <v>-6.8999999999999999E-3</v>
      </c>
      <c r="G54" s="18">
        <v>-2.0699999999999998</v>
      </c>
      <c r="H54" s="27">
        <v>8.5699999999999998E-2</v>
      </c>
      <c r="I54" s="21">
        <v>232.07</v>
      </c>
      <c r="J54" s="22">
        <v>300</v>
      </c>
      <c r="K54" s="23">
        <v>360</v>
      </c>
      <c r="L54" s="24">
        <v>0.71250000000000002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32.57</v>
      </c>
      <c r="S54" s="29">
        <f t="shared" si="1"/>
        <v>-2.0699999999999998</v>
      </c>
      <c r="T54" s="30">
        <f t="shared" si="1"/>
        <v>8.5699999999999998E-2</v>
      </c>
      <c r="U54" s="39">
        <f t="shared" si="2"/>
        <v>23.207000000000001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325.91000000000003</v>
      </c>
      <c r="E55" s="20">
        <v>25.91</v>
      </c>
      <c r="F55" s="27">
        <v>6.9999999999999999E-4</v>
      </c>
      <c r="G55" s="18">
        <v>0.22</v>
      </c>
      <c r="H55" s="27">
        <v>8.6400000000000005E-2</v>
      </c>
      <c r="I55" s="21">
        <v>232.29</v>
      </c>
      <c r="J55" s="22">
        <v>300</v>
      </c>
      <c r="K55" s="23">
        <v>360</v>
      </c>
      <c r="L55" s="24">
        <v>0.7127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32.591000000000001</v>
      </c>
      <c r="S55" s="29">
        <f t="shared" si="1"/>
        <v>0.22</v>
      </c>
      <c r="T55" s="30">
        <f t="shared" si="1"/>
        <v>8.6400000000000005E-2</v>
      </c>
      <c r="U55" s="39">
        <f t="shared" si="2"/>
        <v>23.228999999999999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327.11</v>
      </c>
      <c r="E56" s="20">
        <v>27.11</v>
      </c>
      <c r="F56" s="27">
        <v>4.0000000000000001E-3</v>
      </c>
      <c r="G56" s="18">
        <v>1.2</v>
      </c>
      <c r="H56" s="27">
        <v>9.0399999999999994E-2</v>
      </c>
      <c r="I56" s="21">
        <v>233.48</v>
      </c>
      <c r="J56" s="22">
        <v>300</v>
      </c>
      <c r="K56" s="23">
        <v>360</v>
      </c>
      <c r="L56" s="24">
        <v>0.71379999999999999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32.710999999999999</v>
      </c>
      <c r="S56" s="29">
        <f t="shared" si="1"/>
        <v>1.2</v>
      </c>
      <c r="T56" s="30">
        <f t="shared" si="1"/>
        <v>9.0399999999999994E-2</v>
      </c>
      <c r="U56" s="39">
        <f t="shared" si="2"/>
        <v>23.347999999999999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235.82</v>
      </c>
      <c r="D57" s="34">
        <v>329.45</v>
      </c>
      <c r="E57" s="20">
        <v>29.45</v>
      </c>
      <c r="F57" s="27">
        <v>7.7999999999999996E-3</v>
      </c>
      <c r="G57" s="18">
        <v>2.34</v>
      </c>
      <c r="H57" s="27">
        <v>9.8199999999999996E-2</v>
      </c>
      <c r="I57" s="21">
        <v>235.82</v>
      </c>
      <c r="J57" s="22">
        <v>300</v>
      </c>
      <c r="K57" s="23">
        <v>360</v>
      </c>
      <c r="L57" s="24">
        <v>0.71579999999999999</v>
      </c>
      <c r="M57" s="25">
        <v>-0.05</v>
      </c>
      <c r="N57" s="38">
        <v>-0.08</v>
      </c>
      <c r="O57" s="26">
        <v>-0.1</v>
      </c>
      <c r="Q57" s="16">
        <f t="shared" si="0"/>
        <v>23.582000000000001</v>
      </c>
      <c r="R57" s="29">
        <f t="shared" si="0"/>
        <v>32.945</v>
      </c>
      <c r="S57" s="29">
        <f t="shared" si="1"/>
        <v>2.34</v>
      </c>
      <c r="T57" s="30">
        <f t="shared" si="1"/>
        <v>9.8199999999999996E-2</v>
      </c>
      <c r="U57" s="39">
        <f t="shared" si="2"/>
        <v>23.582000000000001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330.32</v>
      </c>
      <c r="E58" s="20">
        <v>30.32</v>
      </c>
      <c r="F58" s="27">
        <v>2.8999999999999998E-3</v>
      </c>
      <c r="G58" s="18">
        <v>0.87</v>
      </c>
      <c r="H58" s="27">
        <v>0.1011</v>
      </c>
      <c r="I58" s="21">
        <v>236.69</v>
      </c>
      <c r="J58" s="22">
        <v>300</v>
      </c>
      <c r="K58" s="23">
        <v>360</v>
      </c>
      <c r="L58" s="24">
        <v>0.71660000000000001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33.031999999999996</v>
      </c>
      <c r="S58" s="29">
        <f t="shared" si="1"/>
        <v>0.87</v>
      </c>
      <c r="T58" s="30">
        <f t="shared" si="1"/>
        <v>0.1011</v>
      </c>
      <c r="U58" s="39">
        <f t="shared" si="2"/>
        <v>23.669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view="pageBreakPreview" zoomScale="85" zoomScaleNormal="85" zoomScaleSheetLayoutView="85" workbookViewId="0">
      <selection sqref="A1:XFD1048576"/>
    </sheetView>
  </sheetViews>
  <sheetFormatPr defaultRowHeight="13.5" x14ac:dyDescent="0.15"/>
  <cols>
    <col min="1" max="1" width="9" style="41"/>
  </cols>
  <sheetData>
    <row r="13" spans="1:1" s="43" customFormat="1" x14ac:dyDescent="0.15">
      <c r="A13" s="42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AB43" sqref="AB4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42485</v>
      </c>
      <c r="C34" s="16">
        <v>0</v>
      </c>
      <c r="D34" s="34">
        <v>2271.4699999999998</v>
      </c>
      <c r="E34" s="20">
        <v>-928.53</v>
      </c>
      <c r="F34" s="27">
        <v>0</v>
      </c>
      <c r="G34" s="18">
        <v>0.04</v>
      </c>
      <c r="H34" s="27">
        <v>-0.29020000000000001</v>
      </c>
      <c r="I34" s="21">
        <v>0</v>
      </c>
      <c r="J34" s="22">
        <v>3200</v>
      </c>
      <c r="K34" s="23">
        <v>3840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227.14699999999999</v>
      </c>
      <c r="S34" s="29">
        <f>G34</f>
        <v>0.04</v>
      </c>
      <c r="T34" s="30">
        <f>H34</f>
        <v>-0.29020000000000001</v>
      </c>
      <c r="U34" s="39">
        <f>I34/$W$32</f>
        <v>0</v>
      </c>
      <c r="V34" s="31">
        <f>J34/$W$32</f>
        <v>320</v>
      </c>
      <c r="W34" s="33">
        <f>K34/$W$32</f>
        <v>384</v>
      </c>
      <c r="X34" s="32">
        <v>0</v>
      </c>
    </row>
    <row r="35" spans="1:24" ht="17.100000000000001" customHeight="1" x14ac:dyDescent="0.15">
      <c r="A35" s="16">
        <v>2</v>
      </c>
      <c r="B35" s="17">
        <v>42486</v>
      </c>
      <c r="C35" s="16">
        <v>0</v>
      </c>
      <c r="D35" s="34">
        <v>2271.66</v>
      </c>
      <c r="E35" s="20">
        <v>-928.34</v>
      </c>
      <c r="F35" s="27">
        <v>1E-4</v>
      </c>
      <c r="G35" s="18">
        <v>0.19</v>
      </c>
      <c r="H35" s="27">
        <v>-0.29010000000000002</v>
      </c>
      <c r="I35" s="21">
        <v>7.67</v>
      </c>
      <c r="J35" s="22">
        <v>3200</v>
      </c>
      <c r="K35" s="23">
        <v>3840</v>
      </c>
      <c r="L35" s="24">
        <v>3.3999999999999998E-3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227.166</v>
      </c>
      <c r="S35" s="29">
        <f t="shared" ref="S35:T58" si="1">G35</f>
        <v>0.19</v>
      </c>
      <c r="T35" s="30">
        <f t="shared" si="1"/>
        <v>-0.29010000000000002</v>
      </c>
      <c r="U35" s="39">
        <f t="shared" ref="U35:W58" si="2">I35/$W$32</f>
        <v>0.76700000000000002</v>
      </c>
      <c r="V35" s="31">
        <f t="shared" si="2"/>
        <v>320</v>
      </c>
      <c r="W35" s="33">
        <f t="shared" si="2"/>
        <v>384</v>
      </c>
      <c r="X35" s="32">
        <v>0</v>
      </c>
    </row>
    <row r="36" spans="1:24" ht="17.100000000000001" customHeight="1" x14ac:dyDescent="0.15">
      <c r="A36" s="16">
        <v>3</v>
      </c>
      <c r="B36" s="17">
        <v>42487</v>
      </c>
      <c r="C36" s="16">
        <v>0</v>
      </c>
      <c r="D36" s="34">
        <v>2271.7399999999998</v>
      </c>
      <c r="E36" s="20">
        <v>-928.26</v>
      </c>
      <c r="F36" s="27">
        <v>0</v>
      </c>
      <c r="G36" s="18">
        <v>0.08</v>
      </c>
      <c r="H36" s="27">
        <v>-0.29010000000000002</v>
      </c>
      <c r="I36" s="21">
        <v>0</v>
      </c>
      <c r="J36" s="22">
        <v>3200</v>
      </c>
      <c r="K36" s="23">
        <v>3840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227.17399999999998</v>
      </c>
      <c r="S36" s="29">
        <f t="shared" si="1"/>
        <v>0.08</v>
      </c>
      <c r="T36" s="30">
        <f t="shared" si="1"/>
        <v>-0.29010000000000002</v>
      </c>
      <c r="U36" s="39">
        <f t="shared" si="2"/>
        <v>0</v>
      </c>
      <c r="V36" s="31">
        <f t="shared" si="2"/>
        <v>320</v>
      </c>
      <c r="W36" s="33">
        <f t="shared" si="2"/>
        <v>384</v>
      </c>
      <c r="X36" s="32">
        <v>0</v>
      </c>
    </row>
    <row r="37" spans="1:24" ht="17.100000000000001" customHeight="1" x14ac:dyDescent="0.15">
      <c r="A37" s="16">
        <v>4</v>
      </c>
      <c r="B37" s="17">
        <v>42488</v>
      </c>
      <c r="C37" s="16">
        <v>0</v>
      </c>
      <c r="D37" s="34">
        <v>2271.83</v>
      </c>
      <c r="E37" s="20">
        <v>-928.17</v>
      </c>
      <c r="F37" s="27">
        <v>0</v>
      </c>
      <c r="G37" s="18">
        <v>0.09</v>
      </c>
      <c r="H37" s="27">
        <v>-0.29010000000000002</v>
      </c>
      <c r="I37" s="21">
        <v>0</v>
      </c>
      <c r="J37" s="22">
        <v>3200</v>
      </c>
      <c r="K37" s="23">
        <v>3840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227.18299999999999</v>
      </c>
      <c r="S37" s="29">
        <f t="shared" si="1"/>
        <v>0.09</v>
      </c>
      <c r="T37" s="30">
        <f t="shared" si="1"/>
        <v>-0.29010000000000002</v>
      </c>
      <c r="U37" s="39">
        <f t="shared" si="2"/>
        <v>0</v>
      </c>
      <c r="V37" s="31">
        <f t="shared" si="2"/>
        <v>320</v>
      </c>
      <c r="W37" s="33">
        <f t="shared" si="2"/>
        <v>384</v>
      </c>
      <c r="X37" s="32">
        <v>0</v>
      </c>
    </row>
    <row r="38" spans="1:24" ht="17.100000000000001" customHeight="1" x14ac:dyDescent="0.15">
      <c r="A38" s="16">
        <v>5</v>
      </c>
      <c r="B38" s="17">
        <v>42489</v>
      </c>
      <c r="C38" s="16">
        <v>0</v>
      </c>
      <c r="D38" s="34">
        <v>2271.83</v>
      </c>
      <c r="E38" s="20">
        <v>-928.17</v>
      </c>
      <c r="F38" s="27">
        <v>0</v>
      </c>
      <c r="G38" s="18">
        <v>0</v>
      </c>
      <c r="H38" s="27">
        <v>-0.29010000000000002</v>
      </c>
      <c r="I38" s="21">
        <v>0</v>
      </c>
      <c r="J38" s="22">
        <v>3200</v>
      </c>
      <c r="K38" s="23">
        <v>3840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227.18299999999999</v>
      </c>
      <c r="S38" s="29">
        <f t="shared" si="1"/>
        <v>0</v>
      </c>
      <c r="T38" s="30">
        <f t="shared" si="1"/>
        <v>-0.29010000000000002</v>
      </c>
      <c r="U38" s="39">
        <f t="shared" si="2"/>
        <v>0</v>
      </c>
      <c r="V38" s="31">
        <f t="shared" si="2"/>
        <v>320</v>
      </c>
      <c r="W38" s="33">
        <f t="shared" si="2"/>
        <v>384</v>
      </c>
      <c r="X38" s="32">
        <v>0</v>
      </c>
    </row>
    <row r="39" spans="1:24" ht="17.100000000000001" customHeight="1" x14ac:dyDescent="0.15">
      <c r="A39" s="16">
        <v>6</v>
      </c>
      <c r="B39" s="17">
        <v>42492</v>
      </c>
      <c r="C39" s="16">
        <v>0</v>
      </c>
      <c r="D39" s="34">
        <v>2271.83</v>
      </c>
      <c r="E39" s="20">
        <v>-928.17</v>
      </c>
      <c r="F39" s="27">
        <v>0</v>
      </c>
      <c r="G39" s="18">
        <v>0</v>
      </c>
      <c r="H39" s="27">
        <v>-0.29010000000000002</v>
      </c>
      <c r="I39" s="21">
        <v>0</v>
      </c>
      <c r="J39" s="22">
        <v>3200</v>
      </c>
      <c r="K39" s="23">
        <v>3840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227.18299999999999</v>
      </c>
      <c r="S39" s="29">
        <f t="shared" si="1"/>
        <v>0</v>
      </c>
      <c r="T39" s="30">
        <f t="shared" si="1"/>
        <v>-0.29010000000000002</v>
      </c>
      <c r="U39" s="39">
        <f t="shared" si="2"/>
        <v>0</v>
      </c>
      <c r="V39" s="31">
        <f t="shared" si="2"/>
        <v>320</v>
      </c>
      <c r="W39" s="33">
        <f t="shared" si="2"/>
        <v>384</v>
      </c>
      <c r="X39" s="32">
        <v>0</v>
      </c>
    </row>
    <row r="40" spans="1:24" ht="17.100000000000001" customHeight="1" x14ac:dyDescent="0.15">
      <c r="A40" s="16">
        <v>7</v>
      </c>
      <c r="B40" s="17">
        <v>42493</v>
      </c>
      <c r="C40" s="16">
        <v>0</v>
      </c>
      <c r="D40" s="34">
        <v>2271.83</v>
      </c>
      <c r="E40" s="20">
        <v>-928.17</v>
      </c>
      <c r="F40" s="27">
        <v>0</v>
      </c>
      <c r="G40" s="18">
        <v>0</v>
      </c>
      <c r="H40" s="27">
        <v>-0.29010000000000002</v>
      </c>
      <c r="I40" s="21">
        <v>0</v>
      </c>
      <c r="J40" s="22">
        <v>3200</v>
      </c>
      <c r="K40" s="23">
        <v>3840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227.18299999999999</v>
      </c>
      <c r="S40" s="29">
        <f t="shared" si="1"/>
        <v>0</v>
      </c>
      <c r="T40" s="30">
        <f t="shared" si="1"/>
        <v>-0.29010000000000002</v>
      </c>
      <c r="U40" s="39">
        <f t="shared" si="2"/>
        <v>0</v>
      </c>
      <c r="V40" s="31">
        <f t="shared" si="2"/>
        <v>320</v>
      </c>
      <c r="W40" s="33">
        <f t="shared" si="2"/>
        <v>384</v>
      </c>
      <c r="X40" s="32">
        <v>0</v>
      </c>
    </row>
    <row r="41" spans="1:24" ht="17.100000000000001" customHeight="1" x14ac:dyDescent="0.15">
      <c r="A41" s="16">
        <v>8</v>
      </c>
      <c r="B41" s="17">
        <v>42494</v>
      </c>
      <c r="C41" s="16">
        <v>0</v>
      </c>
      <c r="D41" s="34">
        <v>2271.83</v>
      </c>
      <c r="E41" s="20">
        <v>-928.17</v>
      </c>
      <c r="F41" s="27">
        <v>0</v>
      </c>
      <c r="G41" s="18">
        <v>0</v>
      </c>
      <c r="H41" s="27">
        <v>-0.29010000000000002</v>
      </c>
      <c r="I41" s="21">
        <v>0</v>
      </c>
      <c r="J41" s="22">
        <v>3200</v>
      </c>
      <c r="K41" s="23">
        <v>3840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227.18299999999999</v>
      </c>
      <c r="S41" s="29">
        <f t="shared" si="1"/>
        <v>0</v>
      </c>
      <c r="T41" s="30">
        <f t="shared" si="1"/>
        <v>-0.29010000000000002</v>
      </c>
      <c r="U41" s="39">
        <f t="shared" si="2"/>
        <v>0</v>
      </c>
      <c r="V41" s="31">
        <f t="shared" si="2"/>
        <v>320</v>
      </c>
      <c r="W41" s="33">
        <f t="shared" si="2"/>
        <v>384</v>
      </c>
      <c r="X41" s="32">
        <v>0</v>
      </c>
    </row>
    <row r="42" spans="1:24" ht="17.100000000000001" customHeight="1" x14ac:dyDescent="0.15">
      <c r="A42" s="16">
        <v>9</v>
      </c>
      <c r="B42" s="17">
        <v>42495</v>
      </c>
      <c r="C42" s="16">
        <v>0</v>
      </c>
      <c r="D42" s="34">
        <v>2271.83</v>
      </c>
      <c r="E42" s="20">
        <v>-928.17</v>
      </c>
      <c r="F42" s="27">
        <v>0</v>
      </c>
      <c r="G42" s="18">
        <v>0</v>
      </c>
      <c r="H42" s="27">
        <v>-0.29010000000000002</v>
      </c>
      <c r="I42" s="21">
        <v>0</v>
      </c>
      <c r="J42" s="22">
        <v>3200</v>
      </c>
      <c r="K42" s="23">
        <v>3840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227.18299999999999</v>
      </c>
      <c r="S42" s="29">
        <f t="shared" si="1"/>
        <v>0</v>
      </c>
      <c r="T42" s="30">
        <f t="shared" si="1"/>
        <v>-0.29010000000000002</v>
      </c>
      <c r="U42" s="39">
        <f t="shared" si="2"/>
        <v>0</v>
      </c>
      <c r="V42" s="31">
        <f t="shared" si="2"/>
        <v>320</v>
      </c>
      <c r="W42" s="33">
        <f t="shared" si="2"/>
        <v>384</v>
      </c>
      <c r="X42" s="32">
        <v>0</v>
      </c>
    </row>
    <row r="43" spans="1:24" ht="17.100000000000001" customHeight="1" x14ac:dyDescent="0.15">
      <c r="A43" s="16">
        <v>10</v>
      </c>
      <c r="B43" s="17">
        <v>42496</v>
      </c>
      <c r="C43" s="16">
        <v>0</v>
      </c>
      <c r="D43" s="34">
        <v>2271.83</v>
      </c>
      <c r="E43" s="20">
        <v>-928.17</v>
      </c>
      <c r="F43" s="27">
        <v>0</v>
      </c>
      <c r="G43" s="18">
        <v>0</v>
      </c>
      <c r="H43" s="27">
        <v>-0.29010000000000002</v>
      </c>
      <c r="I43" s="21">
        <v>0</v>
      </c>
      <c r="J43" s="22">
        <v>3200</v>
      </c>
      <c r="K43" s="23">
        <v>3840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227.18299999999999</v>
      </c>
      <c r="S43" s="29">
        <f t="shared" si="1"/>
        <v>0</v>
      </c>
      <c r="T43" s="30">
        <f t="shared" si="1"/>
        <v>-0.29010000000000002</v>
      </c>
      <c r="U43" s="39">
        <f t="shared" si="2"/>
        <v>0</v>
      </c>
      <c r="V43" s="31">
        <f t="shared" si="2"/>
        <v>320</v>
      </c>
      <c r="W43" s="33">
        <f t="shared" si="2"/>
        <v>384</v>
      </c>
      <c r="X43" s="32">
        <v>0</v>
      </c>
    </row>
    <row r="44" spans="1:24" ht="17.100000000000001" customHeight="1" x14ac:dyDescent="0.15">
      <c r="A44" s="16">
        <v>11</v>
      </c>
      <c r="B44" s="17">
        <v>42499</v>
      </c>
      <c r="C44" s="16">
        <v>0</v>
      </c>
      <c r="D44" s="34">
        <v>2271.83</v>
      </c>
      <c r="E44" s="20">
        <v>-928.17</v>
      </c>
      <c r="F44" s="27">
        <v>0</v>
      </c>
      <c r="G44" s="18">
        <v>0</v>
      </c>
      <c r="H44" s="27">
        <v>-0.29010000000000002</v>
      </c>
      <c r="I44" s="21">
        <v>0</v>
      </c>
      <c r="J44" s="22">
        <v>3200</v>
      </c>
      <c r="K44" s="23">
        <v>3840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227.18299999999999</v>
      </c>
      <c r="S44" s="29">
        <f t="shared" si="1"/>
        <v>0</v>
      </c>
      <c r="T44" s="30">
        <f t="shared" si="1"/>
        <v>-0.29010000000000002</v>
      </c>
      <c r="U44" s="39">
        <f t="shared" si="2"/>
        <v>0</v>
      </c>
      <c r="V44" s="31">
        <f t="shared" si="2"/>
        <v>320</v>
      </c>
      <c r="W44" s="33">
        <f t="shared" si="2"/>
        <v>384</v>
      </c>
      <c r="X44" s="32">
        <v>0</v>
      </c>
    </row>
    <row r="45" spans="1:24" ht="17.100000000000001" customHeight="1" x14ac:dyDescent="0.15">
      <c r="A45" s="16">
        <v>12</v>
      </c>
      <c r="B45" s="17">
        <v>42500</v>
      </c>
      <c r="C45" s="16">
        <v>0</v>
      </c>
      <c r="D45" s="34">
        <v>2271.83</v>
      </c>
      <c r="E45" s="20">
        <v>-928.17</v>
      </c>
      <c r="F45" s="27">
        <v>0</v>
      </c>
      <c r="G45" s="18">
        <v>0</v>
      </c>
      <c r="H45" s="27">
        <v>-0.29010000000000002</v>
      </c>
      <c r="I45" s="21">
        <v>0</v>
      </c>
      <c r="J45" s="22">
        <v>3200</v>
      </c>
      <c r="K45" s="23">
        <v>3840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227.18299999999999</v>
      </c>
      <c r="S45" s="29">
        <f t="shared" si="1"/>
        <v>0</v>
      </c>
      <c r="T45" s="30">
        <f t="shared" si="1"/>
        <v>-0.29010000000000002</v>
      </c>
      <c r="U45" s="39">
        <f t="shared" si="2"/>
        <v>0</v>
      </c>
      <c r="V45" s="31">
        <f t="shared" si="2"/>
        <v>320</v>
      </c>
      <c r="W45" s="33">
        <f t="shared" si="2"/>
        <v>384</v>
      </c>
      <c r="X45" s="32">
        <v>0</v>
      </c>
    </row>
    <row r="46" spans="1:24" ht="17.100000000000001" customHeight="1" x14ac:dyDescent="0.15">
      <c r="A46" s="16">
        <v>13</v>
      </c>
      <c r="B46" s="17">
        <v>42501</v>
      </c>
      <c r="C46" s="16">
        <v>0</v>
      </c>
      <c r="D46" s="34">
        <v>2271.83</v>
      </c>
      <c r="E46" s="20">
        <v>-928.17</v>
      </c>
      <c r="F46" s="27">
        <v>0</v>
      </c>
      <c r="G46" s="18">
        <v>0</v>
      </c>
      <c r="H46" s="27">
        <v>-0.29010000000000002</v>
      </c>
      <c r="I46" s="21">
        <v>0</v>
      </c>
      <c r="J46" s="22">
        <v>3200</v>
      </c>
      <c r="K46" s="23">
        <v>3840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227.18299999999999</v>
      </c>
      <c r="S46" s="29">
        <f t="shared" si="1"/>
        <v>0</v>
      </c>
      <c r="T46" s="30">
        <f t="shared" si="1"/>
        <v>-0.29010000000000002</v>
      </c>
      <c r="U46" s="39">
        <f t="shared" si="2"/>
        <v>0</v>
      </c>
      <c r="V46" s="31">
        <f t="shared" si="2"/>
        <v>320</v>
      </c>
      <c r="W46" s="33">
        <f t="shared" si="2"/>
        <v>384</v>
      </c>
      <c r="X46" s="32">
        <v>0</v>
      </c>
    </row>
    <row r="47" spans="1:24" ht="17.100000000000001" customHeight="1" x14ac:dyDescent="0.15">
      <c r="A47" s="16">
        <v>14</v>
      </c>
      <c r="B47" s="17">
        <v>42502</v>
      </c>
      <c r="C47" s="16">
        <v>0</v>
      </c>
      <c r="D47" s="34">
        <v>2271.83</v>
      </c>
      <c r="E47" s="20">
        <v>-928.17</v>
      </c>
      <c r="F47" s="27">
        <v>0</v>
      </c>
      <c r="G47" s="18">
        <v>0</v>
      </c>
      <c r="H47" s="27">
        <v>-0.29010000000000002</v>
      </c>
      <c r="I47" s="21">
        <v>0</v>
      </c>
      <c r="J47" s="22">
        <v>3200</v>
      </c>
      <c r="K47" s="23">
        <v>3840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227.18299999999999</v>
      </c>
      <c r="S47" s="29">
        <f t="shared" si="1"/>
        <v>0</v>
      </c>
      <c r="T47" s="30">
        <f t="shared" si="1"/>
        <v>-0.29010000000000002</v>
      </c>
      <c r="U47" s="39">
        <f t="shared" si="2"/>
        <v>0</v>
      </c>
      <c r="V47" s="31">
        <f t="shared" si="2"/>
        <v>320</v>
      </c>
      <c r="W47" s="33">
        <f t="shared" si="2"/>
        <v>384</v>
      </c>
      <c r="X47" s="32">
        <v>0</v>
      </c>
    </row>
    <row r="48" spans="1:24" ht="17.100000000000001" customHeight="1" x14ac:dyDescent="0.15">
      <c r="A48" s="16">
        <v>15</v>
      </c>
      <c r="B48" s="17">
        <v>42503</v>
      </c>
      <c r="C48" s="16">
        <v>0</v>
      </c>
      <c r="D48" s="34">
        <v>2271.83</v>
      </c>
      <c r="E48" s="20">
        <v>-928.17</v>
      </c>
      <c r="F48" s="27">
        <v>0</v>
      </c>
      <c r="G48" s="18">
        <v>0</v>
      </c>
      <c r="H48" s="27">
        <v>-0.29010000000000002</v>
      </c>
      <c r="I48" s="21">
        <v>0</v>
      </c>
      <c r="J48" s="22">
        <v>3200</v>
      </c>
      <c r="K48" s="23">
        <v>3840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227.18299999999999</v>
      </c>
      <c r="S48" s="29">
        <f t="shared" si="1"/>
        <v>0</v>
      </c>
      <c r="T48" s="30">
        <f t="shared" si="1"/>
        <v>-0.29010000000000002</v>
      </c>
      <c r="U48" s="39">
        <f t="shared" si="2"/>
        <v>0</v>
      </c>
      <c r="V48" s="31">
        <f t="shared" si="2"/>
        <v>320</v>
      </c>
      <c r="W48" s="33">
        <f t="shared" si="2"/>
        <v>384</v>
      </c>
      <c r="X48" s="32">
        <v>0</v>
      </c>
    </row>
    <row r="49" spans="1:24" ht="17.100000000000001" customHeight="1" x14ac:dyDescent="0.15">
      <c r="A49" s="16">
        <v>16</v>
      </c>
      <c r="B49" s="17">
        <v>42506</v>
      </c>
      <c r="C49" s="16">
        <v>0</v>
      </c>
      <c r="D49" s="34">
        <v>2271.83</v>
      </c>
      <c r="E49" s="20">
        <v>-928.17</v>
      </c>
      <c r="F49" s="27">
        <v>0</v>
      </c>
      <c r="G49" s="18">
        <v>0</v>
      </c>
      <c r="H49" s="27">
        <v>-0.29010000000000002</v>
      </c>
      <c r="I49" s="21">
        <v>0</v>
      </c>
      <c r="J49" s="22">
        <v>3200</v>
      </c>
      <c r="K49" s="23">
        <v>3840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227.18299999999999</v>
      </c>
      <c r="S49" s="29">
        <f t="shared" si="1"/>
        <v>0</v>
      </c>
      <c r="T49" s="30">
        <f t="shared" si="1"/>
        <v>-0.29010000000000002</v>
      </c>
      <c r="U49" s="39">
        <f t="shared" si="2"/>
        <v>0</v>
      </c>
      <c r="V49" s="31">
        <f t="shared" si="2"/>
        <v>320</v>
      </c>
      <c r="W49" s="33">
        <f t="shared" si="2"/>
        <v>384</v>
      </c>
      <c r="X49" s="32">
        <v>0</v>
      </c>
    </row>
    <row r="50" spans="1:24" ht="17.100000000000001" customHeight="1" x14ac:dyDescent="0.15">
      <c r="A50" s="16">
        <v>17</v>
      </c>
      <c r="B50" s="17">
        <v>42507</v>
      </c>
      <c r="C50" s="16">
        <v>0</v>
      </c>
      <c r="D50" s="34">
        <v>2271.83</v>
      </c>
      <c r="E50" s="20">
        <v>-928.17</v>
      </c>
      <c r="F50" s="27">
        <v>0</v>
      </c>
      <c r="G50" s="18">
        <v>0</v>
      </c>
      <c r="H50" s="27">
        <v>-0.29010000000000002</v>
      </c>
      <c r="I50" s="21">
        <v>0</v>
      </c>
      <c r="J50" s="22">
        <v>3200</v>
      </c>
      <c r="K50" s="23">
        <v>3840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227.18299999999999</v>
      </c>
      <c r="S50" s="29">
        <f t="shared" si="1"/>
        <v>0</v>
      </c>
      <c r="T50" s="30">
        <f t="shared" si="1"/>
        <v>-0.29010000000000002</v>
      </c>
      <c r="U50" s="39">
        <f t="shared" si="2"/>
        <v>0</v>
      </c>
      <c r="V50" s="31">
        <f t="shared" si="2"/>
        <v>320</v>
      </c>
      <c r="W50" s="33">
        <f t="shared" si="2"/>
        <v>384</v>
      </c>
      <c r="X50" s="32">
        <v>0</v>
      </c>
    </row>
    <row r="51" spans="1:24" ht="17.100000000000001" customHeight="1" x14ac:dyDescent="0.15">
      <c r="A51" s="16">
        <v>18</v>
      </c>
      <c r="B51" s="17">
        <v>42508</v>
      </c>
      <c r="C51" s="16">
        <v>0</v>
      </c>
      <c r="D51" s="34">
        <v>2271.83</v>
      </c>
      <c r="E51" s="20">
        <v>-928.17</v>
      </c>
      <c r="F51" s="27">
        <v>0</v>
      </c>
      <c r="G51" s="18">
        <v>0</v>
      </c>
      <c r="H51" s="27">
        <v>-0.29010000000000002</v>
      </c>
      <c r="I51" s="21">
        <v>0</v>
      </c>
      <c r="J51" s="22">
        <v>3200</v>
      </c>
      <c r="K51" s="23">
        <v>3840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227.18299999999999</v>
      </c>
      <c r="S51" s="29">
        <f t="shared" si="1"/>
        <v>0</v>
      </c>
      <c r="T51" s="30">
        <f t="shared" si="1"/>
        <v>-0.29010000000000002</v>
      </c>
      <c r="U51" s="39">
        <f t="shared" si="2"/>
        <v>0</v>
      </c>
      <c r="V51" s="31">
        <f t="shared" si="2"/>
        <v>320</v>
      </c>
      <c r="W51" s="33">
        <f t="shared" si="2"/>
        <v>384</v>
      </c>
      <c r="X51" s="32">
        <v>0</v>
      </c>
    </row>
    <row r="52" spans="1:24" ht="17.100000000000001" customHeight="1" x14ac:dyDescent="0.15">
      <c r="A52" s="16">
        <v>19</v>
      </c>
      <c r="B52" s="17">
        <v>42509</v>
      </c>
      <c r="C52" s="16">
        <v>0</v>
      </c>
      <c r="D52" s="34">
        <v>2271.83</v>
      </c>
      <c r="E52" s="20">
        <v>-928.17</v>
      </c>
      <c r="F52" s="27">
        <v>0</v>
      </c>
      <c r="G52" s="18">
        <v>0</v>
      </c>
      <c r="H52" s="27">
        <v>-0.29010000000000002</v>
      </c>
      <c r="I52" s="21">
        <v>0</v>
      </c>
      <c r="J52" s="22">
        <v>3200</v>
      </c>
      <c r="K52" s="23">
        <v>3840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227.18299999999999</v>
      </c>
      <c r="S52" s="29">
        <f t="shared" si="1"/>
        <v>0</v>
      </c>
      <c r="T52" s="30">
        <f t="shared" si="1"/>
        <v>-0.29010000000000002</v>
      </c>
      <c r="U52" s="39">
        <f t="shared" si="2"/>
        <v>0</v>
      </c>
      <c r="V52" s="31">
        <f t="shared" si="2"/>
        <v>320</v>
      </c>
      <c r="W52" s="33">
        <f t="shared" si="2"/>
        <v>384</v>
      </c>
      <c r="X52" s="32">
        <v>0</v>
      </c>
    </row>
    <row r="53" spans="1:24" ht="17.100000000000001" customHeight="1" x14ac:dyDescent="0.15">
      <c r="A53" s="16">
        <v>20</v>
      </c>
      <c r="B53" s="17">
        <v>42510</v>
      </c>
      <c r="C53" s="16">
        <v>0</v>
      </c>
      <c r="D53" s="34">
        <v>2271.83</v>
      </c>
      <c r="E53" s="20">
        <v>-928.17</v>
      </c>
      <c r="F53" s="27">
        <v>0</v>
      </c>
      <c r="G53" s="18">
        <v>0</v>
      </c>
      <c r="H53" s="27">
        <v>-0.29010000000000002</v>
      </c>
      <c r="I53" s="21">
        <v>0</v>
      </c>
      <c r="J53" s="22">
        <v>3200</v>
      </c>
      <c r="K53" s="23">
        <v>3840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227.18299999999999</v>
      </c>
      <c r="S53" s="29">
        <f t="shared" si="1"/>
        <v>0</v>
      </c>
      <c r="T53" s="30">
        <f t="shared" si="1"/>
        <v>-0.29010000000000002</v>
      </c>
      <c r="U53" s="39">
        <f t="shared" si="2"/>
        <v>0</v>
      </c>
      <c r="V53" s="31">
        <f t="shared" si="2"/>
        <v>320</v>
      </c>
      <c r="W53" s="33">
        <f t="shared" si="2"/>
        <v>384</v>
      </c>
      <c r="X53" s="32">
        <v>0</v>
      </c>
    </row>
    <row r="54" spans="1:24" ht="17.100000000000001" customHeight="1" x14ac:dyDescent="0.15">
      <c r="A54" s="16">
        <v>21</v>
      </c>
      <c r="B54" s="17">
        <v>42513</v>
      </c>
      <c r="C54" s="16">
        <v>0</v>
      </c>
      <c r="D54" s="34">
        <v>2271.83</v>
      </c>
      <c r="E54" s="20">
        <v>-928.17</v>
      </c>
      <c r="F54" s="27">
        <v>0</v>
      </c>
      <c r="G54" s="18">
        <v>0</v>
      </c>
      <c r="H54" s="27">
        <v>-0.29010000000000002</v>
      </c>
      <c r="I54" s="21">
        <v>0</v>
      </c>
      <c r="J54" s="22">
        <v>3200</v>
      </c>
      <c r="K54" s="23">
        <v>3840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227.18299999999999</v>
      </c>
      <c r="S54" s="29">
        <f t="shared" si="1"/>
        <v>0</v>
      </c>
      <c r="T54" s="30">
        <f t="shared" si="1"/>
        <v>-0.29010000000000002</v>
      </c>
      <c r="U54" s="39">
        <f t="shared" si="2"/>
        <v>0</v>
      </c>
      <c r="V54" s="31">
        <f t="shared" si="2"/>
        <v>320</v>
      </c>
      <c r="W54" s="33">
        <f t="shared" si="2"/>
        <v>384</v>
      </c>
      <c r="X54" s="32">
        <v>0</v>
      </c>
    </row>
    <row r="55" spans="1:24" ht="17.100000000000001" customHeight="1" x14ac:dyDescent="0.15">
      <c r="A55" s="16">
        <v>22</v>
      </c>
      <c r="B55" s="17">
        <v>42514</v>
      </c>
      <c r="C55" s="16">
        <v>0</v>
      </c>
      <c r="D55" s="34">
        <v>2271.83</v>
      </c>
      <c r="E55" s="20">
        <v>-928.17</v>
      </c>
      <c r="F55" s="27">
        <v>0</v>
      </c>
      <c r="G55" s="18">
        <v>0</v>
      </c>
      <c r="H55" s="27">
        <v>-0.29010000000000002</v>
      </c>
      <c r="I55" s="21">
        <v>0</v>
      </c>
      <c r="J55" s="22">
        <v>3200</v>
      </c>
      <c r="K55" s="23">
        <v>3840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227.18299999999999</v>
      </c>
      <c r="S55" s="29">
        <f t="shared" si="1"/>
        <v>0</v>
      </c>
      <c r="T55" s="30">
        <f t="shared" si="1"/>
        <v>-0.29010000000000002</v>
      </c>
      <c r="U55" s="39">
        <f t="shared" si="2"/>
        <v>0</v>
      </c>
      <c r="V55" s="31">
        <f t="shared" si="2"/>
        <v>320</v>
      </c>
      <c r="W55" s="33">
        <f t="shared" si="2"/>
        <v>384</v>
      </c>
      <c r="X55" s="32">
        <v>0</v>
      </c>
    </row>
    <row r="56" spans="1:24" ht="17.100000000000001" customHeight="1" x14ac:dyDescent="0.15">
      <c r="A56" s="16">
        <v>23</v>
      </c>
      <c r="B56" s="17">
        <v>42515</v>
      </c>
      <c r="C56" s="16">
        <v>0</v>
      </c>
      <c r="D56" s="34">
        <v>2271.83</v>
      </c>
      <c r="E56" s="20">
        <v>-928.17</v>
      </c>
      <c r="F56" s="27">
        <v>0</v>
      </c>
      <c r="G56" s="18">
        <v>0</v>
      </c>
      <c r="H56" s="27">
        <v>-0.29010000000000002</v>
      </c>
      <c r="I56" s="21">
        <v>0</v>
      </c>
      <c r="J56" s="22">
        <v>3200</v>
      </c>
      <c r="K56" s="23">
        <v>3840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227.18299999999999</v>
      </c>
      <c r="S56" s="29">
        <f t="shared" si="1"/>
        <v>0</v>
      </c>
      <c r="T56" s="30">
        <f t="shared" si="1"/>
        <v>-0.29010000000000002</v>
      </c>
      <c r="U56" s="39">
        <f t="shared" si="2"/>
        <v>0</v>
      </c>
      <c r="V56" s="31">
        <f t="shared" si="2"/>
        <v>320</v>
      </c>
      <c r="W56" s="33">
        <f t="shared" si="2"/>
        <v>384</v>
      </c>
      <c r="X56" s="32">
        <v>0</v>
      </c>
    </row>
    <row r="57" spans="1:24" ht="17.100000000000001" customHeight="1" x14ac:dyDescent="0.15">
      <c r="A57" s="16">
        <v>24</v>
      </c>
      <c r="B57" s="17">
        <v>42516</v>
      </c>
      <c r="C57" s="16">
        <v>0</v>
      </c>
      <c r="D57" s="34">
        <v>2271.83</v>
      </c>
      <c r="E57" s="20">
        <v>-928.17</v>
      </c>
      <c r="F57" s="27">
        <v>0</v>
      </c>
      <c r="G57" s="18">
        <v>0</v>
      </c>
      <c r="H57" s="27">
        <v>-0.29010000000000002</v>
      </c>
      <c r="I57" s="21">
        <v>0</v>
      </c>
      <c r="J57" s="22">
        <v>3200</v>
      </c>
      <c r="K57" s="23">
        <v>3840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227.18299999999999</v>
      </c>
      <c r="S57" s="29">
        <f t="shared" si="1"/>
        <v>0</v>
      </c>
      <c r="T57" s="30">
        <f t="shared" si="1"/>
        <v>-0.29010000000000002</v>
      </c>
      <c r="U57" s="39">
        <f t="shared" si="2"/>
        <v>0</v>
      </c>
      <c r="V57" s="31">
        <f t="shared" si="2"/>
        <v>320</v>
      </c>
      <c r="W57" s="33">
        <f t="shared" si="2"/>
        <v>384</v>
      </c>
      <c r="X57" s="32">
        <v>0</v>
      </c>
    </row>
    <row r="58" spans="1:24" ht="17.100000000000001" customHeight="1" x14ac:dyDescent="0.15">
      <c r="A58" s="16">
        <v>25</v>
      </c>
      <c r="B58" s="17">
        <v>42517</v>
      </c>
      <c r="C58" s="16">
        <v>0</v>
      </c>
      <c r="D58" s="34">
        <v>2271.83</v>
      </c>
      <c r="E58" s="20">
        <v>-928.17</v>
      </c>
      <c r="F58" s="27">
        <v>0</v>
      </c>
      <c r="G58" s="18">
        <v>0</v>
      </c>
      <c r="H58" s="27">
        <v>-0.29010000000000002</v>
      </c>
      <c r="I58" s="21">
        <v>0</v>
      </c>
      <c r="J58" s="22">
        <v>3200</v>
      </c>
      <c r="K58" s="23">
        <v>3840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227.18299999999999</v>
      </c>
      <c r="S58" s="29">
        <f t="shared" si="1"/>
        <v>0</v>
      </c>
      <c r="T58" s="30">
        <f t="shared" si="1"/>
        <v>-0.29010000000000002</v>
      </c>
      <c r="U58" s="39">
        <f t="shared" si="2"/>
        <v>0</v>
      </c>
      <c r="V58" s="31">
        <f t="shared" si="2"/>
        <v>320</v>
      </c>
      <c r="W58" s="33">
        <f t="shared" si="2"/>
        <v>384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1" sqref="T1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8.3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42527</v>
      </c>
      <c r="C34" s="16">
        <v>15.26</v>
      </c>
      <c r="D34" s="34">
        <v>169.03</v>
      </c>
      <c r="E34" s="20">
        <v>-130.97</v>
      </c>
      <c r="F34" s="27">
        <v>3.2000000000000002E-3</v>
      </c>
      <c r="G34" s="18">
        <v>0.95</v>
      </c>
      <c r="H34" s="27">
        <v>-0.43659999999999999</v>
      </c>
      <c r="I34" s="21">
        <v>15.26</v>
      </c>
      <c r="J34" s="22">
        <v>300</v>
      </c>
      <c r="K34" s="23">
        <v>360</v>
      </c>
      <c r="L34" s="24">
        <v>9.0300000000000005E-2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15.26</v>
      </c>
      <c r="R34" s="29">
        <f>D34/$W$32</f>
        <v>169.03</v>
      </c>
      <c r="S34" s="29">
        <f>G34</f>
        <v>0.95</v>
      </c>
      <c r="T34" s="30">
        <f>H34</f>
        <v>-0.43659999999999999</v>
      </c>
      <c r="U34" s="39">
        <f>I34/$W$32</f>
        <v>15.26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17">
        <v>42528</v>
      </c>
      <c r="C35" s="16">
        <v>0</v>
      </c>
      <c r="D35" s="34">
        <v>169.14</v>
      </c>
      <c r="E35" s="20">
        <v>-130.86000000000001</v>
      </c>
      <c r="F35" s="27">
        <v>2.9999999999999997E-4</v>
      </c>
      <c r="G35" s="18">
        <v>0.1</v>
      </c>
      <c r="H35" s="27">
        <v>-0.43619999999999998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169.14</v>
      </c>
      <c r="S35" s="29">
        <f t="shared" ref="S35:T58" si="1">G35</f>
        <v>0.1</v>
      </c>
      <c r="T35" s="30">
        <f t="shared" si="1"/>
        <v>-0.43619999999999998</v>
      </c>
      <c r="U35" s="39">
        <f t="shared" ref="U35:W58" si="2">I35/$W$32</f>
        <v>0</v>
      </c>
      <c r="V35" s="31">
        <f t="shared" si="2"/>
        <v>300</v>
      </c>
      <c r="W35" s="33">
        <f t="shared" si="2"/>
        <v>360</v>
      </c>
      <c r="X35" s="32">
        <v>0</v>
      </c>
    </row>
    <row r="36" spans="1:24" ht="17.100000000000001" customHeight="1" x14ac:dyDescent="0.15">
      <c r="A36" s="16">
        <v>3</v>
      </c>
      <c r="B36" s="17">
        <v>42529</v>
      </c>
      <c r="C36" s="16">
        <v>0</v>
      </c>
      <c r="D36" s="34">
        <v>168.27</v>
      </c>
      <c r="E36" s="20">
        <v>-131.72999999999999</v>
      </c>
      <c r="F36" s="27">
        <v>-2.8999999999999998E-3</v>
      </c>
      <c r="G36" s="18">
        <v>-0.86</v>
      </c>
      <c r="H36" s="27">
        <v>-0.43909999999999999</v>
      </c>
      <c r="I36" s="21">
        <v>4.08</v>
      </c>
      <c r="J36" s="22">
        <v>300</v>
      </c>
      <c r="K36" s="23">
        <v>360</v>
      </c>
      <c r="L36" s="24">
        <v>2.4299999999999999E-2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168.27</v>
      </c>
      <c r="S36" s="29">
        <f t="shared" si="1"/>
        <v>-0.86</v>
      </c>
      <c r="T36" s="30">
        <f t="shared" si="1"/>
        <v>-0.43909999999999999</v>
      </c>
      <c r="U36" s="39">
        <f t="shared" si="2"/>
        <v>4.08</v>
      </c>
      <c r="V36" s="31">
        <f t="shared" si="2"/>
        <v>300</v>
      </c>
      <c r="W36" s="33">
        <f t="shared" si="2"/>
        <v>360</v>
      </c>
      <c r="X36" s="32">
        <v>0</v>
      </c>
    </row>
    <row r="37" spans="1:24" ht="17.100000000000001" customHeight="1" x14ac:dyDescent="0.15">
      <c r="A37" s="16">
        <v>4</v>
      </c>
      <c r="B37" s="17">
        <v>42530</v>
      </c>
      <c r="C37" s="16">
        <v>0</v>
      </c>
      <c r="D37" s="34">
        <v>168.27</v>
      </c>
      <c r="E37" s="20">
        <v>-131.72999999999999</v>
      </c>
      <c r="F37" s="27">
        <v>0</v>
      </c>
      <c r="G37" s="18">
        <v>0</v>
      </c>
      <c r="H37" s="27">
        <v>-0.43909999999999999</v>
      </c>
      <c r="I37" s="21">
        <v>4.08</v>
      </c>
      <c r="J37" s="22">
        <v>300</v>
      </c>
      <c r="K37" s="23">
        <v>360</v>
      </c>
      <c r="L37" s="24">
        <v>2.4299999999999999E-2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168.27</v>
      </c>
      <c r="S37" s="29">
        <f t="shared" si="1"/>
        <v>0</v>
      </c>
      <c r="T37" s="30">
        <f t="shared" si="1"/>
        <v>-0.43909999999999999</v>
      </c>
      <c r="U37" s="39">
        <f t="shared" si="2"/>
        <v>4.08</v>
      </c>
      <c r="V37" s="31">
        <f t="shared" si="2"/>
        <v>300</v>
      </c>
      <c r="W37" s="33">
        <f t="shared" si="2"/>
        <v>360</v>
      </c>
      <c r="X37" s="32">
        <v>0</v>
      </c>
    </row>
    <row r="38" spans="1:24" ht="17.100000000000001" customHeight="1" x14ac:dyDescent="0.15">
      <c r="A38" s="16">
        <v>5</v>
      </c>
      <c r="B38" s="17">
        <v>42531</v>
      </c>
      <c r="C38" s="16">
        <v>0</v>
      </c>
      <c r="D38" s="34">
        <v>168.27</v>
      </c>
      <c r="E38" s="20">
        <v>-131.72999999999999</v>
      </c>
      <c r="F38" s="27">
        <v>0</v>
      </c>
      <c r="G38" s="18">
        <v>0</v>
      </c>
      <c r="H38" s="27">
        <v>-0.43909999999999999</v>
      </c>
      <c r="I38" s="21">
        <v>4.08</v>
      </c>
      <c r="J38" s="22">
        <v>300</v>
      </c>
      <c r="K38" s="23">
        <v>360</v>
      </c>
      <c r="L38" s="24">
        <v>2.4299999999999999E-2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168.27</v>
      </c>
      <c r="S38" s="29">
        <f t="shared" si="1"/>
        <v>0</v>
      </c>
      <c r="T38" s="30">
        <f t="shared" si="1"/>
        <v>-0.43909999999999999</v>
      </c>
      <c r="U38" s="39">
        <f t="shared" si="2"/>
        <v>4.08</v>
      </c>
      <c r="V38" s="31">
        <f t="shared" si="2"/>
        <v>300</v>
      </c>
      <c r="W38" s="33">
        <f t="shared" si="2"/>
        <v>360</v>
      </c>
      <c r="X38" s="32">
        <v>0</v>
      </c>
    </row>
    <row r="39" spans="1:24" ht="17.100000000000001" customHeight="1" x14ac:dyDescent="0.15">
      <c r="A39" s="16">
        <v>6</v>
      </c>
      <c r="B39" s="17">
        <v>42534</v>
      </c>
      <c r="C39" s="16">
        <v>30.18</v>
      </c>
      <c r="D39" s="34">
        <v>163.92</v>
      </c>
      <c r="E39" s="20">
        <v>-136.08000000000001</v>
      </c>
      <c r="F39" s="27">
        <v>-1.4500000000000001E-2</v>
      </c>
      <c r="G39" s="18">
        <v>-4.3499999999999996</v>
      </c>
      <c r="H39" s="27">
        <v>-0.4536</v>
      </c>
      <c r="I39" s="21">
        <v>30.18</v>
      </c>
      <c r="J39" s="22">
        <v>300</v>
      </c>
      <c r="K39" s="23">
        <v>360</v>
      </c>
      <c r="L39" s="24">
        <v>0.18410000000000001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30.18</v>
      </c>
      <c r="R39" s="29">
        <f t="shared" si="0"/>
        <v>163.92</v>
      </c>
      <c r="S39" s="29">
        <f t="shared" si="1"/>
        <v>-4.3499999999999996</v>
      </c>
      <c r="T39" s="30">
        <f t="shared" si="1"/>
        <v>-0.4536</v>
      </c>
      <c r="U39" s="39">
        <f t="shared" si="2"/>
        <v>30.18</v>
      </c>
      <c r="V39" s="31">
        <f t="shared" si="2"/>
        <v>300</v>
      </c>
      <c r="W39" s="33">
        <f t="shared" si="2"/>
        <v>360</v>
      </c>
      <c r="X39" s="32">
        <v>0</v>
      </c>
    </row>
    <row r="40" spans="1:24" ht="17.100000000000001" customHeight="1" x14ac:dyDescent="0.15">
      <c r="A40" s="16">
        <v>7</v>
      </c>
      <c r="B40" s="17">
        <v>42535</v>
      </c>
      <c r="C40" s="16">
        <v>0</v>
      </c>
      <c r="D40" s="34">
        <v>163.22</v>
      </c>
      <c r="E40" s="20">
        <v>-136.78</v>
      </c>
      <c r="F40" s="27">
        <v>-2.3E-3</v>
      </c>
      <c r="G40" s="18">
        <v>-0.7</v>
      </c>
      <c r="H40" s="27">
        <v>-0.45590000000000003</v>
      </c>
      <c r="I40" s="21">
        <v>57.53</v>
      </c>
      <c r="J40" s="22">
        <v>300</v>
      </c>
      <c r="K40" s="23">
        <v>360</v>
      </c>
      <c r="L40" s="24">
        <v>0.35249999999999998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163.22</v>
      </c>
      <c r="S40" s="29">
        <f t="shared" si="1"/>
        <v>-0.7</v>
      </c>
      <c r="T40" s="30">
        <f t="shared" si="1"/>
        <v>-0.45590000000000003</v>
      </c>
      <c r="U40" s="39">
        <f t="shared" si="2"/>
        <v>57.53</v>
      </c>
      <c r="V40" s="31">
        <f t="shared" si="2"/>
        <v>300</v>
      </c>
      <c r="W40" s="33">
        <f t="shared" si="2"/>
        <v>360</v>
      </c>
      <c r="X40" s="32">
        <v>0</v>
      </c>
    </row>
    <row r="41" spans="1:24" ht="17.100000000000001" customHeight="1" x14ac:dyDescent="0.15">
      <c r="A41" s="16">
        <v>8</v>
      </c>
      <c r="B41" s="17">
        <v>42536</v>
      </c>
      <c r="C41" s="16">
        <v>0</v>
      </c>
      <c r="D41" s="34">
        <v>163</v>
      </c>
      <c r="E41" s="20">
        <v>-137</v>
      </c>
      <c r="F41" s="27">
        <v>-6.9999999999999999E-4</v>
      </c>
      <c r="G41" s="18">
        <v>-0.22</v>
      </c>
      <c r="H41" s="27">
        <v>-0.45669999999999999</v>
      </c>
      <c r="I41" s="21">
        <v>39.619999999999997</v>
      </c>
      <c r="J41" s="22">
        <v>300</v>
      </c>
      <c r="K41" s="23">
        <v>360</v>
      </c>
      <c r="L41" s="24">
        <v>0.24310000000000001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163</v>
      </c>
      <c r="S41" s="29">
        <f t="shared" si="1"/>
        <v>-0.22</v>
      </c>
      <c r="T41" s="30">
        <f t="shared" si="1"/>
        <v>-0.45669999999999999</v>
      </c>
      <c r="U41" s="39">
        <f t="shared" si="2"/>
        <v>39.619999999999997</v>
      </c>
      <c r="V41" s="31">
        <f t="shared" si="2"/>
        <v>300</v>
      </c>
      <c r="W41" s="33">
        <f t="shared" si="2"/>
        <v>360</v>
      </c>
      <c r="X41" s="32">
        <v>0</v>
      </c>
    </row>
    <row r="42" spans="1:24" ht="17.100000000000001" customHeight="1" x14ac:dyDescent="0.15">
      <c r="A42" s="16">
        <v>9</v>
      </c>
      <c r="B42" s="17">
        <v>42537</v>
      </c>
      <c r="C42" s="16">
        <v>0</v>
      </c>
      <c r="D42" s="34">
        <v>161.99</v>
      </c>
      <c r="E42" s="20">
        <v>-138.01</v>
      </c>
      <c r="F42" s="27">
        <v>-3.3999999999999998E-3</v>
      </c>
      <c r="G42" s="18">
        <v>-1.01</v>
      </c>
      <c r="H42" s="27">
        <v>-0.46</v>
      </c>
      <c r="I42" s="21">
        <v>122.63</v>
      </c>
      <c r="J42" s="22">
        <v>300</v>
      </c>
      <c r="K42" s="23">
        <v>360</v>
      </c>
      <c r="L42" s="24">
        <v>0.75700000000000001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161.99</v>
      </c>
      <c r="S42" s="29">
        <f t="shared" si="1"/>
        <v>-1.01</v>
      </c>
      <c r="T42" s="30">
        <f t="shared" si="1"/>
        <v>-0.46</v>
      </c>
      <c r="U42" s="39">
        <f t="shared" si="2"/>
        <v>122.63</v>
      </c>
      <c r="V42" s="31">
        <f t="shared" si="2"/>
        <v>300</v>
      </c>
      <c r="W42" s="33">
        <f t="shared" si="2"/>
        <v>360</v>
      </c>
      <c r="X42" s="32">
        <v>0</v>
      </c>
    </row>
    <row r="43" spans="1:24" ht="17.100000000000001" customHeight="1" x14ac:dyDescent="0.15">
      <c r="A43" s="16">
        <v>10</v>
      </c>
      <c r="B43" s="17">
        <v>42538</v>
      </c>
      <c r="C43" s="16">
        <v>0</v>
      </c>
      <c r="D43" s="34">
        <v>163.65</v>
      </c>
      <c r="E43" s="20">
        <v>-136.35</v>
      </c>
      <c r="F43" s="27">
        <v>5.4999999999999997E-3</v>
      </c>
      <c r="G43" s="18">
        <v>1.66</v>
      </c>
      <c r="H43" s="27">
        <v>-0.45450000000000002</v>
      </c>
      <c r="I43" s="21">
        <v>124.61</v>
      </c>
      <c r="J43" s="22">
        <v>300</v>
      </c>
      <c r="K43" s="23">
        <v>360</v>
      </c>
      <c r="L43" s="24">
        <v>0.76149999999999995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163.65</v>
      </c>
      <c r="S43" s="29">
        <f t="shared" si="1"/>
        <v>1.66</v>
      </c>
      <c r="T43" s="30">
        <f t="shared" si="1"/>
        <v>-0.45450000000000002</v>
      </c>
      <c r="U43" s="39">
        <f t="shared" si="2"/>
        <v>124.61</v>
      </c>
      <c r="V43" s="31">
        <f t="shared" si="2"/>
        <v>300</v>
      </c>
      <c r="W43" s="33">
        <f t="shared" si="2"/>
        <v>360</v>
      </c>
      <c r="X43" s="32">
        <v>0</v>
      </c>
    </row>
    <row r="44" spans="1:24" ht="17.100000000000001" customHeight="1" x14ac:dyDescent="0.15">
      <c r="A44" s="16">
        <v>11</v>
      </c>
      <c r="B44" s="17">
        <v>42541</v>
      </c>
      <c r="C44" s="16">
        <v>315.63</v>
      </c>
      <c r="D44" s="34">
        <v>162.44999999999999</v>
      </c>
      <c r="E44" s="20">
        <v>-137.55000000000001</v>
      </c>
      <c r="F44" s="27">
        <v>-3.8E-3</v>
      </c>
      <c r="G44" s="18">
        <v>-1.2</v>
      </c>
      <c r="H44" s="27">
        <v>-0.45850000000000002</v>
      </c>
      <c r="I44" s="21">
        <v>315.63</v>
      </c>
      <c r="J44" s="22">
        <v>300</v>
      </c>
      <c r="K44" s="23">
        <v>360</v>
      </c>
      <c r="L44" s="24">
        <v>1.9429000000000001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315.63</v>
      </c>
      <c r="R44" s="29">
        <f t="shared" si="0"/>
        <v>162.44999999999999</v>
      </c>
      <c r="S44" s="29">
        <f t="shared" si="1"/>
        <v>-1.2</v>
      </c>
      <c r="T44" s="30">
        <f t="shared" si="1"/>
        <v>-0.45850000000000002</v>
      </c>
      <c r="U44" s="39">
        <f t="shared" si="2"/>
        <v>315.63</v>
      </c>
      <c r="V44" s="31">
        <f t="shared" si="2"/>
        <v>300</v>
      </c>
      <c r="W44" s="33">
        <f t="shared" si="2"/>
        <v>360</v>
      </c>
      <c r="X44" s="32">
        <v>0</v>
      </c>
    </row>
    <row r="45" spans="1:24" ht="17.100000000000001" customHeight="1" x14ac:dyDescent="0.15">
      <c r="A45" s="16">
        <v>12</v>
      </c>
      <c r="B45" s="17">
        <v>42542</v>
      </c>
      <c r="C45" s="16">
        <v>0</v>
      </c>
      <c r="D45" s="34">
        <v>158.24</v>
      </c>
      <c r="E45" s="20">
        <v>-141.76</v>
      </c>
      <c r="F45" s="27">
        <v>-1.4E-2</v>
      </c>
      <c r="G45" s="18">
        <v>-4.21</v>
      </c>
      <c r="H45" s="27">
        <v>-0.47249999999999998</v>
      </c>
      <c r="I45" s="21">
        <v>264.83999999999997</v>
      </c>
      <c r="J45" s="22">
        <v>300</v>
      </c>
      <c r="K45" s="23">
        <v>360</v>
      </c>
      <c r="L45" s="24">
        <v>1.6737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158.24</v>
      </c>
      <c r="S45" s="29">
        <f t="shared" si="1"/>
        <v>-4.21</v>
      </c>
      <c r="T45" s="30">
        <f t="shared" si="1"/>
        <v>-0.47249999999999998</v>
      </c>
      <c r="U45" s="39">
        <f t="shared" si="2"/>
        <v>264.83999999999997</v>
      </c>
      <c r="V45" s="31">
        <f t="shared" si="2"/>
        <v>300</v>
      </c>
      <c r="W45" s="33">
        <f t="shared" si="2"/>
        <v>360</v>
      </c>
      <c r="X45" s="32">
        <v>0</v>
      </c>
    </row>
    <row r="46" spans="1:24" ht="17.100000000000001" customHeight="1" x14ac:dyDescent="0.15">
      <c r="A46" s="16">
        <v>13</v>
      </c>
      <c r="B46" s="17">
        <v>42543</v>
      </c>
      <c r="C46" s="16">
        <v>0</v>
      </c>
      <c r="D46" s="34">
        <v>162.88999999999999</v>
      </c>
      <c r="E46" s="20">
        <v>-137.11000000000001</v>
      </c>
      <c r="F46" s="27">
        <v>1.55E-2</v>
      </c>
      <c r="G46" s="18">
        <v>4.6399999999999997</v>
      </c>
      <c r="H46" s="27">
        <v>-0.45700000000000002</v>
      </c>
      <c r="I46" s="21">
        <v>297.48</v>
      </c>
      <c r="J46" s="22">
        <v>300</v>
      </c>
      <c r="K46" s="23">
        <v>360</v>
      </c>
      <c r="L46" s="24">
        <v>1.8263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162.88999999999999</v>
      </c>
      <c r="S46" s="29">
        <f t="shared" si="1"/>
        <v>4.6399999999999997</v>
      </c>
      <c r="T46" s="30">
        <f t="shared" si="1"/>
        <v>-0.45700000000000002</v>
      </c>
      <c r="U46" s="39">
        <f t="shared" si="2"/>
        <v>297.48</v>
      </c>
      <c r="V46" s="31">
        <f t="shared" si="2"/>
        <v>300</v>
      </c>
      <c r="W46" s="33">
        <f t="shared" si="2"/>
        <v>360</v>
      </c>
      <c r="X46" s="32">
        <v>0</v>
      </c>
    </row>
    <row r="47" spans="1:24" ht="17.100000000000001" customHeight="1" x14ac:dyDescent="0.15">
      <c r="A47" s="16">
        <v>14</v>
      </c>
      <c r="B47" s="17">
        <v>42544</v>
      </c>
      <c r="C47" s="16">
        <v>0</v>
      </c>
      <c r="D47" s="34">
        <v>160.15</v>
      </c>
      <c r="E47" s="20">
        <v>-139.85</v>
      </c>
      <c r="F47" s="27">
        <v>-9.1000000000000004E-3</v>
      </c>
      <c r="G47" s="18">
        <v>-2.73</v>
      </c>
      <c r="H47" s="27">
        <v>-0.4662</v>
      </c>
      <c r="I47" s="21">
        <v>187.2</v>
      </c>
      <c r="J47" s="22">
        <v>300</v>
      </c>
      <c r="K47" s="23">
        <v>360</v>
      </c>
      <c r="L47" s="24">
        <v>1.1689000000000001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160.15</v>
      </c>
      <c r="S47" s="29">
        <f t="shared" si="1"/>
        <v>-2.73</v>
      </c>
      <c r="T47" s="30">
        <f t="shared" si="1"/>
        <v>-0.4662</v>
      </c>
      <c r="U47" s="39">
        <f t="shared" si="2"/>
        <v>187.2</v>
      </c>
      <c r="V47" s="31">
        <f t="shared" si="2"/>
        <v>300</v>
      </c>
      <c r="W47" s="33">
        <f t="shared" si="2"/>
        <v>360</v>
      </c>
      <c r="X47" s="32">
        <v>0</v>
      </c>
    </row>
    <row r="48" spans="1:24" ht="17.100000000000001" customHeight="1" x14ac:dyDescent="0.15">
      <c r="A48" s="16">
        <v>15</v>
      </c>
      <c r="B48" s="17">
        <v>42545</v>
      </c>
      <c r="C48" s="16">
        <v>0</v>
      </c>
      <c r="D48" s="34">
        <v>156.07</v>
      </c>
      <c r="E48" s="20">
        <v>-143.93</v>
      </c>
      <c r="F48" s="27">
        <v>-1.3599999999999999E-2</v>
      </c>
      <c r="G48" s="18">
        <v>-4.09</v>
      </c>
      <c r="H48" s="27">
        <v>-0.4798</v>
      </c>
      <c r="I48" s="21">
        <v>85.96</v>
      </c>
      <c r="J48" s="22">
        <v>300</v>
      </c>
      <c r="K48" s="23">
        <v>360</v>
      </c>
      <c r="L48" s="24">
        <v>0.55079999999999996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156.07</v>
      </c>
      <c r="S48" s="29">
        <f t="shared" si="1"/>
        <v>-4.09</v>
      </c>
      <c r="T48" s="30">
        <f t="shared" si="1"/>
        <v>-0.4798</v>
      </c>
      <c r="U48" s="39">
        <f t="shared" si="2"/>
        <v>85.96</v>
      </c>
      <c r="V48" s="31">
        <f t="shared" si="2"/>
        <v>300</v>
      </c>
      <c r="W48" s="33">
        <f t="shared" si="2"/>
        <v>360</v>
      </c>
      <c r="X48" s="32">
        <v>0</v>
      </c>
    </row>
    <row r="49" spans="1:24" ht="17.100000000000001" customHeight="1" x14ac:dyDescent="0.15">
      <c r="A49" s="16">
        <v>16</v>
      </c>
      <c r="B49" s="17">
        <v>42548</v>
      </c>
      <c r="C49" s="16">
        <v>-4.93</v>
      </c>
      <c r="D49" s="34">
        <v>155.94</v>
      </c>
      <c r="E49" s="20">
        <v>-144.06</v>
      </c>
      <c r="F49" s="27">
        <v>-4.0000000000000002E-4</v>
      </c>
      <c r="G49" s="18">
        <v>-0.13</v>
      </c>
      <c r="H49" s="27">
        <v>-0.48020000000000002</v>
      </c>
      <c r="I49" s="21">
        <v>-4.93</v>
      </c>
      <c r="J49" s="22">
        <v>300</v>
      </c>
      <c r="K49" s="23">
        <v>360</v>
      </c>
      <c r="L49" s="24">
        <v>-3.1600000000000003E-2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-4.93</v>
      </c>
      <c r="R49" s="29">
        <f t="shared" si="0"/>
        <v>155.94</v>
      </c>
      <c r="S49" s="29">
        <f t="shared" si="1"/>
        <v>-0.13</v>
      </c>
      <c r="T49" s="30">
        <f t="shared" si="1"/>
        <v>-0.48020000000000002</v>
      </c>
      <c r="U49" s="39">
        <f t="shared" si="2"/>
        <v>-4.93</v>
      </c>
      <c r="V49" s="31">
        <f t="shared" si="2"/>
        <v>300</v>
      </c>
      <c r="W49" s="33">
        <f t="shared" si="2"/>
        <v>360</v>
      </c>
      <c r="X49" s="32">
        <v>0</v>
      </c>
    </row>
    <row r="50" spans="1:24" ht="17.100000000000001" customHeight="1" x14ac:dyDescent="0.15">
      <c r="A50" s="16">
        <v>17</v>
      </c>
      <c r="B50" s="17">
        <v>42549</v>
      </c>
      <c r="C50" s="16">
        <v>0</v>
      </c>
      <c r="D50" s="34">
        <v>155.47</v>
      </c>
      <c r="E50" s="20">
        <v>-144.53</v>
      </c>
      <c r="F50" s="27">
        <v>-1.6000000000000001E-3</v>
      </c>
      <c r="G50" s="18">
        <v>-0.47</v>
      </c>
      <c r="H50" s="27">
        <v>-0.48180000000000001</v>
      </c>
      <c r="I50" s="21">
        <v>3.84</v>
      </c>
      <c r="J50" s="22">
        <v>300</v>
      </c>
      <c r="K50" s="23">
        <v>360</v>
      </c>
      <c r="L50" s="24">
        <v>2.47E-2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155.47</v>
      </c>
      <c r="S50" s="29">
        <f t="shared" si="1"/>
        <v>-0.47</v>
      </c>
      <c r="T50" s="30">
        <f t="shared" si="1"/>
        <v>-0.48180000000000001</v>
      </c>
      <c r="U50" s="39">
        <f t="shared" si="2"/>
        <v>3.84</v>
      </c>
      <c r="V50" s="31">
        <f t="shared" si="2"/>
        <v>300</v>
      </c>
      <c r="W50" s="33">
        <f t="shared" si="2"/>
        <v>360</v>
      </c>
      <c r="X50" s="32">
        <v>0</v>
      </c>
    </row>
    <row r="51" spans="1:24" ht="17.100000000000001" customHeight="1" x14ac:dyDescent="0.15">
      <c r="A51" s="16">
        <v>18</v>
      </c>
      <c r="B51" s="17">
        <v>42550</v>
      </c>
      <c r="C51" s="16">
        <v>0</v>
      </c>
      <c r="D51" s="34">
        <v>155.94999999999999</v>
      </c>
      <c r="E51" s="20">
        <v>-144.05000000000001</v>
      </c>
      <c r="F51" s="27">
        <v>1.6000000000000001E-3</v>
      </c>
      <c r="G51" s="18">
        <v>0.48</v>
      </c>
      <c r="H51" s="27">
        <v>-0.48020000000000002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155.94999999999999</v>
      </c>
      <c r="S51" s="29">
        <f t="shared" si="1"/>
        <v>0.48</v>
      </c>
      <c r="T51" s="30">
        <f t="shared" si="1"/>
        <v>-0.48020000000000002</v>
      </c>
      <c r="U51" s="39">
        <f t="shared" si="2"/>
        <v>0</v>
      </c>
      <c r="V51" s="31">
        <f t="shared" si="2"/>
        <v>300</v>
      </c>
      <c r="W51" s="33">
        <f t="shared" si="2"/>
        <v>360</v>
      </c>
      <c r="X51" s="32">
        <v>0</v>
      </c>
    </row>
    <row r="52" spans="1:24" ht="17.100000000000001" customHeight="1" x14ac:dyDescent="0.15">
      <c r="A52" s="16">
        <v>19</v>
      </c>
      <c r="B52" s="17">
        <v>42551</v>
      </c>
      <c r="C52" s="16">
        <v>0</v>
      </c>
      <c r="D52" s="34">
        <v>154.91</v>
      </c>
      <c r="E52" s="20">
        <v>-145.09</v>
      </c>
      <c r="F52" s="27">
        <v>-3.5000000000000001E-3</v>
      </c>
      <c r="G52" s="18">
        <v>-1.05</v>
      </c>
      <c r="H52" s="27">
        <v>-0.48359999999999997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154.91</v>
      </c>
      <c r="S52" s="29">
        <f t="shared" si="1"/>
        <v>-1.05</v>
      </c>
      <c r="T52" s="30">
        <f t="shared" si="1"/>
        <v>-0.48359999999999997</v>
      </c>
      <c r="U52" s="39">
        <f t="shared" si="2"/>
        <v>0</v>
      </c>
      <c r="V52" s="31">
        <f t="shared" si="2"/>
        <v>300</v>
      </c>
      <c r="W52" s="33">
        <f t="shared" si="2"/>
        <v>360</v>
      </c>
      <c r="X52" s="32">
        <v>0</v>
      </c>
    </row>
    <row r="53" spans="1:24" ht="17.100000000000001" customHeight="1" x14ac:dyDescent="0.15">
      <c r="A53" s="16">
        <v>20</v>
      </c>
      <c r="B53" s="17">
        <v>42552</v>
      </c>
      <c r="C53" s="16">
        <v>0</v>
      </c>
      <c r="D53" s="34">
        <v>153.69</v>
      </c>
      <c r="E53" s="20">
        <v>-146.31</v>
      </c>
      <c r="F53" s="27">
        <v>-4.1000000000000003E-3</v>
      </c>
      <c r="G53" s="18">
        <v>-1.22</v>
      </c>
      <c r="H53" s="27">
        <v>-0.48770000000000002</v>
      </c>
      <c r="I53" s="21">
        <v>35.74</v>
      </c>
      <c r="J53" s="22">
        <v>300</v>
      </c>
      <c r="K53" s="23">
        <v>360</v>
      </c>
      <c r="L53" s="24">
        <v>0.2326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153.69</v>
      </c>
      <c r="S53" s="29">
        <f t="shared" si="1"/>
        <v>-1.22</v>
      </c>
      <c r="T53" s="30">
        <f t="shared" si="1"/>
        <v>-0.48770000000000002</v>
      </c>
      <c r="U53" s="39">
        <f t="shared" si="2"/>
        <v>35.74</v>
      </c>
      <c r="V53" s="31">
        <f t="shared" si="2"/>
        <v>300</v>
      </c>
      <c r="W53" s="33">
        <f t="shared" si="2"/>
        <v>360</v>
      </c>
      <c r="X53" s="32">
        <v>0</v>
      </c>
    </row>
    <row r="54" spans="1:24" ht="17.100000000000001" customHeight="1" x14ac:dyDescent="0.15">
      <c r="A54" s="16">
        <v>21</v>
      </c>
      <c r="B54" s="17">
        <v>42555</v>
      </c>
      <c r="C54" s="16">
        <v>-8.6</v>
      </c>
      <c r="D54" s="34">
        <v>153.84</v>
      </c>
      <c r="E54" s="20">
        <v>-146.16</v>
      </c>
      <c r="F54" s="27">
        <v>5.0000000000000001E-4</v>
      </c>
      <c r="G54" s="18">
        <v>0.15</v>
      </c>
      <c r="H54" s="27">
        <v>-0.48720000000000002</v>
      </c>
      <c r="I54" s="21">
        <v>-8.6</v>
      </c>
      <c r="J54" s="22">
        <v>300</v>
      </c>
      <c r="K54" s="23">
        <v>360</v>
      </c>
      <c r="L54" s="24">
        <v>-5.5899999999999998E-2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-8.6</v>
      </c>
      <c r="R54" s="29">
        <f t="shared" si="0"/>
        <v>153.84</v>
      </c>
      <c r="S54" s="29">
        <f t="shared" si="1"/>
        <v>0.15</v>
      </c>
      <c r="T54" s="30">
        <f t="shared" si="1"/>
        <v>-0.48720000000000002</v>
      </c>
      <c r="U54" s="39">
        <f t="shared" si="2"/>
        <v>-8.6</v>
      </c>
      <c r="V54" s="31">
        <f t="shared" si="2"/>
        <v>300</v>
      </c>
      <c r="W54" s="33">
        <f t="shared" si="2"/>
        <v>360</v>
      </c>
      <c r="X54" s="32">
        <v>0</v>
      </c>
    </row>
    <row r="55" spans="1:24" ht="17.100000000000001" customHeight="1" x14ac:dyDescent="0.15">
      <c r="A55" s="16">
        <v>22</v>
      </c>
      <c r="B55" s="17">
        <v>42556</v>
      </c>
      <c r="C55" s="16">
        <v>0</v>
      </c>
      <c r="D55" s="34">
        <v>152.47999999999999</v>
      </c>
      <c r="E55" s="20">
        <v>-147.52000000000001</v>
      </c>
      <c r="F55" s="27">
        <v>-4.4999999999999997E-3</v>
      </c>
      <c r="G55" s="18">
        <v>-1.36</v>
      </c>
      <c r="H55" s="27">
        <v>-0.49170000000000003</v>
      </c>
      <c r="I55" s="21">
        <v>155.54</v>
      </c>
      <c r="J55" s="22">
        <v>300</v>
      </c>
      <c r="K55" s="23">
        <v>360</v>
      </c>
      <c r="L55" s="24">
        <v>1.0201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152.47999999999999</v>
      </c>
      <c r="S55" s="29">
        <f t="shared" si="1"/>
        <v>-1.36</v>
      </c>
      <c r="T55" s="30">
        <f t="shared" si="1"/>
        <v>-0.49170000000000003</v>
      </c>
      <c r="U55" s="39">
        <f t="shared" si="2"/>
        <v>155.54</v>
      </c>
      <c r="V55" s="31">
        <f t="shared" si="2"/>
        <v>300</v>
      </c>
      <c r="W55" s="33">
        <f t="shared" si="2"/>
        <v>360</v>
      </c>
      <c r="X55" s="32">
        <v>0</v>
      </c>
    </row>
    <row r="56" spans="1:24" ht="17.100000000000001" customHeight="1" x14ac:dyDescent="0.15">
      <c r="A56" s="16">
        <v>23</v>
      </c>
      <c r="B56" s="17">
        <v>42557</v>
      </c>
      <c r="C56" s="16">
        <v>0</v>
      </c>
      <c r="D56" s="34">
        <v>152.44999999999999</v>
      </c>
      <c r="E56" s="20">
        <v>-147.55000000000001</v>
      </c>
      <c r="F56" s="27">
        <v>-1E-4</v>
      </c>
      <c r="G56" s="18">
        <v>-0.03</v>
      </c>
      <c r="H56" s="27">
        <v>-0.49180000000000001</v>
      </c>
      <c r="I56" s="21">
        <v>78</v>
      </c>
      <c r="J56" s="22">
        <v>300</v>
      </c>
      <c r="K56" s="23">
        <v>360</v>
      </c>
      <c r="L56" s="24">
        <v>0.51170000000000004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152.44999999999999</v>
      </c>
      <c r="S56" s="29">
        <f t="shared" si="1"/>
        <v>-0.03</v>
      </c>
      <c r="T56" s="30">
        <f t="shared" si="1"/>
        <v>-0.49180000000000001</v>
      </c>
      <c r="U56" s="39">
        <f t="shared" si="2"/>
        <v>78</v>
      </c>
      <c r="V56" s="31">
        <f t="shared" si="2"/>
        <v>300</v>
      </c>
      <c r="W56" s="33">
        <f t="shared" si="2"/>
        <v>360</v>
      </c>
      <c r="X56" s="32">
        <v>0</v>
      </c>
    </row>
    <row r="57" spans="1:24" ht="17.100000000000001" customHeight="1" x14ac:dyDescent="0.15">
      <c r="A57" s="16">
        <v>24</v>
      </c>
      <c r="B57" s="17">
        <v>42558</v>
      </c>
      <c r="C57" s="16">
        <v>0</v>
      </c>
      <c r="D57" s="34">
        <v>152.88</v>
      </c>
      <c r="E57" s="20">
        <v>-147.12</v>
      </c>
      <c r="F57" s="27">
        <v>1.4E-3</v>
      </c>
      <c r="G57" s="18">
        <v>0.43</v>
      </c>
      <c r="H57" s="27">
        <v>-0.4904</v>
      </c>
      <c r="I57" s="21">
        <v>-60.47</v>
      </c>
      <c r="J57" s="22">
        <v>300</v>
      </c>
      <c r="K57" s="23">
        <v>360</v>
      </c>
      <c r="L57" s="24">
        <v>-0.39550000000000002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152.88</v>
      </c>
      <c r="S57" s="29">
        <f t="shared" si="1"/>
        <v>0.43</v>
      </c>
      <c r="T57" s="30">
        <f t="shared" si="1"/>
        <v>-0.4904</v>
      </c>
      <c r="U57" s="39">
        <f t="shared" si="2"/>
        <v>-60.47</v>
      </c>
      <c r="V57" s="31">
        <f t="shared" si="2"/>
        <v>300</v>
      </c>
      <c r="W57" s="33">
        <f t="shared" si="2"/>
        <v>360</v>
      </c>
      <c r="X57" s="32">
        <v>0</v>
      </c>
    </row>
    <row r="58" spans="1:24" ht="17.100000000000001" customHeight="1" x14ac:dyDescent="0.15">
      <c r="A58" s="16">
        <v>25</v>
      </c>
      <c r="B58" s="17">
        <v>42559</v>
      </c>
      <c r="C58" s="16">
        <v>0</v>
      </c>
      <c r="D58" s="34">
        <v>143.36000000000001</v>
      </c>
      <c r="E58" s="20">
        <v>-156.63999999999999</v>
      </c>
      <c r="F58" s="27">
        <v>-3.1800000000000002E-2</v>
      </c>
      <c r="G58" s="18">
        <v>-9.5299999999999994</v>
      </c>
      <c r="H58" s="27">
        <v>-0.52210000000000001</v>
      </c>
      <c r="I58" s="21">
        <v>11.93</v>
      </c>
      <c r="J58" s="22">
        <v>300</v>
      </c>
      <c r="K58" s="23">
        <v>360</v>
      </c>
      <c r="L58" s="24">
        <v>8.3199999999999996E-2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143.36000000000001</v>
      </c>
      <c r="S58" s="29">
        <f t="shared" si="1"/>
        <v>-9.5299999999999994</v>
      </c>
      <c r="T58" s="30">
        <f t="shared" si="1"/>
        <v>-0.52210000000000001</v>
      </c>
      <c r="U58" s="39">
        <f t="shared" si="2"/>
        <v>11.93</v>
      </c>
      <c r="V58" s="31">
        <f t="shared" si="2"/>
        <v>300</v>
      </c>
      <c r="W58" s="33">
        <f t="shared" si="2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Y22" sqref="Y2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-189.27</v>
      </c>
      <c r="E34" s="20">
        <v>-689.27</v>
      </c>
      <c r="F34" s="27">
        <v>-1E-3</v>
      </c>
      <c r="G34" s="18">
        <v>0.19</v>
      </c>
      <c r="H34" s="27">
        <v>-1.3785000000000001</v>
      </c>
      <c r="I34" s="21">
        <v>7.67</v>
      </c>
      <c r="J34" s="22">
        <v>500</v>
      </c>
      <c r="K34" s="23">
        <v>600</v>
      </c>
      <c r="L34" s="24">
        <v>-4.0500000000000001E-2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-18.927</v>
      </c>
      <c r="S34" s="29">
        <f>G34</f>
        <v>0.19</v>
      </c>
      <c r="T34" s="30">
        <f>H34</f>
        <v>-1.3785000000000001</v>
      </c>
      <c r="U34" s="39">
        <f>I34/$W$32</f>
        <v>0.76700000000000002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-189.19</v>
      </c>
      <c r="E35" s="20">
        <v>-689.19</v>
      </c>
      <c r="F35" s="27">
        <v>-4.0000000000000002E-4</v>
      </c>
      <c r="G35" s="18">
        <v>0.08</v>
      </c>
      <c r="H35" s="27">
        <v>-1.3784000000000001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-18.919</v>
      </c>
      <c r="S35" s="29">
        <f t="shared" ref="S35:T58" si="1">G35</f>
        <v>0.08</v>
      </c>
      <c r="T35" s="30">
        <f t="shared" si="1"/>
        <v>-1.3784000000000001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-189.1</v>
      </c>
      <c r="E36" s="20">
        <v>-689.1</v>
      </c>
      <c r="F36" s="27">
        <v>-5.0000000000000001E-4</v>
      </c>
      <c r="G36" s="18">
        <v>0.09</v>
      </c>
      <c r="H36" s="27">
        <v>-1.3782000000000001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-18.91</v>
      </c>
      <c r="S36" s="29">
        <f t="shared" si="1"/>
        <v>0.09</v>
      </c>
      <c r="T36" s="30">
        <f t="shared" si="1"/>
        <v>-1.3782000000000001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-189.1</v>
      </c>
      <c r="E37" s="20">
        <v>-689.1</v>
      </c>
      <c r="F37" s="27">
        <v>0</v>
      </c>
      <c r="G37" s="18">
        <v>0</v>
      </c>
      <c r="H37" s="27">
        <v>-1.3782000000000001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-18.91</v>
      </c>
      <c r="S37" s="29">
        <f t="shared" si="1"/>
        <v>0</v>
      </c>
      <c r="T37" s="30">
        <f t="shared" si="1"/>
        <v>-1.3782000000000001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-189.1</v>
      </c>
      <c r="E38" s="20">
        <v>-689.1</v>
      </c>
      <c r="F38" s="27">
        <v>0</v>
      </c>
      <c r="G38" s="18">
        <v>0</v>
      </c>
      <c r="H38" s="27">
        <v>-1.3782000000000001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-18.91</v>
      </c>
      <c r="S38" s="29">
        <f t="shared" si="1"/>
        <v>0</v>
      </c>
      <c r="T38" s="30">
        <f t="shared" si="1"/>
        <v>-1.3782000000000001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-189.1</v>
      </c>
      <c r="E39" s="20">
        <v>-689.1</v>
      </c>
      <c r="F39" s="27">
        <v>0</v>
      </c>
      <c r="G39" s="18">
        <v>0</v>
      </c>
      <c r="H39" s="27">
        <v>-1.3782000000000001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-18.91</v>
      </c>
      <c r="S39" s="29">
        <f t="shared" si="1"/>
        <v>0</v>
      </c>
      <c r="T39" s="30">
        <f t="shared" si="1"/>
        <v>-1.3782000000000001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-189.1</v>
      </c>
      <c r="E40" s="20">
        <v>-689.1</v>
      </c>
      <c r="F40" s="27">
        <v>0</v>
      </c>
      <c r="G40" s="18">
        <v>0</v>
      </c>
      <c r="H40" s="27">
        <v>-1.3782000000000001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-18.91</v>
      </c>
      <c r="S40" s="29">
        <f t="shared" si="1"/>
        <v>0</v>
      </c>
      <c r="T40" s="30">
        <f t="shared" si="1"/>
        <v>-1.3782000000000001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-189.1</v>
      </c>
      <c r="E41" s="20">
        <v>-689.1</v>
      </c>
      <c r="F41" s="27">
        <v>0</v>
      </c>
      <c r="G41" s="18">
        <v>0</v>
      </c>
      <c r="H41" s="27">
        <v>-1.3782000000000001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-18.91</v>
      </c>
      <c r="S41" s="29">
        <f t="shared" si="1"/>
        <v>0</v>
      </c>
      <c r="T41" s="30">
        <f t="shared" si="1"/>
        <v>-1.3782000000000001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-189.1</v>
      </c>
      <c r="E42" s="20">
        <v>-689.1</v>
      </c>
      <c r="F42" s="27">
        <v>0</v>
      </c>
      <c r="G42" s="18">
        <v>0</v>
      </c>
      <c r="H42" s="27">
        <v>-1.3782000000000001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-18.91</v>
      </c>
      <c r="S42" s="29">
        <f t="shared" si="1"/>
        <v>0</v>
      </c>
      <c r="T42" s="30">
        <f t="shared" si="1"/>
        <v>-1.3782000000000001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-189.1</v>
      </c>
      <c r="E43" s="20">
        <v>-689.1</v>
      </c>
      <c r="F43" s="27">
        <v>0</v>
      </c>
      <c r="G43" s="18">
        <v>0</v>
      </c>
      <c r="H43" s="27">
        <v>-1.3782000000000001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-18.91</v>
      </c>
      <c r="S43" s="29">
        <f t="shared" si="1"/>
        <v>0</v>
      </c>
      <c r="T43" s="30">
        <f t="shared" si="1"/>
        <v>-1.3782000000000001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-189.1</v>
      </c>
      <c r="E44" s="20">
        <v>-689.1</v>
      </c>
      <c r="F44" s="27">
        <v>0</v>
      </c>
      <c r="G44" s="18">
        <v>0</v>
      </c>
      <c r="H44" s="27">
        <v>-1.3782000000000001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-18.91</v>
      </c>
      <c r="S44" s="29">
        <f t="shared" si="1"/>
        <v>0</v>
      </c>
      <c r="T44" s="30">
        <f t="shared" si="1"/>
        <v>-1.3782000000000001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-189.1</v>
      </c>
      <c r="E45" s="20">
        <v>-689.1</v>
      </c>
      <c r="F45" s="27">
        <v>0</v>
      </c>
      <c r="G45" s="18">
        <v>0</v>
      </c>
      <c r="H45" s="27">
        <v>-1.3782000000000001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-18.91</v>
      </c>
      <c r="S45" s="29">
        <f t="shared" si="1"/>
        <v>0</v>
      </c>
      <c r="T45" s="30">
        <f t="shared" si="1"/>
        <v>-1.3782000000000001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-189.1</v>
      </c>
      <c r="E46" s="20">
        <v>-689.1</v>
      </c>
      <c r="F46" s="27">
        <v>0</v>
      </c>
      <c r="G46" s="18">
        <v>0</v>
      </c>
      <c r="H46" s="27">
        <v>-1.3782000000000001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-18.91</v>
      </c>
      <c r="S46" s="29">
        <f t="shared" si="1"/>
        <v>0</v>
      </c>
      <c r="T46" s="30">
        <f t="shared" si="1"/>
        <v>-1.3782000000000001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-189.1</v>
      </c>
      <c r="E47" s="20">
        <v>-689.1</v>
      </c>
      <c r="F47" s="27">
        <v>0</v>
      </c>
      <c r="G47" s="18">
        <v>0</v>
      </c>
      <c r="H47" s="27">
        <v>-1.3782000000000001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-18.91</v>
      </c>
      <c r="S47" s="29">
        <f t="shared" si="1"/>
        <v>0</v>
      </c>
      <c r="T47" s="30">
        <f t="shared" si="1"/>
        <v>-1.3782000000000001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-189.1</v>
      </c>
      <c r="E48" s="20">
        <v>-689.1</v>
      </c>
      <c r="F48" s="27">
        <v>0</v>
      </c>
      <c r="G48" s="18">
        <v>0</v>
      </c>
      <c r="H48" s="27">
        <v>-1.3782000000000001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-18.91</v>
      </c>
      <c r="S48" s="29">
        <f t="shared" si="1"/>
        <v>0</v>
      </c>
      <c r="T48" s="30">
        <f t="shared" si="1"/>
        <v>-1.3782000000000001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-189.1</v>
      </c>
      <c r="E49" s="20">
        <v>-689.1</v>
      </c>
      <c r="F49" s="27">
        <v>0</v>
      </c>
      <c r="G49" s="18">
        <v>0</v>
      </c>
      <c r="H49" s="27">
        <v>-1.3782000000000001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-18.91</v>
      </c>
      <c r="S49" s="29">
        <f t="shared" si="1"/>
        <v>0</v>
      </c>
      <c r="T49" s="30">
        <f t="shared" si="1"/>
        <v>-1.3782000000000001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-189.1</v>
      </c>
      <c r="E50" s="20">
        <v>-689.1</v>
      </c>
      <c r="F50" s="27">
        <v>0</v>
      </c>
      <c r="G50" s="18">
        <v>0</v>
      </c>
      <c r="H50" s="27">
        <v>-1.3782000000000001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-18.91</v>
      </c>
      <c r="S50" s="29">
        <f t="shared" si="1"/>
        <v>0</v>
      </c>
      <c r="T50" s="30">
        <f t="shared" si="1"/>
        <v>-1.3782000000000001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-189.1</v>
      </c>
      <c r="E51" s="20">
        <v>-689.1</v>
      </c>
      <c r="F51" s="27">
        <v>0</v>
      </c>
      <c r="G51" s="18">
        <v>0</v>
      </c>
      <c r="H51" s="27">
        <v>-1.3782000000000001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-18.91</v>
      </c>
      <c r="S51" s="29">
        <f t="shared" si="1"/>
        <v>0</v>
      </c>
      <c r="T51" s="30">
        <f t="shared" si="1"/>
        <v>-1.3782000000000001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-189.1</v>
      </c>
      <c r="E52" s="20">
        <v>-689.1</v>
      </c>
      <c r="F52" s="27">
        <v>0</v>
      </c>
      <c r="G52" s="18">
        <v>0</v>
      </c>
      <c r="H52" s="27">
        <v>-1.3782000000000001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-18.91</v>
      </c>
      <c r="S52" s="29">
        <f t="shared" si="1"/>
        <v>0</v>
      </c>
      <c r="T52" s="30">
        <f t="shared" si="1"/>
        <v>-1.3782000000000001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-189.1</v>
      </c>
      <c r="E53" s="20">
        <v>-689.1</v>
      </c>
      <c r="F53" s="27">
        <v>0</v>
      </c>
      <c r="G53" s="18">
        <v>0</v>
      </c>
      <c r="H53" s="27">
        <v>-1.3782000000000001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-18.91</v>
      </c>
      <c r="S53" s="29">
        <f t="shared" si="1"/>
        <v>0</v>
      </c>
      <c r="T53" s="30">
        <f t="shared" si="1"/>
        <v>-1.3782000000000001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-189.1</v>
      </c>
      <c r="E54" s="20">
        <v>-689.1</v>
      </c>
      <c r="F54" s="27">
        <v>0</v>
      </c>
      <c r="G54" s="18">
        <v>0</v>
      </c>
      <c r="H54" s="27">
        <v>-1.3782000000000001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-18.91</v>
      </c>
      <c r="S54" s="29">
        <f t="shared" si="1"/>
        <v>0</v>
      </c>
      <c r="T54" s="30">
        <f t="shared" si="1"/>
        <v>-1.3782000000000001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-189.1</v>
      </c>
      <c r="E55" s="20">
        <v>-689.1</v>
      </c>
      <c r="F55" s="27">
        <v>0</v>
      </c>
      <c r="G55" s="18">
        <v>0</v>
      </c>
      <c r="H55" s="27">
        <v>-1.3782000000000001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-18.91</v>
      </c>
      <c r="S55" s="29">
        <f t="shared" si="1"/>
        <v>0</v>
      </c>
      <c r="T55" s="30">
        <f t="shared" si="1"/>
        <v>-1.3782000000000001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-189.1</v>
      </c>
      <c r="E56" s="20">
        <v>-689.1</v>
      </c>
      <c r="F56" s="27">
        <v>0</v>
      </c>
      <c r="G56" s="18">
        <v>0</v>
      </c>
      <c r="H56" s="27">
        <v>-1.3782000000000001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-18.91</v>
      </c>
      <c r="S56" s="29">
        <f t="shared" si="1"/>
        <v>0</v>
      </c>
      <c r="T56" s="30">
        <f t="shared" si="1"/>
        <v>-1.3782000000000001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-189.1</v>
      </c>
      <c r="E57" s="20">
        <v>-689.1</v>
      </c>
      <c r="F57" s="27">
        <v>0</v>
      </c>
      <c r="G57" s="18">
        <v>0</v>
      </c>
      <c r="H57" s="27">
        <v>-1.3782000000000001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-18.91</v>
      </c>
      <c r="S57" s="29">
        <f t="shared" si="1"/>
        <v>0</v>
      </c>
      <c r="T57" s="30">
        <f t="shared" si="1"/>
        <v>-1.3782000000000001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-189.1</v>
      </c>
      <c r="E58" s="20">
        <v>-689.1</v>
      </c>
      <c r="F58" s="27">
        <v>0</v>
      </c>
      <c r="G58" s="18">
        <v>0</v>
      </c>
      <c r="H58" s="27">
        <v>-1.3782000000000001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-18.91</v>
      </c>
      <c r="S58" s="29">
        <f t="shared" si="1"/>
        <v>0</v>
      </c>
      <c r="T58" s="30">
        <f t="shared" si="1"/>
        <v>-1.3782000000000001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U9" sqref="U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512.19000000000005</v>
      </c>
      <c r="E34" s="20">
        <v>12.19</v>
      </c>
      <c r="F34" s="27">
        <v>0</v>
      </c>
      <c r="G34" s="18">
        <v>0</v>
      </c>
      <c r="H34" s="27">
        <v>2.4400000000000002E-2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51.219000000000008</v>
      </c>
      <c r="S34" s="29">
        <f>G34</f>
        <v>0</v>
      </c>
      <c r="T34" s="30">
        <f>H34</f>
        <v>2.4400000000000002E-2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512.19000000000005</v>
      </c>
      <c r="E35" s="20">
        <v>12.19</v>
      </c>
      <c r="F35" s="27">
        <v>0</v>
      </c>
      <c r="G35" s="18">
        <v>0</v>
      </c>
      <c r="H35" s="27">
        <v>2.4400000000000002E-2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51.219000000000008</v>
      </c>
      <c r="S35" s="29">
        <f t="shared" ref="S35:T58" si="1">G35</f>
        <v>0</v>
      </c>
      <c r="T35" s="30">
        <f t="shared" si="1"/>
        <v>2.4400000000000002E-2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512.19000000000005</v>
      </c>
      <c r="E36" s="20">
        <v>12.19</v>
      </c>
      <c r="F36" s="27">
        <v>0</v>
      </c>
      <c r="G36" s="18">
        <v>0</v>
      </c>
      <c r="H36" s="27">
        <v>2.4400000000000002E-2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51.219000000000008</v>
      </c>
      <c r="S36" s="29">
        <f t="shared" si="1"/>
        <v>0</v>
      </c>
      <c r="T36" s="30">
        <f t="shared" si="1"/>
        <v>2.4400000000000002E-2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512.19000000000005</v>
      </c>
      <c r="E37" s="20">
        <v>12.19</v>
      </c>
      <c r="F37" s="27">
        <v>0</v>
      </c>
      <c r="G37" s="18">
        <v>0</v>
      </c>
      <c r="H37" s="27">
        <v>2.4400000000000002E-2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51.219000000000008</v>
      </c>
      <c r="S37" s="29">
        <f t="shared" si="1"/>
        <v>0</v>
      </c>
      <c r="T37" s="30">
        <f t="shared" si="1"/>
        <v>2.4400000000000002E-2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512.19000000000005</v>
      </c>
      <c r="E38" s="20">
        <v>12.19</v>
      </c>
      <c r="F38" s="27">
        <v>0</v>
      </c>
      <c r="G38" s="18">
        <v>0</v>
      </c>
      <c r="H38" s="27">
        <v>2.4400000000000002E-2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51.219000000000008</v>
      </c>
      <c r="S38" s="29">
        <f t="shared" si="1"/>
        <v>0</v>
      </c>
      <c r="T38" s="30">
        <f t="shared" si="1"/>
        <v>2.4400000000000002E-2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512.19000000000005</v>
      </c>
      <c r="E39" s="20">
        <v>12.19</v>
      </c>
      <c r="F39" s="27">
        <v>0</v>
      </c>
      <c r="G39" s="18">
        <v>0</v>
      </c>
      <c r="H39" s="27">
        <v>2.4400000000000002E-2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51.219000000000008</v>
      </c>
      <c r="S39" s="29">
        <f t="shared" si="1"/>
        <v>0</v>
      </c>
      <c r="T39" s="30">
        <f t="shared" si="1"/>
        <v>2.4400000000000002E-2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512.19000000000005</v>
      </c>
      <c r="E40" s="20">
        <v>12.19</v>
      </c>
      <c r="F40" s="27">
        <v>0</v>
      </c>
      <c r="G40" s="18">
        <v>0</v>
      </c>
      <c r="H40" s="27">
        <v>2.4400000000000002E-2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51.219000000000008</v>
      </c>
      <c r="S40" s="29">
        <f t="shared" si="1"/>
        <v>0</v>
      </c>
      <c r="T40" s="30">
        <f t="shared" si="1"/>
        <v>2.4400000000000002E-2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512.19000000000005</v>
      </c>
      <c r="E41" s="20">
        <v>12.19</v>
      </c>
      <c r="F41" s="27">
        <v>0</v>
      </c>
      <c r="G41" s="18">
        <v>0</v>
      </c>
      <c r="H41" s="27">
        <v>2.4400000000000002E-2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51.219000000000008</v>
      </c>
      <c r="S41" s="29">
        <f t="shared" si="1"/>
        <v>0</v>
      </c>
      <c r="T41" s="30">
        <f t="shared" si="1"/>
        <v>2.4400000000000002E-2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512.19000000000005</v>
      </c>
      <c r="E42" s="20">
        <v>12.19</v>
      </c>
      <c r="F42" s="27">
        <v>0</v>
      </c>
      <c r="G42" s="18">
        <v>0</v>
      </c>
      <c r="H42" s="27">
        <v>2.4400000000000002E-2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51.219000000000008</v>
      </c>
      <c r="S42" s="29">
        <f t="shared" si="1"/>
        <v>0</v>
      </c>
      <c r="T42" s="30">
        <f t="shared" si="1"/>
        <v>2.4400000000000002E-2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512.19000000000005</v>
      </c>
      <c r="E43" s="20">
        <v>12.19</v>
      </c>
      <c r="F43" s="27">
        <v>0</v>
      </c>
      <c r="G43" s="18">
        <v>0</v>
      </c>
      <c r="H43" s="27">
        <v>2.4400000000000002E-2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51.219000000000008</v>
      </c>
      <c r="S43" s="29">
        <f t="shared" si="1"/>
        <v>0</v>
      </c>
      <c r="T43" s="30">
        <f t="shared" si="1"/>
        <v>2.4400000000000002E-2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512.19000000000005</v>
      </c>
      <c r="E44" s="20">
        <v>12.19</v>
      </c>
      <c r="F44" s="27">
        <v>0</v>
      </c>
      <c r="G44" s="18">
        <v>0</v>
      </c>
      <c r="H44" s="27">
        <v>2.4400000000000002E-2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51.219000000000008</v>
      </c>
      <c r="S44" s="29">
        <f t="shared" si="1"/>
        <v>0</v>
      </c>
      <c r="T44" s="30">
        <f t="shared" si="1"/>
        <v>2.4400000000000002E-2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512.19000000000005</v>
      </c>
      <c r="E45" s="20">
        <v>12.19</v>
      </c>
      <c r="F45" s="27">
        <v>0</v>
      </c>
      <c r="G45" s="18">
        <v>0</v>
      </c>
      <c r="H45" s="27">
        <v>2.4400000000000002E-2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51.219000000000008</v>
      </c>
      <c r="S45" s="29">
        <f t="shared" si="1"/>
        <v>0</v>
      </c>
      <c r="T45" s="30">
        <f t="shared" si="1"/>
        <v>2.4400000000000002E-2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512.19000000000005</v>
      </c>
      <c r="E46" s="20">
        <v>12.19</v>
      </c>
      <c r="F46" s="27">
        <v>0</v>
      </c>
      <c r="G46" s="18">
        <v>0</v>
      </c>
      <c r="H46" s="27">
        <v>2.4400000000000002E-2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51.219000000000008</v>
      </c>
      <c r="S46" s="29">
        <f t="shared" si="1"/>
        <v>0</v>
      </c>
      <c r="T46" s="30">
        <f t="shared" si="1"/>
        <v>2.4400000000000002E-2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512.19000000000005</v>
      </c>
      <c r="E47" s="20">
        <v>12.19</v>
      </c>
      <c r="F47" s="27">
        <v>0</v>
      </c>
      <c r="G47" s="18">
        <v>0</v>
      </c>
      <c r="H47" s="27">
        <v>2.4400000000000002E-2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51.219000000000008</v>
      </c>
      <c r="S47" s="29">
        <f t="shared" si="1"/>
        <v>0</v>
      </c>
      <c r="T47" s="30">
        <f t="shared" si="1"/>
        <v>2.4400000000000002E-2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512.19000000000005</v>
      </c>
      <c r="E48" s="20">
        <v>12.19</v>
      </c>
      <c r="F48" s="27">
        <v>0</v>
      </c>
      <c r="G48" s="18">
        <v>0</v>
      </c>
      <c r="H48" s="27">
        <v>2.4400000000000002E-2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51.219000000000008</v>
      </c>
      <c r="S48" s="29">
        <f t="shared" si="1"/>
        <v>0</v>
      </c>
      <c r="T48" s="30">
        <f t="shared" si="1"/>
        <v>2.4400000000000002E-2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512.19000000000005</v>
      </c>
      <c r="E49" s="20">
        <v>12.19</v>
      </c>
      <c r="F49" s="27">
        <v>0</v>
      </c>
      <c r="G49" s="18">
        <v>0</v>
      </c>
      <c r="H49" s="27">
        <v>2.4400000000000002E-2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51.219000000000008</v>
      </c>
      <c r="S49" s="29">
        <f t="shared" si="1"/>
        <v>0</v>
      </c>
      <c r="T49" s="30">
        <f t="shared" si="1"/>
        <v>2.4400000000000002E-2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512.19000000000005</v>
      </c>
      <c r="E50" s="20">
        <v>12.19</v>
      </c>
      <c r="F50" s="27">
        <v>0</v>
      </c>
      <c r="G50" s="18">
        <v>0</v>
      </c>
      <c r="H50" s="27">
        <v>2.4400000000000002E-2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51.219000000000008</v>
      </c>
      <c r="S50" s="29">
        <f t="shared" si="1"/>
        <v>0</v>
      </c>
      <c r="T50" s="30">
        <f t="shared" si="1"/>
        <v>2.4400000000000002E-2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512.19000000000005</v>
      </c>
      <c r="E51" s="20">
        <v>12.19</v>
      </c>
      <c r="F51" s="27">
        <v>0</v>
      </c>
      <c r="G51" s="18">
        <v>0</v>
      </c>
      <c r="H51" s="27">
        <v>2.4400000000000002E-2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51.219000000000008</v>
      </c>
      <c r="S51" s="29">
        <f t="shared" si="1"/>
        <v>0</v>
      </c>
      <c r="T51" s="30">
        <f t="shared" si="1"/>
        <v>2.4400000000000002E-2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512.19000000000005</v>
      </c>
      <c r="E52" s="20">
        <v>12.19</v>
      </c>
      <c r="F52" s="27">
        <v>0</v>
      </c>
      <c r="G52" s="18">
        <v>0</v>
      </c>
      <c r="H52" s="27">
        <v>2.4400000000000002E-2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51.219000000000008</v>
      </c>
      <c r="S52" s="29">
        <f t="shared" si="1"/>
        <v>0</v>
      </c>
      <c r="T52" s="30">
        <f t="shared" si="1"/>
        <v>2.4400000000000002E-2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512.19000000000005</v>
      </c>
      <c r="E53" s="20">
        <v>12.19</v>
      </c>
      <c r="F53" s="27">
        <v>0</v>
      </c>
      <c r="G53" s="18">
        <v>0</v>
      </c>
      <c r="H53" s="27">
        <v>2.4400000000000002E-2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51.219000000000008</v>
      </c>
      <c r="S53" s="29">
        <f t="shared" si="1"/>
        <v>0</v>
      </c>
      <c r="T53" s="30">
        <f t="shared" si="1"/>
        <v>2.4400000000000002E-2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512.19000000000005</v>
      </c>
      <c r="E54" s="20">
        <v>12.19</v>
      </c>
      <c r="F54" s="27">
        <v>0</v>
      </c>
      <c r="G54" s="18">
        <v>0</v>
      </c>
      <c r="H54" s="27">
        <v>2.4400000000000002E-2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51.219000000000008</v>
      </c>
      <c r="S54" s="29">
        <f t="shared" si="1"/>
        <v>0</v>
      </c>
      <c r="T54" s="30">
        <f t="shared" si="1"/>
        <v>2.4400000000000002E-2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512.19000000000005</v>
      </c>
      <c r="E55" s="20">
        <v>12.19</v>
      </c>
      <c r="F55" s="27">
        <v>0</v>
      </c>
      <c r="G55" s="18">
        <v>0</v>
      </c>
      <c r="H55" s="27">
        <v>2.4400000000000002E-2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51.219000000000008</v>
      </c>
      <c r="S55" s="29">
        <f t="shared" si="1"/>
        <v>0</v>
      </c>
      <c r="T55" s="30">
        <f t="shared" si="1"/>
        <v>2.4400000000000002E-2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512.19000000000005</v>
      </c>
      <c r="E56" s="20">
        <v>12.19</v>
      </c>
      <c r="F56" s="27">
        <v>0</v>
      </c>
      <c r="G56" s="18">
        <v>0</v>
      </c>
      <c r="H56" s="27">
        <v>2.4400000000000002E-2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51.219000000000008</v>
      </c>
      <c r="S56" s="29">
        <f t="shared" si="1"/>
        <v>0</v>
      </c>
      <c r="T56" s="30">
        <f t="shared" si="1"/>
        <v>2.4400000000000002E-2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512.19000000000005</v>
      </c>
      <c r="E57" s="20">
        <v>12.19</v>
      </c>
      <c r="F57" s="27">
        <v>0</v>
      </c>
      <c r="G57" s="18">
        <v>0</v>
      </c>
      <c r="H57" s="27">
        <v>2.4400000000000002E-2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51.219000000000008</v>
      </c>
      <c r="S57" s="29">
        <f t="shared" si="1"/>
        <v>0</v>
      </c>
      <c r="T57" s="30">
        <f t="shared" si="1"/>
        <v>2.4400000000000002E-2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512.19000000000005</v>
      </c>
      <c r="E58" s="20">
        <v>12.19</v>
      </c>
      <c r="F58" s="27">
        <v>0</v>
      </c>
      <c r="G58" s="18">
        <v>0</v>
      </c>
      <c r="H58" s="27">
        <v>2.4400000000000002E-2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51.219000000000008</v>
      </c>
      <c r="S58" s="29">
        <f t="shared" si="1"/>
        <v>0</v>
      </c>
      <c r="T58" s="30">
        <f t="shared" si="1"/>
        <v>2.4400000000000002E-2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3" zoomScaleNormal="100" workbookViewId="0">
      <selection activeCell="AB34" sqref="AB34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299.64999999999998</v>
      </c>
      <c r="E34" s="20">
        <v>-0.35</v>
      </c>
      <c r="F34" s="27">
        <v>0</v>
      </c>
      <c r="G34" s="18">
        <v>0</v>
      </c>
      <c r="H34" s="27">
        <v>-1.1999999999999999E-3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29.964999999999996</v>
      </c>
      <c r="S34" s="29">
        <f>G34</f>
        <v>0</v>
      </c>
      <c r="T34" s="30">
        <f>H34</f>
        <v>-1.1999999999999999E-3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299.64999999999998</v>
      </c>
      <c r="E35" s="20">
        <v>-0.35</v>
      </c>
      <c r="F35" s="27">
        <v>0</v>
      </c>
      <c r="G35" s="18">
        <v>0</v>
      </c>
      <c r="H35" s="27">
        <v>-1.1999999999999999E-3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29.964999999999996</v>
      </c>
      <c r="S35" s="29">
        <f t="shared" ref="S35:T58" si="1">G35</f>
        <v>0</v>
      </c>
      <c r="T35" s="30">
        <f t="shared" si="1"/>
        <v>-1.1999999999999999E-3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299.64999999999998</v>
      </c>
      <c r="E36" s="20">
        <v>-0.35</v>
      </c>
      <c r="F36" s="27">
        <v>0</v>
      </c>
      <c r="G36" s="18">
        <v>0</v>
      </c>
      <c r="H36" s="27">
        <v>-1.1999999999999999E-3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29.964999999999996</v>
      </c>
      <c r="S36" s="29">
        <f t="shared" si="1"/>
        <v>0</v>
      </c>
      <c r="T36" s="30">
        <f t="shared" si="1"/>
        <v>-1.1999999999999999E-3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299.64999999999998</v>
      </c>
      <c r="E37" s="20">
        <v>-0.35</v>
      </c>
      <c r="F37" s="27">
        <v>0</v>
      </c>
      <c r="G37" s="18">
        <v>0</v>
      </c>
      <c r="H37" s="27">
        <v>-1.1999999999999999E-3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29.964999999999996</v>
      </c>
      <c r="S37" s="29">
        <f t="shared" si="1"/>
        <v>0</v>
      </c>
      <c r="T37" s="30">
        <f t="shared" si="1"/>
        <v>-1.1999999999999999E-3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299.64999999999998</v>
      </c>
      <c r="E38" s="20">
        <v>-0.35</v>
      </c>
      <c r="F38" s="27">
        <v>0</v>
      </c>
      <c r="G38" s="18">
        <v>0</v>
      </c>
      <c r="H38" s="27">
        <v>-1.1999999999999999E-3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29.964999999999996</v>
      </c>
      <c r="S38" s="29">
        <f t="shared" si="1"/>
        <v>0</v>
      </c>
      <c r="T38" s="30">
        <f t="shared" si="1"/>
        <v>-1.1999999999999999E-3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299.64999999999998</v>
      </c>
      <c r="E39" s="20">
        <v>-0.35</v>
      </c>
      <c r="F39" s="27">
        <v>0</v>
      </c>
      <c r="G39" s="18">
        <v>0</v>
      </c>
      <c r="H39" s="27">
        <v>-1.1999999999999999E-3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29.964999999999996</v>
      </c>
      <c r="S39" s="29">
        <f t="shared" si="1"/>
        <v>0</v>
      </c>
      <c r="T39" s="30">
        <f t="shared" si="1"/>
        <v>-1.1999999999999999E-3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299.64999999999998</v>
      </c>
      <c r="E40" s="20">
        <v>-0.35</v>
      </c>
      <c r="F40" s="27">
        <v>0</v>
      </c>
      <c r="G40" s="18">
        <v>0</v>
      </c>
      <c r="H40" s="27">
        <v>-1.1999999999999999E-3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29.964999999999996</v>
      </c>
      <c r="S40" s="29">
        <f t="shared" si="1"/>
        <v>0</v>
      </c>
      <c r="T40" s="30">
        <f t="shared" si="1"/>
        <v>-1.1999999999999999E-3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299.64999999999998</v>
      </c>
      <c r="E41" s="20">
        <v>-0.35</v>
      </c>
      <c r="F41" s="27">
        <v>0</v>
      </c>
      <c r="G41" s="18">
        <v>0</v>
      </c>
      <c r="H41" s="27">
        <v>-1.1999999999999999E-3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29.964999999999996</v>
      </c>
      <c r="S41" s="29">
        <f t="shared" si="1"/>
        <v>0</v>
      </c>
      <c r="T41" s="30">
        <f t="shared" si="1"/>
        <v>-1.1999999999999999E-3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299.64999999999998</v>
      </c>
      <c r="E42" s="20">
        <v>-0.35</v>
      </c>
      <c r="F42" s="27">
        <v>0</v>
      </c>
      <c r="G42" s="18">
        <v>0</v>
      </c>
      <c r="H42" s="27">
        <v>-1.1999999999999999E-3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29.964999999999996</v>
      </c>
      <c r="S42" s="29">
        <f t="shared" si="1"/>
        <v>0</v>
      </c>
      <c r="T42" s="30">
        <f t="shared" si="1"/>
        <v>-1.1999999999999999E-3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299.64999999999998</v>
      </c>
      <c r="E43" s="20">
        <v>-0.35</v>
      </c>
      <c r="F43" s="27">
        <v>0</v>
      </c>
      <c r="G43" s="18">
        <v>0</v>
      </c>
      <c r="H43" s="27">
        <v>-1.1999999999999999E-3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29.964999999999996</v>
      </c>
      <c r="S43" s="29">
        <f t="shared" si="1"/>
        <v>0</v>
      </c>
      <c r="T43" s="30">
        <f t="shared" si="1"/>
        <v>-1.1999999999999999E-3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299.64999999999998</v>
      </c>
      <c r="E44" s="20">
        <v>-0.35</v>
      </c>
      <c r="F44" s="27">
        <v>0</v>
      </c>
      <c r="G44" s="18">
        <v>0</v>
      </c>
      <c r="H44" s="27">
        <v>-1.1999999999999999E-3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29.964999999999996</v>
      </c>
      <c r="S44" s="29">
        <f t="shared" si="1"/>
        <v>0</v>
      </c>
      <c r="T44" s="30">
        <f t="shared" si="1"/>
        <v>-1.1999999999999999E-3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299.64999999999998</v>
      </c>
      <c r="E45" s="20">
        <v>-0.35</v>
      </c>
      <c r="F45" s="27">
        <v>0</v>
      </c>
      <c r="G45" s="18">
        <v>0</v>
      </c>
      <c r="H45" s="27">
        <v>-1.1999999999999999E-3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29.964999999999996</v>
      </c>
      <c r="S45" s="29">
        <f t="shared" si="1"/>
        <v>0</v>
      </c>
      <c r="T45" s="30">
        <f t="shared" si="1"/>
        <v>-1.1999999999999999E-3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299.64999999999998</v>
      </c>
      <c r="E46" s="20">
        <v>-0.35</v>
      </c>
      <c r="F46" s="27">
        <v>0</v>
      </c>
      <c r="G46" s="18">
        <v>0</v>
      </c>
      <c r="H46" s="27">
        <v>-1.1999999999999999E-3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29.964999999999996</v>
      </c>
      <c r="S46" s="29">
        <f t="shared" si="1"/>
        <v>0</v>
      </c>
      <c r="T46" s="30">
        <f t="shared" si="1"/>
        <v>-1.1999999999999999E-3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299.64999999999998</v>
      </c>
      <c r="E47" s="20">
        <v>-0.35</v>
      </c>
      <c r="F47" s="27">
        <v>0</v>
      </c>
      <c r="G47" s="18">
        <v>0</v>
      </c>
      <c r="H47" s="27">
        <v>-1.1999999999999999E-3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29.964999999999996</v>
      </c>
      <c r="S47" s="29">
        <f t="shared" si="1"/>
        <v>0</v>
      </c>
      <c r="T47" s="30">
        <f t="shared" si="1"/>
        <v>-1.1999999999999999E-3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299.64999999999998</v>
      </c>
      <c r="E48" s="20">
        <v>-0.35</v>
      </c>
      <c r="F48" s="27">
        <v>0</v>
      </c>
      <c r="G48" s="18">
        <v>0</v>
      </c>
      <c r="H48" s="27">
        <v>-1.1999999999999999E-3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29.964999999999996</v>
      </c>
      <c r="S48" s="29">
        <f t="shared" si="1"/>
        <v>0</v>
      </c>
      <c r="T48" s="30">
        <f t="shared" si="1"/>
        <v>-1.1999999999999999E-3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299.64999999999998</v>
      </c>
      <c r="E49" s="20">
        <v>-0.35</v>
      </c>
      <c r="F49" s="27">
        <v>0</v>
      </c>
      <c r="G49" s="18">
        <v>0</v>
      </c>
      <c r="H49" s="27">
        <v>-1.1999999999999999E-3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29.964999999999996</v>
      </c>
      <c r="S49" s="29">
        <f t="shared" si="1"/>
        <v>0</v>
      </c>
      <c r="T49" s="30">
        <f t="shared" si="1"/>
        <v>-1.1999999999999999E-3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299.64999999999998</v>
      </c>
      <c r="E50" s="20">
        <v>-0.35</v>
      </c>
      <c r="F50" s="27">
        <v>0</v>
      </c>
      <c r="G50" s="18">
        <v>0</v>
      </c>
      <c r="H50" s="27">
        <v>-1.1999999999999999E-3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29.964999999999996</v>
      </c>
      <c r="S50" s="29">
        <f t="shared" si="1"/>
        <v>0</v>
      </c>
      <c r="T50" s="30">
        <f t="shared" si="1"/>
        <v>-1.1999999999999999E-3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299.64999999999998</v>
      </c>
      <c r="E51" s="20">
        <v>-0.35</v>
      </c>
      <c r="F51" s="27">
        <v>0</v>
      </c>
      <c r="G51" s="18">
        <v>0</v>
      </c>
      <c r="H51" s="27">
        <v>-1.1999999999999999E-3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29.964999999999996</v>
      </c>
      <c r="S51" s="29">
        <f t="shared" si="1"/>
        <v>0</v>
      </c>
      <c r="T51" s="30">
        <f t="shared" si="1"/>
        <v>-1.1999999999999999E-3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299.64999999999998</v>
      </c>
      <c r="E52" s="20">
        <v>-0.35</v>
      </c>
      <c r="F52" s="27">
        <v>0</v>
      </c>
      <c r="G52" s="18">
        <v>0</v>
      </c>
      <c r="H52" s="27">
        <v>-1.1999999999999999E-3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29.964999999999996</v>
      </c>
      <c r="S52" s="29">
        <f t="shared" si="1"/>
        <v>0</v>
      </c>
      <c r="T52" s="30">
        <f t="shared" si="1"/>
        <v>-1.1999999999999999E-3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299.64999999999998</v>
      </c>
      <c r="E53" s="20">
        <v>-0.35</v>
      </c>
      <c r="F53" s="27">
        <v>0</v>
      </c>
      <c r="G53" s="18">
        <v>0</v>
      </c>
      <c r="H53" s="27">
        <v>-1.1999999999999999E-3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29.964999999999996</v>
      </c>
      <c r="S53" s="29">
        <f t="shared" si="1"/>
        <v>0</v>
      </c>
      <c r="T53" s="30">
        <f t="shared" si="1"/>
        <v>-1.1999999999999999E-3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299.64999999999998</v>
      </c>
      <c r="E54" s="20">
        <v>-0.35</v>
      </c>
      <c r="F54" s="27">
        <v>0</v>
      </c>
      <c r="G54" s="18">
        <v>0</v>
      </c>
      <c r="H54" s="27">
        <v>-1.1999999999999999E-3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29.964999999999996</v>
      </c>
      <c r="S54" s="29">
        <f t="shared" si="1"/>
        <v>0</v>
      </c>
      <c r="T54" s="30">
        <f t="shared" si="1"/>
        <v>-1.1999999999999999E-3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299.64999999999998</v>
      </c>
      <c r="E55" s="20">
        <v>-0.35</v>
      </c>
      <c r="F55" s="27">
        <v>0</v>
      </c>
      <c r="G55" s="18">
        <v>0</v>
      </c>
      <c r="H55" s="27">
        <v>-1.1999999999999999E-3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29.964999999999996</v>
      </c>
      <c r="S55" s="29">
        <f t="shared" si="1"/>
        <v>0</v>
      </c>
      <c r="T55" s="30">
        <f t="shared" si="1"/>
        <v>-1.1999999999999999E-3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299.64999999999998</v>
      </c>
      <c r="E56" s="20">
        <v>-0.35</v>
      </c>
      <c r="F56" s="27">
        <v>0</v>
      </c>
      <c r="G56" s="18">
        <v>0</v>
      </c>
      <c r="H56" s="27">
        <v>-1.1999999999999999E-3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29.964999999999996</v>
      </c>
      <c r="S56" s="29">
        <f t="shared" si="1"/>
        <v>0</v>
      </c>
      <c r="T56" s="30">
        <f t="shared" si="1"/>
        <v>-1.1999999999999999E-3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299.64999999999998</v>
      </c>
      <c r="E57" s="20">
        <v>-0.35</v>
      </c>
      <c r="F57" s="27">
        <v>0</v>
      </c>
      <c r="G57" s="18">
        <v>0</v>
      </c>
      <c r="H57" s="27">
        <v>-1.1999999999999999E-3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29.964999999999996</v>
      </c>
      <c r="S57" s="29">
        <f t="shared" si="1"/>
        <v>0</v>
      </c>
      <c r="T57" s="30">
        <f t="shared" si="1"/>
        <v>-1.1999999999999999E-3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299.64999999999998</v>
      </c>
      <c r="E58" s="20">
        <v>-0.35</v>
      </c>
      <c r="F58" s="27">
        <v>0</v>
      </c>
      <c r="G58" s="18">
        <v>0</v>
      </c>
      <c r="H58" s="27">
        <v>-1.1999999999999999E-3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29.964999999999996</v>
      </c>
      <c r="S58" s="29">
        <f t="shared" si="1"/>
        <v>0</v>
      </c>
      <c r="T58" s="30">
        <f t="shared" si="1"/>
        <v>-1.1999999999999999E-3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333.72</v>
      </c>
      <c r="E34" s="20">
        <v>-166.28</v>
      </c>
      <c r="F34" s="27">
        <v>0</v>
      </c>
      <c r="G34" s="18">
        <v>0</v>
      </c>
      <c r="H34" s="27">
        <v>-0.33260000000000001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33.372</v>
      </c>
      <c r="S34" s="29">
        <f>G34</f>
        <v>0</v>
      </c>
      <c r="T34" s="30">
        <f>H34</f>
        <v>-0.33260000000000001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333.72</v>
      </c>
      <c r="E35" s="20">
        <v>-166.28</v>
      </c>
      <c r="F35" s="27">
        <v>0</v>
      </c>
      <c r="G35" s="18">
        <v>0</v>
      </c>
      <c r="H35" s="27">
        <v>-0.33260000000000001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33.372</v>
      </c>
      <c r="S35" s="29">
        <f t="shared" ref="S35:T58" si="1">G35</f>
        <v>0</v>
      </c>
      <c r="T35" s="30">
        <f t="shared" si="1"/>
        <v>-0.33260000000000001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333.72</v>
      </c>
      <c r="E36" s="20">
        <v>-166.28</v>
      </c>
      <c r="F36" s="27">
        <v>0</v>
      </c>
      <c r="G36" s="18">
        <v>0</v>
      </c>
      <c r="H36" s="27">
        <v>-0.33260000000000001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33.372</v>
      </c>
      <c r="S36" s="29">
        <f t="shared" si="1"/>
        <v>0</v>
      </c>
      <c r="T36" s="30">
        <f t="shared" si="1"/>
        <v>-0.33260000000000001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333.72</v>
      </c>
      <c r="E37" s="20">
        <v>-166.28</v>
      </c>
      <c r="F37" s="27">
        <v>0</v>
      </c>
      <c r="G37" s="18">
        <v>0</v>
      </c>
      <c r="H37" s="27">
        <v>-0.33260000000000001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33.372</v>
      </c>
      <c r="S37" s="29">
        <f t="shared" si="1"/>
        <v>0</v>
      </c>
      <c r="T37" s="30">
        <f t="shared" si="1"/>
        <v>-0.33260000000000001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333.72</v>
      </c>
      <c r="E38" s="20">
        <v>-166.28</v>
      </c>
      <c r="F38" s="27">
        <v>0</v>
      </c>
      <c r="G38" s="18">
        <v>0</v>
      </c>
      <c r="H38" s="27">
        <v>-0.33260000000000001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33.372</v>
      </c>
      <c r="S38" s="29">
        <f t="shared" si="1"/>
        <v>0</v>
      </c>
      <c r="T38" s="30">
        <f t="shared" si="1"/>
        <v>-0.33260000000000001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333.72</v>
      </c>
      <c r="E39" s="20">
        <v>-166.28</v>
      </c>
      <c r="F39" s="27">
        <v>0</v>
      </c>
      <c r="G39" s="18">
        <v>0</v>
      </c>
      <c r="H39" s="27">
        <v>-0.33260000000000001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33.372</v>
      </c>
      <c r="S39" s="29">
        <f t="shared" si="1"/>
        <v>0</v>
      </c>
      <c r="T39" s="30">
        <f t="shared" si="1"/>
        <v>-0.33260000000000001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333.72</v>
      </c>
      <c r="E40" s="20">
        <v>-166.28</v>
      </c>
      <c r="F40" s="27">
        <v>0</v>
      </c>
      <c r="G40" s="18">
        <v>0</v>
      </c>
      <c r="H40" s="27">
        <v>-0.33260000000000001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33.372</v>
      </c>
      <c r="S40" s="29">
        <f t="shared" si="1"/>
        <v>0</v>
      </c>
      <c r="T40" s="30">
        <f t="shared" si="1"/>
        <v>-0.33260000000000001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333.72</v>
      </c>
      <c r="E41" s="20">
        <v>-166.28</v>
      </c>
      <c r="F41" s="27">
        <v>0</v>
      </c>
      <c r="G41" s="18">
        <v>0</v>
      </c>
      <c r="H41" s="27">
        <v>-0.33260000000000001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33.372</v>
      </c>
      <c r="S41" s="29">
        <f t="shared" si="1"/>
        <v>0</v>
      </c>
      <c r="T41" s="30">
        <f t="shared" si="1"/>
        <v>-0.33260000000000001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333.72</v>
      </c>
      <c r="E42" s="20">
        <v>-166.28</v>
      </c>
      <c r="F42" s="27">
        <v>0</v>
      </c>
      <c r="G42" s="18">
        <v>0</v>
      </c>
      <c r="H42" s="27">
        <v>-0.33260000000000001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33.372</v>
      </c>
      <c r="S42" s="29">
        <f t="shared" si="1"/>
        <v>0</v>
      </c>
      <c r="T42" s="30">
        <f t="shared" si="1"/>
        <v>-0.33260000000000001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333.72</v>
      </c>
      <c r="E43" s="20">
        <v>-166.28</v>
      </c>
      <c r="F43" s="27">
        <v>0</v>
      </c>
      <c r="G43" s="18">
        <v>0</v>
      </c>
      <c r="H43" s="27">
        <v>-0.33260000000000001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33.372</v>
      </c>
      <c r="S43" s="29">
        <f t="shared" si="1"/>
        <v>0</v>
      </c>
      <c r="T43" s="30">
        <f t="shared" si="1"/>
        <v>-0.33260000000000001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333.72</v>
      </c>
      <c r="E44" s="20">
        <v>-166.28</v>
      </c>
      <c r="F44" s="27">
        <v>0</v>
      </c>
      <c r="G44" s="18">
        <v>0</v>
      </c>
      <c r="H44" s="27">
        <v>-0.33260000000000001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33.372</v>
      </c>
      <c r="S44" s="29">
        <f t="shared" si="1"/>
        <v>0</v>
      </c>
      <c r="T44" s="30">
        <f t="shared" si="1"/>
        <v>-0.33260000000000001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333.72</v>
      </c>
      <c r="E45" s="20">
        <v>-166.28</v>
      </c>
      <c r="F45" s="27">
        <v>0</v>
      </c>
      <c r="G45" s="18">
        <v>0</v>
      </c>
      <c r="H45" s="27">
        <v>-0.33260000000000001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33.372</v>
      </c>
      <c r="S45" s="29">
        <f t="shared" si="1"/>
        <v>0</v>
      </c>
      <c r="T45" s="30">
        <f t="shared" si="1"/>
        <v>-0.33260000000000001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333.72</v>
      </c>
      <c r="E46" s="20">
        <v>-166.28</v>
      </c>
      <c r="F46" s="27">
        <v>0</v>
      </c>
      <c r="G46" s="18">
        <v>0</v>
      </c>
      <c r="H46" s="27">
        <v>-0.33260000000000001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33.372</v>
      </c>
      <c r="S46" s="29">
        <f t="shared" si="1"/>
        <v>0</v>
      </c>
      <c r="T46" s="30">
        <f t="shared" si="1"/>
        <v>-0.33260000000000001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333.72</v>
      </c>
      <c r="E47" s="20">
        <v>-166.28</v>
      </c>
      <c r="F47" s="27">
        <v>0</v>
      </c>
      <c r="G47" s="18">
        <v>0</v>
      </c>
      <c r="H47" s="27">
        <v>-0.33260000000000001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33.372</v>
      </c>
      <c r="S47" s="29">
        <f t="shared" si="1"/>
        <v>0</v>
      </c>
      <c r="T47" s="30">
        <f t="shared" si="1"/>
        <v>-0.33260000000000001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333.72</v>
      </c>
      <c r="E48" s="20">
        <v>-166.28</v>
      </c>
      <c r="F48" s="27">
        <v>0</v>
      </c>
      <c r="G48" s="18">
        <v>0</v>
      </c>
      <c r="H48" s="27">
        <v>-0.33260000000000001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33.372</v>
      </c>
      <c r="S48" s="29">
        <f t="shared" si="1"/>
        <v>0</v>
      </c>
      <c r="T48" s="30">
        <f t="shared" si="1"/>
        <v>-0.33260000000000001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333.72</v>
      </c>
      <c r="E49" s="20">
        <v>-166.28</v>
      </c>
      <c r="F49" s="27">
        <v>0</v>
      </c>
      <c r="G49" s="18">
        <v>0</v>
      </c>
      <c r="H49" s="27">
        <v>-0.33260000000000001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33.372</v>
      </c>
      <c r="S49" s="29">
        <f t="shared" si="1"/>
        <v>0</v>
      </c>
      <c r="T49" s="30">
        <f t="shared" si="1"/>
        <v>-0.33260000000000001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333.72</v>
      </c>
      <c r="E50" s="20">
        <v>-166.28</v>
      </c>
      <c r="F50" s="27">
        <v>0</v>
      </c>
      <c r="G50" s="18">
        <v>0</v>
      </c>
      <c r="H50" s="27">
        <v>-0.33260000000000001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33.372</v>
      </c>
      <c r="S50" s="29">
        <f t="shared" si="1"/>
        <v>0</v>
      </c>
      <c r="T50" s="30">
        <f t="shared" si="1"/>
        <v>-0.33260000000000001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333.72</v>
      </c>
      <c r="E51" s="20">
        <v>-166.28</v>
      </c>
      <c r="F51" s="27">
        <v>0</v>
      </c>
      <c r="G51" s="18">
        <v>0</v>
      </c>
      <c r="H51" s="27">
        <v>-0.33260000000000001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33.372</v>
      </c>
      <c r="S51" s="29">
        <f t="shared" si="1"/>
        <v>0</v>
      </c>
      <c r="T51" s="30">
        <f t="shared" si="1"/>
        <v>-0.33260000000000001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333.72</v>
      </c>
      <c r="E52" s="20">
        <v>-166.28</v>
      </c>
      <c r="F52" s="27">
        <v>0</v>
      </c>
      <c r="G52" s="18">
        <v>0</v>
      </c>
      <c r="H52" s="27">
        <v>-0.33260000000000001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33.372</v>
      </c>
      <c r="S52" s="29">
        <f t="shared" si="1"/>
        <v>0</v>
      </c>
      <c r="T52" s="30">
        <f t="shared" si="1"/>
        <v>-0.33260000000000001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333.72</v>
      </c>
      <c r="E53" s="20">
        <v>-166.28</v>
      </c>
      <c r="F53" s="27">
        <v>0</v>
      </c>
      <c r="G53" s="18">
        <v>0</v>
      </c>
      <c r="H53" s="27">
        <v>-0.33260000000000001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33.372</v>
      </c>
      <c r="S53" s="29">
        <f t="shared" si="1"/>
        <v>0</v>
      </c>
      <c r="T53" s="30">
        <f t="shared" si="1"/>
        <v>-0.33260000000000001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333.72</v>
      </c>
      <c r="E54" s="20">
        <v>-166.28</v>
      </c>
      <c r="F54" s="27">
        <v>0</v>
      </c>
      <c r="G54" s="18">
        <v>0</v>
      </c>
      <c r="H54" s="27">
        <v>-0.33260000000000001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33.372</v>
      </c>
      <c r="S54" s="29">
        <f t="shared" si="1"/>
        <v>0</v>
      </c>
      <c r="T54" s="30">
        <f t="shared" si="1"/>
        <v>-0.33260000000000001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333.72</v>
      </c>
      <c r="E55" s="20">
        <v>-166.28</v>
      </c>
      <c r="F55" s="27">
        <v>0</v>
      </c>
      <c r="G55" s="18">
        <v>0</v>
      </c>
      <c r="H55" s="27">
        <v>-0.33260000000000001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33.372</v>
      </c>
      <c r="S55" s="29">
        <f t="shared" si="1"/>
        <v>0</v>
      </c>
      <c r="T55" s="30">
        <f t="shared" si="1"/>
        <v>-0.33260000000000001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333.72</v>
      </c>
      <c r="E56" s="20">
        <v>-166.28</v>
      </c>
      <c r="F56" s="27">
        <v>0</v>
      </c>
      <c r="G56" s="18">
        <v>0</v>
      </c>
      <c r="H56" s="27">
        <v>-0.33260000000000001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33.372</v>
      </c>
      <c r="S56" s="29">
        <f t="shared" si="1"/>
        <v>0</v>
      </c>
      <c r="T56" s="30">
        <f t="shared" si="1"/>
        <v>-0.33260000000000001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333.72</v>
      </c>
      <c r="E57" s="20">
        <v>-166.28</v>
      </c>
      <c r="F57" s="27">
        <v>0</v>
      </c>
      <c r="G57" s="18">
        <v>0</v>
      </c>
      <c r="H57" s="27">
        <v>-0.33260000000000001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33.372</v>
      </c>
      <c r="S57" s="29">
        <f t="shared" si="1"/>
        <v>0</v>
      </c>
      <c r="T57" s="30">
        <f t="shared" si="1"/>
        <v>-0.33260000000000001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333.72</v>
      </c>
      <c r="E58" s="20">
        <v>-166.28</v>
      </c>
      <c r="F58" s="27">
        <v>0</v>
      </c>
      <c r="G58" s="18">
        <v>0</v>
      </c>
      <c r="H58" s="27">
        <v>-0.33260000000000001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33.372</v>
      </c>
      <c r="S58" s="29">
        <f t="shared" si="1"/>
        <v>0</v>
      </c>
      <c r="T58" s="30">
        <f t="shared" si="1"/>
        <v>-0.33260000000000001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442.88</v>
      </c>
      <c r="E34" s="20">
        <v>-57.12</v>
      </c>
      <c r="F34" s="27">
        <v>0</v>
      </c>
      <c r="G34" s="18">
        <v>0</v>
      </c>
      <c r="H34" s="27">
        <v>-0.1142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44.287999999999997</v>
      </c>
      <c r="S34" s="29">
        <f>G34</f>
        <v>0</v>
      </c>
      <c r="T34" s="30">
        <f>H34</f>
        <v>-0.1142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442.88</v>
      </c>
      <c r="E35" s="20">
        <v>-57.12</v>
      </c>
      <c r="F35" s="27">
        <v>0</v>
      </c>
      <c r="G35" s="18">
        <v>0</v>
      </c>
      <c r="H35" s="27">
        <v>-0.1142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44.287999999999997</v>
      </c>
      <c r="S35" s="29">
        <f t="shared" ref="S35:T58" si="1">G35</f>
        <v>0</v>
      </c>
      <c r="T35" s="30">
        <f t="shared" si="1"/>
        <v>-0.1142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442.88</v>
      </c>
      <c r="E36" s="20">
        <v>-57.12</v>
      </c>
      <c r="F36" s="27">
        <v>0</v>
      </c>
      <c r="G36" s="18">
        <v>0</v>
      </c>
      <c r="H36" s="27">
        <v>-0.1142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44.287999999999997</v>
      </c>
      <c r="S36" s="29">
        <f t="shared" si="1"/>
        <v>0</v>
      </c>
      <c r="T36" s="30">
        <f t="shared" si="1"/>
        <v>-0.1142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442.88</v>
      </c>
      <c r="E37" s="20">
        <v>-57.12</v>
      </c>
      <c r="F37" s="27">
        <v>0</v>
      </c>
      <c r="G37" s="18">
        <v>0</v>
      </c>
      <c r="H37" s="27">
        <v>-0.1142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44.287999999999997</v>
      </c>
      <c r="S37" s="29">
        <f t="shared" si="1"/>
        <v>0</v>
      </c>
      <c r="T37" s="30">
        <f t="shared" si="1"/>
        <v>-0.1142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442.88</v>
      </c>
      <c r="E38" s="20">
        <v>-57.12</v>
      </c>
      <c r="F38" s="27">
        <v>0</v>
      </c>
      <c r="G38" s="18">
        <v>0</v>
      </c>
      <c r="H38" s="27">
        <v>-0.1142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44.287999999999997</v>
      </c>
      <c r="S38" s="29">
        <f t="shared" si="1"/>
        <v>0</v>
      </c>
      <c r="T38" s="30">
        <f t="shared" si="1"/>
        <v>-0.1142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442.88</v>
      </c>
      <c r="E39" s="20">
        <v>-57.12</v>
      </c>
      <c r="F39" s="27">
        <v>0</v>
      </c>
      <c r="G39" s="18">
        <v>0</v>
      </c>
      <c r="H39" s="27">
        <v>-0.1142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44.287999999999997</v>
      </c>
      <c r="S39" s="29">
        <f t="shared" si="1"/>
        <v>0</v>
      </c>
      <c r="T39" s="30">
        <f t="shared" si="1"/>
        <v>-0.1142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442.88</v>
      </c>
      <c r="E40" s="20">
        <v>-57.12</v>
      </c>
      <c r="F40" s="27">
        <v>0</v>
      </c>
      <c r="G40" s="18">
        <v>0</v>
      </c>
      <c r="H40" s="27">
        <v>-0.1142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44.287999999999997</v>
      </c>
      <c r="S40" s="29">
        <f t="shared" si="1"/>
        <v>0</v>
      </c>
      <c r="T40" s="30">
        <f t="shared" si="1"/>
        <v>-0.1142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442.88</v>
      </c>
      <c r="E41" s="20">
        <v>-57.12</v>
      </c>
      <c r="F41" s="27">
        <v>0</v>
      </c>
      <c r="G41" s="18">
        <v>0</v>
      </c>
      <c r="H41" s="27">
        <v>-0.1142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44.287999999999997</v>
      </c>
      <c r="S41" s="29">
        <f t="shared" si="1"/>
        <v>0</v>
      </c>
      <c r="T41" s="30">
        <f t="shared" si="1"/>
        <v>-0.1142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442.88</v>
      </c>
      <c r="E42" s="20">
        <v>-57.12</v>
      </c>
      <c r="F42" s="27">
        <v>0</v>
      </c>
      <c r="G42" s="18">
        <v>0</v>
      </c>
      <c r="H42" s="27">
        <v>-0.1142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44.287999999999997</v>
      </c>
      <c r="S42" s="29">
        <f t="shared" si="1"/>
        <v>0</v>
      </c>
      <c r="T42" s="30">
        <f t="shared" si="1"/>
        <v>-0.1142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442.88</v>
      </c>
      <c r="E43" s="20">
        <v>-57.12</v>
      </c>
      <c r="F43" s="27">
        <v>0</v>
      </c>
      <c r="G43" s="18">
        <v>0</v>
      </c>
      <c r="H43" s="27">
        <v>-0.1142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44.287999999999997</v>
      </c>
      <c r="S43" s="29">
        <f t="shared" si="1"/>
        <v>0</v>
      </c>
      <c r="T43" s="30">
        <f t="shared" si="1"/>
        <v>-0.1142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442.88</v>
      </c>
      <c r="E44" s="20">
        <v>-57.12</v>
      </c>
      <c r="F44" s="27">
        <v>0</v>
      </c>
      <c r="G44" s="18">
        <v>0</v>
      </c>
      <c r="H44" s="27">
        <v>-0.1142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44.287999999999997</v>
      </c>
      <c r="S44" s="29">
        <f t="shared" si="1"/>
        <v>0</v>
      </c>
      <c r="T44" s="30">
        <f t="shared" si="1"/>
        <v>-0.1142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442.88</v>
      </c>
      <c r="E45" s="20">
        <v>-57.12</v>
      </c>
      <c r="F45" s="27">
        <v>0</v>
      </c>
      <c r="G45" s="18">
        <v>0</v>
      </c>
      <c r="H45" s="27">
        <v>-0.1142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44.287999999999997</v>
      </c>
      <c r="S45" s="29">
        <f t="shared" si="1"/>
        <v>0</v>
      </c>
      <c r="T45" s="30">
        <f t="shared" si="1"/>
        <v>-0.1142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442.88</v>
      </c>
      <c r="E46" s="20">
        <v>-57.12</v>
      </c>
      <c r="F46" s="27">
        <v>0</v>
      </c>
      <c r="G46" s="18">
        <v>0</v>
      </c>
      <c r="H46" s="27">
        <v>-0.1142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44.287999999999997</v>
      </c>
      <c r="S46" s="29">
        <f t="shared" si="1"/>
        <v>0</v>
      </c>
      <c r="T46" s="30">
        <f t="shared" si="1"/>
        <v>-0.1142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442.88</v>
      </c>
      <c r="E47" s="20">
        <v>-57.12</v>
      </c>
      <c r="F47" s="27">
        <v>0</v>
      </c>
      <c r="G47" s="18">
        <v>0</v>
      </c>
      <c r="H47" s="27">
        <v>-0.1142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44.287999999999997</v>
      </c>
      <c r="S47" s="29">
        <f t="shared" si="1"/>
        <v>0</v>
      </c>
      <c r="T47" s="30">
        <f t="shared" si="1"/>
        <v>-0.1142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442.88</v>
      </c>
      <c r="E48" s="20">
        <v>-57.12</v>
      </c>
      <c r="F48" s="27">
        <v>0</v>
      </c>
      <c r="G48" s="18">
        <v>0</v>
      </c>
      <c r="H48" s="27">
        <v>-0.1142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44.287999999999997</v>
      </c>
      <c r="S48" s="29">
        <f t="shared" si="1"/>
        <v>0</v>
      </c>
      <c r="T48" s="30">
        <f t="shared" si="1"/>
        <v>-0.1142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442.88</v>
      </c>
      <c r="E49" s="20">
        <v>-57.12</v>
      </c>
      <c r="F49" s="27">
        <v>0</v>
      </c>
      <c r="G49" s="18">
        <v>0</v>
      </c>
      <c r="H49" s="27">
        <v>-0.1142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44.287999999999997</v>
      </c>
      <c r="S49" s="29">
        <f t="shared" si="1"/>
        <v>0</v>
      </c>
      <c r="T49" s="30">
        <f t="shared" si="1"/>
        <v>-0.1142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442.88</v>
      </c>
      <c r="E50" s="20">
        <v>-57.12</v>
      </c>
      <c r="F50" s="27">
        <v>0</v>
      </c>
      <c r="G50" s="18">
        <v>0</v>
      </c>
      <c r="H50" s="27">
        <v>-0.1142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44.287999999999997</v>
      </c>
      <c r="S50" s="29">
        <f t="shared" si="1"/>
        <v>0</v>
      </c>
      <c r="T50" s="30">
        <f t="shared" si="1"/>
        <v>-0.1142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442.88</v>
      </c>
      <c r="E51" s="20">
        <v>-57.12</v>
      </c>
      <c r="F51" s="27">
        <v>0</v>
      </c>
      <c r="G51" s="18">
        <v>0</v>
      </c>
      <c r="H51" s="27">
        <v>-0.1142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44.287999999999997</v>
      </c>
      <c r="S51" s="29">
        <f t="shared" si="1"/>
        <v>0</v>
      </c>
      <c r="T51" s="30">
        <f t="shared" si="1"/>
        <v>-0.1142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442.88</v>
      </c>
      <c r="E52" s="20">
        <v>-57.12</v>
      </c>
      <c r="F52" s="27">
        <v>0</v>
      </c>
      <c r="G52" s="18">
        <v>0</v>
      </c>
      <c r="H52" s="27">
        <v>-0.1142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44.287999999999997</v>
      </c>
      <c r="S52" s="29">
        <f t="shared" si="1"/>
        <v>0</v>
      </c>
      <c r="T52" s="30">
        <f t="shared" si="1"/>
        <v>-0.1142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442.88</v>
      </c>
      <c r="E53" s="20">
        <v>-57.12</v>
      </c>
      <c r="F53" s="27">
        <v>0</v>
      </c>
      <c r="G53" s="18">
        <v>0</v>
      </c>
      <c r="H53" s="27">
        <v>-0.1142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44.287999999999997</v>
      </c>
      <c r="S53" s="29">
        <f t="shared" si="1"/>
        <v>0</v>
      </c>
      <c r="T53" s="30">
        <f t="shared" si="1"/>
        <v>-0.1142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442.88</v>
      </c>
      <c r="E54" s="20">
        <v>-57.12</v>
      </c>
      <c r="F54" s="27">
        <v>0</v>
      </c>
      <c r="G54" s="18">
        <v>0</v>
      </c>
      <c r="H54" s="27">
        <v>-0.1142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44.287999999999997</v>
      </c>
      <c r="S54" s="29">
        <f t="shared" si="1"/>
        <v>0</v>
      </c>
      <c r="T54" s="30">
        <f t="shared" si="1"/>
        <v>-0.1142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442.88</v>
      </c>
      <c r="E55" s="20">
        <v>-57.12</v>
      </c>
      <c r="F55" s="27">
        <v>0</v>
      </c>
      <c r="G55" s="18">
        <v>0</v>
      </c>
      <c r="H55" s="27">
        <v>-0.1142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44.287999999999997</v>
      </c>
      <c r="S55" s="29">
        <f t="shared" si="1"/>
        <v>0</v>
      </c>
      <c r="T55" s="30">
        <f t="shared" si="1"/>
        <v>-0.1142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442.88</v>
      </c>
      <c r="E56" s="20">
        <v>-57.12</v>
      </c>
      <c r="F56" s="27">
        <v>0</v>
      </c>
      <c r="G56" s="18">
        <v>0</v>
      </c>
      <c r="H56" s="27">
        <v>-0.1142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44.287999999999997</v>
      </c>
      <c r="S56" s="29">
        <f t="shared" si="1"/>
        <v>0</v>
      </c>
      <c r="T56" s="30">
        <f t="shared" si="1"/>
        <v>-0.1142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442.88</v>
      </c>
      <c r="E57" s="20">
        <v>-57.12</v>
      </c>
      <c r="F57" s="27">
        <v>0</v>
      </c>
      <c r="G57" s="18">
        <v>0</v>
      </c>
      <c r="H57" s="27">
        <v>-0.1142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44.287999999999997</v>
      </c>
      <c r="S57" s="29">
        <f t="shared" si="1"/>
        <v>0</v>
      </c>
      <c r="T57" s="30">
        <f t="shared" si="1"/>
        <v>-0.1142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442.88</v>
      </c>
      <c r="E58" s="20">
        <v>-57.12</v>
      </c>
      <c r="F58" s="27">
        <v>0</v>
      </c>
      <c r="G58" s="18">
        <v>0</v>
      </c>
      <c r="H58" s="27">
        <v>-0.1142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44.287999999999997</v>
      </c>
      <c r="S58" s="29">
        <f t="shared" si="1"/>
        <v>0</v>
      </c>
      <c r="T58" s="30">
        <f t="shared" si="1"/>
        <v>-0.1142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Y55" sqref="Y5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296.94</v>
      </c>
      <c r="E34" s="20">
        <v>-3.06</v>
      </c>
      <c r="F34" s="27">
        <v>0</v>
      </c>
      <c r="G34" s="18">
        <v>0</v>
      </c>
      <c r="H34" s="27">
        <v>-1.0200000000000001E-2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29.693999999999999</v>
      </c>
      <c r="S34" s="29">
        <f>G34</f>
        <v>0</v>
      </c>
      <c r="T34" s="30">
        <f>H34</f>
        <v>-1.0200000000000001E-2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296.94</v>
      </c>
      <c r="E35" s="20">
        <v>-3.06</v>
      </c>
      <c r="F35" s="27">
        <v>0</v>
      </c>
      <c r="G35" s="18">
        <v>0</v>
      </c>
      <c r="H35" s="27">
        <v>-1.0200000000000001E-2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29.693999999999999</v>
      </c>
      <c r="S35" s="29">
        <f t="shared" ref="S35:T58" si="1">G35</f>
        <v>0</v>
      </c>
      <c r="T35" s="30">
        <f t="shared" si="1"/>
        <v>-1.0200000000000001E-2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296.94</v>
      </c>
      <c r="E36" s="20">
        <v>-3.06</v>
      </c>
      <c r="F36" s="27">
        <v>0</v>
      </c>
      <c r="G36" s="18">
        <v>0</v>
      </c>
      <c r="H36" s="27">
        <v>-1.0200000000000001E-2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29.693999999999999</v>
      </c>
      <c r="S36" s="29">
        <f t="shared" si="1"/>
        <v>0</v>
      </c>
      <c r="T36" s="30">
        <f t="shared" si="1"/>
        <v>-1.0200000000000001E-2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296.94</v>
      </c>
      <c r="E37" s="20">
        <v>-3.06</v>
      </c>
      <c r="F37" s="27">
        <v>0</v>
      </c>
      <c r="G37" s="18">
        <v>0</v>
      </c>
      <c r="H37" s="27">
        <v>-1.0200000000000001E-2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29.693999999999999</v>
      </c>
      <c r="S37" s="29">
        <f t="shared" si="1"/>
        <v>0</v>
      </c>
      <c r="T37" s="30">
        <f t="shared" si="1"/>
        <v>-1.0200000000000001E-2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296.94</v>
      </c>
      <c r="E38" s="20">
        <v>-3.06</v>
      </c>
      <c r="F38" s="27">
        <v>0</v>
      </c>
      <c r="G38" s="18">
        <v>0</v>
      </c>
      <c r="H38" s="27">
        <v>-1.0200000000000001E-2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29.693999999999999</v>
      </c>
      <c r="S38" s="29">
        <f t="shared" si="1"/>
        <v>0</v>
      </c>
      <c r="T38" s="30">
        <f t="shared" si="1"/>
        <v>-1.0200000000000001E-2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296.94</v>
      </c>
      <c r="E39" s="20">
        <v>-3.06</v>
      </c>
      <c r="F39" s="27">
        <v>0</v>
      </c>
      <c r="G39" s="18">
        <v>0</v>
      </c>
      <c r="H39" s="27">
        <v>-1.0200000000000001E-2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29.693999999999999</v>
      </c>
      <c r="S39" s="29">
        <f t="shared" si="1"/>
        <v>0</v>
      </c>
      <c r="T39" s="30">
        <f t="shared" si="1"/>
        <v>-1.0200000000000001E-2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296.94</v>
      </c>
      <c r="E40" s="20">
        <v>-3.06</v>
      </c>
      <c r="F40" s="27">
        <v>0</v>
      </c>
      <c r="G40" s="18">
        <v>0</v>
      </c>
      <c r="H40" s="27">
        <v>-1.0200000000000001E-2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29.693999999999999</v>
      </c>
      <c r="S40" s="29">
        <f t="shared" si="1"/>
        <v>0</v>
      </c>
      <c r="T40" s="30">
        <f t="shared" si="1"/>
        <v>-1.0200000000000001E-2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296.94</v>
      </c>
      <c r="E41" s="20">
        <v>-3.06</v>
      </c>
      <c r="F41" s="27">
        <v>0</v>
      </c>
      <c r="G41" s="18">
        <v>0</v>
      </c>
      <c r="H41" s="27">
        <v>-1.0200000000000001E-2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29.693999999999999</v>
      </c>
      <c r="S41" s="29">
        <f t="shared" si="1"/>
        <v>0</v>
      </c>
      <c r="T41" s="30">
        <f t="shared" si="1"/>
        <v>-1.0200000000000001E-2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296.94</v>
      </c>
      <c r="E42" s="20">
        <v>-3.06</v>
      </c>
      <c r="F42" s="27">
        <v>0</v>
      </c>
      <c r="G42" s="18">
        <v>0</v>
      </c>
      <c r="H42" s="27">
        <v>-1.0200000000000001E-2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29.693999999999999</v>
      </c>
      <c r="S42" s="29">
        <f t="shared" si="1"/>
        <v>0</v>
      </c>
      <c r="T42" s="30">
        <f t="shared" si="1"/>
        <v>-1.0200000000000001E-2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296.94</v>
      </c>
      <c r="E43" s="20">
        <v>-3.06</v>
      </c>
      <c r="F43" s="27">
        <v>0</v>
      </c>
      <c r="G43" s="18">
        <v>0</v>
      </c>
      <c r="H43" s="27">
        <v>-1.0200000000000001E-2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29.693999999999999</v>
      </c>
      <c r="S43" s="29">
        <f t="shared" si="1"/>
        <v>0</v>
      </c>
      <c r="T43" s="30">
        <f t="shared" si="1"/>
        <v>-1.0200000000000001E-2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296.94</v>
      </c>
      <c r="E44" s="20">
        <v>-3.06</v>
      </c>
      <c r="F44" s="27">
        <v>0</v>
      </c>
      <c r="G44" s="18">
        <v>0</v>
      </c>
      <c r="H44" s="27">
        <v>-1.0200000000000001E-2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29.693999999999999</v>
      </c>
      <c r="S44" s="29">
        <f t="shared" si="1"/>
        <v>0</v>
      </c>
      <c r="T44" s="30">
        <f t="shared" si="1"/>
        <v>-1.0200000000000001E-2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296.94</v>
      </c>
      <c r="E45" s="20">
        <v>-3.06</v>
      </c>
      <c r="F45" s="27">
        <v>0</v>
      </c>
      <c r="G45" s="18">
        <v>0</v>
      </c>
      <c r="H45" s="27">
        <v>-1.0200000000000001E-2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29.693999999999999</v>
      </c>
      <c r="S45" s="29">
        <f t="shared" si="1"/>
        <v>0</v>
      </c>
      <c r="T45" s="30">
        <f t="shared" si="1"/>
        <v>-1.0200000000000001E-2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296.94</v>
      </c>
      <c r="E46" s="20">
        <v>-3.06</v>
      </c>
      <c r="F46" s="27">
        <v>0</v>
      </c>
      <c r="G46" s="18">
        <v>0</v>
      </c>
      <c r="H46" s="27">
        <v>-1.0200000000000001E-2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29.693999999999999</v>
      </c>
      <c r="S46" s="29">
        <f t="shared" si="1"/>
        <v>0</v>
      </c>
      <c r="T46" s="30">
        <f t="shared" si="1"/>
        <v>-1.0200000000000001E-2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296.94</v>
      </c>
      <c r="E47" s="20">
        <v>-3.06</v>
      </c>
      <c r="F47" s="27">
        <v>0</v>
      </c>
      <c r="G47" s="18">
        <v>0</v>
      </c>
      <c r="H47" s="27">
        <v>-1.0200000000000001E-2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29.693999999999999</v>
      </c>
      <c r="S47" s="29">
        <f t="shared" si="1"/>
        <v>0</v>
      </c>
      <c r="T47" s="30">
        <f t="shared" si="1"/>
        <v>-1.0200000000000001E-2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296.94</v>
      </c>
      <c r="E48" s="20">
        <v>-3.06</v>
      </c>
      <c r="F48" s="27">
        <v>0</v>
      </c>
      <c r="G48" s="18">
        <v>0</v>
      </c>
      <c r="H48" s="27">
        <v>-1.0200000000000001E-2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29.693999999999999</v>
      </c>
      <c r="S48" s="29">
        <f t="shared" si="1"/>
        <v>0</v>
      </c>
      <c r="T48" s="30">
        <f t="shared" si="1"/>
        <v>-1.0200000000000001E-2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296.94</v>
      </c>
      <c r="E49" s="20">
        <v>-3.06</v>
      </c>
      <c r="F49" s="27">
        <v>0</v>
      </c>
      <c r="G49" s="18">
        <v>0</v>
      </c>
      <c r="H49" s="27">
        <v>-1.0200000000000001E-2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29.693999999999999</v>
      </c>
      <c r="S49" s="29">
        <f t="shared" si="1"/>
        <v>0</v>
      </c>
      <c r="T49" s="30">
        <f t="shared" si="1"/>
        <v>-1.0200000000000001E-2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296.94</v>
      </c>
      <c r="E50" s="20">
        <v>-3.06</v>
      </c>
      <c r="F50" s="27">
        <v>0</v>
      </c>
      <c r="G50" s="18">
        <v>0</v>
      </c>
      <c r="H50" s="27">
        <v>-1.0200000000000001E-2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29.693999999999999</v>
      </c>
      <c r="S50" s="29">
        <f t="shared" si="1"/>
        <v>0</v>
      </c>
      <c r="T50" s="30">
        <f t="shared" si="1"/>
        <v>-1.0200000000000001E-2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296.94</v>
      </c>
      <c r="E51" s="20">
        <v>-3.06</v>
      </c>
      <c r="F51" s="27">
        <v>0</v>
      </c>
      <c r="G51" s="18">
        <v>0</v>
      </c>
      <c r="H51" s="27">
        <v>-1.0200000000000001E-2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29.693999999999999</v>
      </c>
      <c r="S51" s="29">
        <f t="shared" si="1"/>
        <v>0</v>
      </c>
      <c r="T51" s="30">
        <f t="shared" si="1"/>
        <v>-1.0200000000000001E-2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296.94</v>
      </c>
      <c r="E52" s="20">
        <v>-3.06</v>
      </c>
      <c r="F52" s="27">
        <v>0</v>
      </c>
      <c r="G52" s="18">
        <v>0</v>
      </c>
      <c r="H52" s="27">
        <v>-1.0200000000000001E-2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29.693999999999999</v>
      </c>
      <c r="S52" s="29">
        <f t="shared" si="1"/>
        <v>0</v>
      </c>
      <c r="T52" s="30">
        <f t="shared" si="1"/>
        <v>-1.0200000000000001E-2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296.94</v>
      </c>
      <c r="E53" s="20">
        <v>-3.06</v>
      </c>
      <c r="F53" s="27">
        <v>0</v>
      </c>
      <c r="G53" s="18">
        <v>0</v>
      </c>
      <c r="H53" s="27">
        <v>-1.0200000000000001E-2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29.693999999999999</v>
      </c>
      <c r="S53" s="29">
        <f t="shared" si="1"/>
        <v>0</v>
      </c>
      <c r="T53" s="30">
        <f t="shared" si="1"/>
        <v>-1.0200000000000001E-2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296.94</v>
      </c>
      <c r="E54" s="20">
        <v>-3.06</v>
      </c>
      <c r="F54" s="27">
        <v>0</v>
      </c>
      <c r="G54" s="18">
        <v>0</v>
      </c>
      <c r="H54" s="27">
        <v>-1.0200000000000001E-2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29.693999999999999</v>
      </c>
      <c r="S54" s="29">
        <f t="shared" si="1"/>
        <v>0</v>
      </c>
      <c r="T54" s="30">
        <f t="shared" si="1"/>
        <v>-1.0200000000000001E-2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296.94</v>
      </c>
      <c r="E55" s="20">
        <v>-3.06</v>
      </c>
      <c r="F55" s="27">
        <v>0</v>
      </c>
      <c r="G55" s="18">
        <v>0</v>
      </c>
      <c r="H55" s="27">
        <v>-1.0200000000000001E-2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29.693999999999999</v>
      </c>
      <c r="S55" s="29">
        <f t="shared" si="1"/>
        <v>0</v>
      </c>
      <c r="T55" s="30">
        <f t="shared" si="1"/>
        <v>-1.0200000000000001E-2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296.94</v>
      </c>
      <c r="E56" s="20">
        <v>-3.06</v>
      </c>
      <c r="F56" s="27">
        <v>0</v>
      </c>
      <c r="G56" s="18">
        <v>0</v>
      </c>
      <c r="H56" s="27">
        <v>-1.0200000000000001E-2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29.693999999999999</v>
      </c>
      <c r="S56" s="29">
        <f t="shared" si="1"/>
        <v>0</v>
      </c>
      <c r="T56" s="30">
        <f t="shared" si="1"/>
        <v>-1.0200000000000001E-2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296.94</v>
      </c>
      <c r="E57" s="20">
        <v>-3.06</v>
      </c>
      <c r="F57" s="27">
        <v>0</v>
      </c>
      <c r="G57" s="18">
        <v>0</v>
      </c>
      <c r="H57" s="27">
        <v>-1.0200000000000001E-2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29.693999999999999</v>
      </c>
      <c r="S57" s="29">
        <f t="shared" si="1"/>
        <v>0</v>
      </c>
      <c r="T57" s="30">
        <f t="shared" si="1"/>
        <v>-1.0200000000000001E-2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296.94</v>
      </c>
      <c r="E58" s="20">
        <v>-3.06</v>
      </c>
      <c r="F58" s="27">
        <v>0</v>
      </c>
      <c r="G58" s="18">
        <v>0</v>
      </c>
      <c r="H58" s="27">
        <v>-1.0200000000000001E-2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29.693999999999999</v>
      </c>
      <c r="S58" s="29">
        <f t="shared" si="1"/>
        <v>0</v>
      </c>
      <c r="T58" s="30">
        <f t="shared" si="1"/>
        <v>-1.0200000000000001E-2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20" sqref="V2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295.95</v>
      </c>
      <c r="E34" s="20">
        <v>-4.05</v>
      </c>
      <c r="F34" s="27">
        <v>0</v>
      </c>
      <c r="G34" s="18">
        <v>0</v>
      </c>
      <c r="H34" s="27">
        <v>-1.35E-2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29.594999999999999</v>
      </c>
      <c r="S34" s="29">
        <f>G34</f>
        <v>0</v>
      </c>
      <c r="T34" s="30">
        <f>H34</f>
        <v>-1.35E-2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295.95</v>
      </c>
      <c r="E35" s="20">
        <v>-4.05</v>
      </c>
      <c r="F35" s="27">
        <v>0</v>
      </c>
      <c r="G35" s="18">
        <v>0</v>
      </c>
      <c r="H35" s="27">
        <v>-1.35E-2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29.594999999999999</v>
      </c>
      <c r="S35" s="29">
        <f t="shared" ref="S35:T58" si="1">G35</f>
        <v>0</v>
      </c>
      <c r="T35" s="30">
        <f t="shared" si="1"/>
        <v>-1.35E-2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295.95</v>
      </c>
      <c r="E36" s="20">
        <v>-4.05</v>
      </c>
      <c r="F36" s="27">
        <v>0</v>
      </c>
      <c r="G36" s="18">
        <v>0</v>
      </c>
      <c r="H36" s="27">
        <v>-1.35E-2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29.594999999999999</v>
      </c>
      <c r="S36" s="29">
        <f t="shared" si="1"/>
        <v>0</v>
      </c>
      <c r="T36" s="30">
        <f t="shared" si="1"/>
        <v>-1.35E-2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295.95</v>
      </c>
      <c r="E37" s="20">
        <v>-4.05</v>
      </c>
      <c r="F37" s="27">
        <v>0</v>
      </c>
      <c r="G37" s="18">
        <v>0</v>
      </c>
      <c r="H37" s="27">
        <v>-1.35E-2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29.594999999999999</v>
      </c>
      <c r="S37" s="29">
        <f t="shared" si="1"/>
        <v>0</v>
      </c>
      <c r="T37" s="30">
        <f t="shared" si="1"/>
        <v>-1.35E-2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295.95</v>
      </c>
      <c r="E38" s="20">
        <v>-4.05</v>
      </c>
      <c r="F38" s="27">
        <v>0</v>
      </c>
      <c r="G38" s="18">
        <v>0</v>
      </c>
      <c r="H38" s="27">
        <v>-1.35E-2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29.594999999999999</v>
      </c>
      <c r="S38" s="29">
        <f t="shared" si="1"/>
        <v>0</v>
      </c>
      <c r="T38" s="30">
        <f t="shared" si="1"/>
        <v>-1.35E-2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295.95</v>
      </c>
      <c r="E39" s="20">
        <v>-4.05</v>
      </c>
      <c r="F39" s="27">
        <v>0</v>
      </c>
      <c r="G39" s="18">
        <v>0</v>
      </c>
      <c r="H39" s="27">
        <v>-1.35E-2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29.594999999999999</v>
      </c>
      <c r="S39" s="29">
        <f t="shared" si="1"/>
        <v>0</v>
      </c>
      <c r="T39" s="30">
        <f t="shared" si="1"/>
        <v>-1.35E-2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295.95</v>
      </c>
      <c r="E40" s="20">
        <v>-4.05</v>
      </c>
      <c r="F40" s="27">
        <v>0</v>
      </c>
      <c r="G40" s="18">
        <v>0</v>
      </c>
      <c r="H40" s="27">
        <v>-1.35E-2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29.594999999999999</v>
      </c>
      <c r="S40" s="29">
        <f t="shared" si="1"/>
        <v>0</v>
      </c>
      <c r="T40" s="30">
        <f t="shared" si="1"/>
        <v>-1.35E-2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295.95</v>
      </c>
      <c r="E41" s="20">
        <v>-4.05</v>
      </c>
      <c r="F41" s="27">
        <v>0</v>
      </c>
      <c r="G41" s="18">
        <v>0</v>
      </c>
      <c r="H41" s="27">
        <v>-1.35E-2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29.594999999999999</v>
      </c>
      <c r="S41" s="29">
        <f t="shared" si="1"/>
        <v>0</v>
      </c>
      <c r="T41" s="30">
        <f t="shared" si="1"/>
        <v>-1.35E-2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295.95</v>
      </c>
      <c r="E42" s="20">
        <v>-4.05</v>
      </c>
      <c r="F42" s="27">
        <v>0</v>
      </c>
      <c r="G42" s="18">
        <v>0</v>
      </c>
      <c r="H42" s="27">
        <v>-1.35E-2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29.594999999999999</v>
      </c>
      <c r="S42" s="29">
        <f t="shared" si="1"/>
        <v>0</v>
      </c>
      <c r="T42" s="30">
        <f t="shared" si="1"/>
        <v>-1.35E-2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295.95</v>
      </c>
      <c r="E43" s="20">
        <v>-4.05</v>
      </c>
      <c r="F43" s="27">
        <v>0</v>
      </c>
      <c r="G43" s="18">
        <v>0</v>
      </c>
      <c r="H43" s="27">
        <v>-1.35E-2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29.594999999999999</v>
      </c>
      <c r="S43" s="29">
        <f t="shared" si="1"/>
        <v>0</v>
      </c>
      <c r="T43" s="30">
        <f t="shared" si="1"/>
        <v>-1.35E-2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295.95</v>
      </c>
      <c r="E44" s="20">
        <v>-4.05</v>
      </c>
      <c r="F44" s="27">
        <v>0</v>
      </c>
      <c r="G44" s="18">
        <v>0</v>
      </c>
      <c r="H44" s="27">
        <v>-1.35E-2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29.594999999999999</v>
      </c>
      <c r="S44" s="29">
        <f t="shared" si="1"/>
        <v>0</v>
      </c>
      <c r="T44" s="30">
        <f t="shared" si="1"/>
        <v>-1.35E-2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295.95</v>
      </c>
      <c r="E45" s="20">
        <v>-4.05</v>
      </c>
      <c r="F45" s="27">
        <v>0</v>
      </c>
      <c r="G45" s="18">
        <v>0</v>
      </c>
      <c r="H45" s="27">
        <v>-1.35E-2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29.594999999999999</v>
      </c>
      <c r="S45" s="29">
        <f t="shared" si="1"/>
        <v>0</v>
      </c>
      <c r="T45" s="30">
        <f t="shared" si="1"/>
        <v>-1.35E-2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295.95</v>
      </c>
      <c r="E46" s="20">
        <v>-4.05</v>
      </c>
      <c r="F46" s="27">
        <v>0</v>
      </c>
      <c r="G46" s="18">
        <v>0</v>
      </c>
      <c r="H46" s="27">
        <v>-1.35E-2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29.594999999999999</v>
      </c>
      <c r="S46" s="29">
        <f t="shared" si="1"/>
        <v>0</v>
      </c>
      <c r="T46" s="30">
        <f t="shared" si="1"/>
        <v>-1.35E-2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295.95</v>
      </c>
      <c r="E47" s="20">
        <v>-4.05</v>
      </c>
      <c r="F47" s="27">
        <v>0</v>
      </c>
      <c r="G47" s="18">
        <v>0</v>
      </c>
      <c r="H47" s="27">
        <v>-1.35E-2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29.594999999999999</v>
      </c>
      <c r="S47" s="29">
        <f t="shared" si="1"/>
        <v>0</v>
      </c>
      <c r="T47" s="30">
        <f t="shared" si="1"/>
        <v>-1.35E-2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295.95</v>
      </c>
      <c r="E48" s="20">
        <v>-4.05</v>
      </c>
      <c r="F48" s="27">
        <v>0</v>
      </c>
      <c r="G48" s="18">
        <v>0</v>
      </c>
      <c r="H48" s="27">
        <v>-1.35E-2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29.594999999999999</v>
      </c>
      <c r="S48" s="29">
        <f t="shared" si="1"/>
        <v>0</v>
      </c>
      <c r="T48" s="30">
        <f t="shared" si="1"/>
        <v>-1.35E-2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295.95</v>
      </c>
      <c r="E49" s="20">
        <v>-4.05</v>
      </c>
      <c r="F49" s="27">
        <v>0</v>
      </c>
      <c r="G49" s="18">
        <v>0</v>
      </c>
      <c r="H49" s="27">
        <v>-1.35E-2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29.594999999999999</v>
      </c>
      <c r="S49" s="29">
        <f t="shared" si="1"/>
        <v>0</v>
      </c>
      <c r="T49" s="30">
        <f t="shared" si="1"/>
        <v>-1.35E-2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295.95</v>
      </c>
      <c r="E50" s="20">
        <v>-4.05</v>
      </c>
      <c r="F50" s="27">
        <v>0</v>
      </c>
      <c r="G50" s="18">
        <v>0</v>
      </c>
      <c r="H50" s="27">
        <v>-1.35E-2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29.594999999999999</v>
      </c>
      <c r="S50" s="29">
        <f t="shared" si="1"/>
        <v>0</v>
      </c>
      <c r="T50" s="30">
        <f t="shared" si="1"/>
        <v>-1.35E-2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295.95</v>
      </c>
      <c r="E51" s="20">
        <v>-4.05</v>
      </c>
      <c r="F51" s="27">
        <v>0</v>
      </c>
      <c r="G51" s="18">
        <v>0</v>
      </c>
      <c r="H51" s="27">
        <v>-1.35E-2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29.594999999999999</v>
      </c>
      <c r="S51" s="29">
        <f t="shared" si="1"/>
        <v>0</v>
      </c>
      <c r="T51" s="30">
        <f t="shared" si="1"/>
        <v>-1.35E-2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295.95</v>
      </c>
      <c r="E52" s="20">
        <v>-4.05</v>
      </c>
      <c r="F52" s="27">
        <v>0</v>
      </c>
      <c r="G52" s="18">
        <v>0</v>
      </c>
      <c r="H52" s="27">
        <v>-1.35E-2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29.594999999999999</v>
      </c>
      <c r="S52" s="29">
        <f t="shared" si="1"/>
        <v>0</v>
      </c>
      <c r="T52" s="30">
        <f t="shared" si="1"/>
        <v>-1.35E-2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295.95</v>
      </c>
      <c r="E53" s="20">
        <v>-4.05</v>
      </c>
      <c r="F53" s="27">
        <v>0</v>
      </c>
      <c r="G53" s="18">
        <v>0</v>
      </c>
      <c r="H53" s="27">
        <v>-1.35E-2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29.594999999999999</v>
      </c>
      <c r="S53" s="29">
        <f t="shared" si="1"/>
        <v>0</v>
      </c>
      <c r="T53" s="30">
        <f t="shared" si="1"/>
        <v>-1.35E-2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295.95</v>
      </c>
      <c r="E54" s="20">
        <v>-4.05</v>
      </c>
      <c r="F54" s="27">
        <v>0</v>
      </c>
      <c r="G54" s="18">
        <v>0</v>
      </c>
      <c r="H54" s="27">
        <v>-1.35E-2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29.594999999999999</v>
      </c>
      <c r="S54" s="29">
        <f t="shared" si="1"/>
        <v>0</v>
      </c>
      <c r="T54" s="30">
        <f t="shared" si="1"/>
        <v>-1.35E-2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295.95</v>
      </c>
      <c r="E55" s="20">
        <v>-4.05</v>
      </c>
      <c r="F55" s="27">
        <v>0</v>
      </c>
      <c r="G55" s="18">
        <v>0</v>
      </c>
      <c r="H55" s="27">
        <v>-1.35E-2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29.594999999999999</v>
      </c>
      <c r="S55" s="29">
        <f t="shared" si="1"/>
        <v>0</v>
      </c>
      <c r="T55" s="30">
        <f t="shared" si="1"/>
        <v>-1.35E-2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295.95</v>
      </c>
      <c r="E56" s="20">
        <v>-4.05</v>
      </c>
      <c r="F56" s="27">
        <v>0</v>
      </c>
      <c r="G56" s="18">
        <v>0</v>
      </c>
      <c r="H56" s="27">
        <v>-1.35E-2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29.594999999999999</v>
      </c>
      <c r="S56" s="29">
        <f t="shared" si="1"/>
        <v>0</v>
      </c>
      <c r="T56" s="30">
        <f t="shared" si="1"/>
        <v>-1.35E-2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295.95</v>
      </c>
      <c r="E57" s="20">
        <v>-4.05</v>
      </c>
      <c r="F57" s="27">
        <v>0</v>
      </c>
      <c r="G57" s="18">
        <v>0</v>
      </c>
      <c r="H57" s="27">
        <v>-1.35E-2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29.594999999999999</v>
      </c>
      <c r="S57" s="29">
        <f t="shared" si="1"/>
        <v>0</v>
      </c>
      <c r="T57" s="30">
        <f t="shared" si="1"/>
        <v>-1.35E-2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295.95</v>
      </c>
      <c r="E58" s="20">
        <v>-4.05</v>
      </c>
      <c r="F58" s="27">
        <v>0</v>
      </c>
      <c r="G58" s="18">
        <v>0</v>
      </c>
      <c r="H58" s="27">
        <v>-1.35E-2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29.594999999999999</v>
      </c>
      <c r="S58" s="29">
        <f t="shared" si="1"/>
        <v>0</v>
      </c>
      <c r="T58" s="30">
        <f t="shared" si="1"/>
        <v>-1.35E-2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view="pageBreakPreview" zoomScale="85" zoomScaleNormal="85" zoomScaleSheetLayoutView="85" workbookViewId="0">
      <selection activeCell="S18" sqref="S18"/>
    </sheetView>
  </sheetViews>
  <sheetFormatPr defaultRowHeight="13.5" x14ac:dyDescent="0.15"/>
  <sheetData>
    <row r="13" s="43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0" zoomScaleNormal="100" workbookViewId="0">
      <selection activeCell="B34" sqref="B34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2607.8000000000002</v>
      </c>
      <c r="E34" s="20">
        <v>-1092.2</v>
      </c>
      <c r="F34" s="27">
        <v>1E-4</v>
      </c>
      <c r="G34" s="18">
        <v>0.53</v>
      </c>
      <c r="H34" s="27">
        <v>-0.29520000000000002</v>
      </c>
      <c r="I34" s="21">
        <v>49.99</v>
      </c>
      <c r="J34" s="22">
        <v>3700</v>
      </c>
      <c r="K34" s="23">
        <v>4440</v>
      </c>
      <c r="L34" s="24">
        <v>1.9199999999999998E-2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260.78000000000003</v>
      </c>
      <c r="S34" s="29">
        <f>G34</f>
        <v>0.53</v>
      </c>
      <c r="T34" s="30">
        <f>H34</f>
        <v>-0.29520000000000002</v>
      </c>
      <c r="U34" s="39">
        <f>I34/$W$32</f>
        <v>4.9990000000000006</v>
      </c>
      <c r="V34" s="31">
        <f>J34/$W$32</f>
        <v>370</v>
      </c>
      <c r="W34" s="33">
        <f>K34/$W$32</f>
        <v>444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2607.8000000000002</v>
      </c>
      <c r="E35" s="20">
        <v>-1092.2</v>
      </c>
      <c r="F35" s="27">
        <v>0</v>
      </c>
      <c r="G35" s="18">
        <v>0</v>
      </c>
      <c r="H35" s="27">
        <v>-0.29520000000000002</v>
      </c>
      <c r="I35" s="21">
        <v>49.99</v>
      </c>
      <c r="J35" s="22">
        <v>3700</v>
      </c>
      <c r="K35" s="23">
        <v>4440</v>
      </c>
      <c r="L35" s="24">
        <v>1.9199999999999998E-2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260.78000000000003</v>
      </c>
      <c r="S35" s="29">
        <f t="shared" ref="S35:T58" si="1">G35</f>
        <v>0</v>
      </c>
      <c r="T35" s="30">
        <f t="shared" si="1"/>
        <v>-0.29520000000000002</v>
      </c>
      <c r="U35" s="39">
        <f t="shared" ref="U35:W58" si="2">I35/$W$32</f>
        <v>4.9990000000000006</v>
      </c>
      <c r="V35" s="31">
        <f t="shared" si="2"/>
        <v>370</v>
      </c>
      <c r="W35" s="33">
        <f t="shared" si="2"/>
        <v>444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2607.8000000000002</v>
      </c>
      <c r="E36" s="20">
        <v>-1092.2</v>
      </c>
      <c r="F36" s="27">
        <v>0</v>
      </c>
      <c r="G36" s="18">
        <v>0</v>
      </c>
      <c r="H36" s="27">
        <v>-0.29520000000000002</v>
      </c>
      <c r="I36" s="21">
        <v>49.99</v>
      </c>
      <c r="J36" s="22">
        <v>3700</v>
      </c>
      <c r="K36" s="23">
        <v>4440</v>
      </c>
      <c r="L36" s="24">
        <v>1.9199999999999998E-2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260.78000000000003</v>
      </c>
      <c r="S36" s="29">
        <f t="shared" si="1"/>
        <v>0</v>
      </c>
      <c r="T36" s="30">
        <f t="shared" si="1"/>
        <v>-0.29520000000000002</v>
      </c>
      <c r="U36" s="39">
        <f t="shared" si="2"/>
        <v>4.9990000000000006</v>
      </c>
      <c r="V36" s="31">
        <f t="shared" si="2"/>
        <v>370</v>
      </c>
      <c r="W36" s="33">
        <f t="shared" si="2"/>
        <v>444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121.39</v>
      </c>
      <c r="D37" s="34">
        <v>2599.91</v>
      </c>
      <c r="E37" s="20">
        <v>-1100.0899999999999</v>
      </c>
      <c r="F37" s="27">
        <v>-2.0999999999999999E-3</v>
      </c>
      <c r="G37" s="18">
        <v>-7.89</v>
      </c>
      <c r="H37" s="27">
        <v>-0.29730000000000001</v>
      </c>
      <c r="I37" s="21">
        <v>121.39</v>
      </c>
      <c r="J37" s="22">
        <v>3700</v>
      </c>
      <c r="K37" s="23">
        <v>4440</v>
      </c>
      <c r="L37" s="24">
        <v>4.6699999999999998E-2</v>
      </c>
      <c r="M37" s="25">
        <v>-0.05</v>
      </c>
      <c r="N37" s="38">
        <v>-0.08</v>
      </c>
      <c r="O37" s="26">
        <v>-0.1</v>
      </c>
      <c r="Q37" s="16">
        <f t="shared" si="0"/>
        <v>12.138999999999999</v>
      </c>
      <c r="R37" s="29">
        <f t="shared" ref="R37:R41" si="3">D37/$W$32</f>
        <v>259.99099999999999</v>
      </c>
      <c r="S37" s="29">
        <f t="shared" ref="S37:S41" si="4">G37</f>
        <v>-7.89</v>
      </c>
      <c r="T37" s="30">
        <f t="shared" ref="T37:T41" si="5">H37</f>
        <v>-0.29730000000000001</v>
      </c>
      <c r="U37" s="39">
        <f t="shared" ref="U37:U41" si="6">I37/$W$32</f>
        <v>12.138999999999999</v>
      </c>
      <c r="V37" s="31">
        <f t="shared" ref="V37:V41" si="7">J37/$W$32</f>
        <v>370</v>
      </c>
      <c r="W37" s="33">
        <f t="shared" ref="W37:W41" si="8">K37/$W$32</f>
        <v>444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2598.21</v>
      </c>
      <c r="E38" s="20">
        <v>-1101.79</v>
      </c>
      <c r="F38" s="27">
        <v>-5.0000000000000001E-4</v>
      </c>
      <c r="G38" s="18">
        <v>-1.7</v>
      </c>
      <c r="H38" s="27">
        <v>-0.29780000000000001</v>
      </c>
      <c r="I38" s="21">
        <v>146.22</v>
      </c>
      <c r="J38" s="22">
        <v>3700</v>
      </c>
      <c r="K38" s="23">
        <v>4440</v>
      </c>
      <c r="L38" s="24">
        <v>5.6300000000000003E-2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3"/>
        <v>259.82100000000003</v>
      </c>
      <c r="S38" s="29">
        <f t="shared" si="4"/>
        <v>-1.7</v>
      </c>
      <c r="T38" s="30">
        <f t="shared" si="5"/>
        <v>-0.29780000000000001</v>
      </c>
      <c r="U38" s="39">
        <f t="shared" si="6"/>
        <v>14.622</v>
      </c>
      <c r="V38" s="31">
        <f t="shared" si="7"/>
        <v>370</v>
      </c>
      <c r="W38" s="33">
        <f t="shared" si="8"/>
        <v>444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2601.15</v>
      </c>
      <c r="E39" s="20">
        <v>-1098.8499999999999</v>
      </c>
      <c r="F39" s="27">
        <v>8.0000000000000004E-4</v>
      </c>
      <c r="G39" s="18">
        <v>2.94</v>
      </c>
      <c r="H39" s="27">
        <v>-0.29699999999999999</v>
      </c>
      <c r="I39" s="21">
        <v>130.36000000000001</v>
      </c>
      <c r="J39" s="22">
        <v>3700</v>
      </c>
      <c r="K39" s="23">
        <v>4440</v>
      </c>
      <c r="L39" s="24">
        <v>5.0099999999999999E-2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3"/>
        <v>260.11500000000001</v>
      </c>
      <c r="S39" s="29">
        <f t="shared" si="4"/>
        <v>2.94</v>
      </c>
      <c r="T39" s="30">
        <f t="shared" si="5"/>
        <v>-0.29699999999999999</v>
      </c>
      <c r="U39" s="39">
        <f t="shared" si="6"/>
        <v>13.036000000000001</v>
      </c>
      <c r="V39" s="31">
        <f t="shared" si="7"/>
        <v>370</v>
      </c>
      <c r="W39" s="33">
        <f t="shared" si="8"/>
        <v>444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2605.54</v>
      </c>
      <c r="E40" s="20">
        <v>-1094.46</v>
      </c>
      <c r="F40" s="27">
        <v>1.1999999999999999E-3</v>
      </c>
      <c r="G40" s="18">
        <v>4.4000000000000004</v>
      </c>
      <c r="H40" s="27">
        <v>-0.29580000000000001</v>
      </c>
      <c r="I40" s="21">
        <v>214.27</v>
      </c>
      <c r="J40" s="22">
        <v>3700</v>
      </c>
      <c r="K40" s="23">
        <v>4440</v>
      </c>
      <c r="L40" s="24">
        <v>8.2199999999999995E-2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3"/>
        <v>260.55399999999997</v>
      </c>
      <c r="S40" s="29">
        <f t="shared" si="4"/>
        <v>4.4000000000000004</v>
      </c>
      <c r="T40" s="30">
        <f t="shared" si="5"/>
        <v>-0.29580000000000001</v>
      </c>
      <c r="U40" s="39">
        <f t="shared" si="6"/>
        <v>21.427</v>
      </c>
      <c r="V40" s="31">
        <f t="shared" si="7"/>
        <v>370</v>
      </c>
      <c r="W40" s="33">
        <f t="shared" si="8"/>
        <v>444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2615.2399999999998</v>
      </c>
      <c r="E41" s="20">
        <v>-1084.76</v>
      </c>
      <c r="F41" s="27">
        <v>2.5999999999999999E-3</v>
      </c>
      <c r="G41" s="18">
        <v>9.6999999999999993</v>
      </c>
      <c r="H41" s="27">
        <v>-0.29320000000000002</v>
      </c>
      <c r="I41" s="21">
        <v>124.69</v>
      </c>
      <c r="J41" s="22">
        <v>3700</v>
      </c>
      <c r="K41" s="23">
        <v>4440</v>
      </c>
      <c r="L41" s="24">
        <v>4.7699999999999999E-2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3"/>
        <v>261.524</v>
      </c>
      <c r="S41" s="29">
        <f t="shared" si="4"/>
        <v>9.6999999999999993</v>
      </c>
      <c r="T41" s="30">
        <f t="shared" si="5"/>
        <v>-0.29320000000000002</v>
      </c>
      <c r="U41" s="39">
        <f t="shared" si="6"/>
        <v>12.468999999999999</v>
      </c>
      <c r="V41" s="31">
        <f t="shared" si="7"/>
        <v>370</v>
      </c>
      <c r="W41" s="33">
        <f t="shared" si="8"/>
        <v>444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515.84</v>
      </c>
      <c r="D42" s="34">
        <v>2614.75</v>
      </c>
      <c r="E42" s="20">
        <v>-1085.25</v>
      </c>
      <c r="F42" s="27">
        <v>-1E-4</v>
      </c>
      <c r="G42" s="18">
        <v>-0.49</v>
      </c>
      <c r="H42" s="27">
        <v>-0.29330000000000001</v>
      </c>
      <c r="I42" s="21">
        <v>515.84</v>
      </c>
      <c r="J42" s="22">
        <v>3700</v>
      </c>
      <c r="K42" s="23">
        <v>4440</v>
      </c>
      <c r="L42" s="24">
        <v>0.1973</v>
      </c>
      <c r="M42" s="25">
        <v>-0.05</v>
      </c>
      <c r="N42" s="38">
        <v>-0.08</v>
      </c>
      <c r="O42" s="26">
        <v>-0.1</v>
      </c>
      <c r="Q42" s="16">
        <f t="shared" si="0"/>
        <v>51.584000000000003</v>
      </c>
      <c r="R42" s="29">
        <f t="shared" si="0"/>
        <v>261.47500000000002</v>
      </c>
      <c r="S42" s="29">
        <f t="shared" si="1"/>
        <v>-0.49</v>
      </c>
      <c r="T42" s="30">
        <f t="shared" si="1"/>
        <v>-0.29330000000000001</v>
      </c>
      <c r="U42" s="39">
        <f t="shared" si="2"/>
        <v>51.584000000000003</v>
      </c>
      <c r="V42" s="31">
        <f t="shared" si="2"/>
        <v>370</v>
      </c>
      <c r="W42" s="33">
        <f t="shared" si="2"/>
        <v>444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2610.8000000000002</v>
      </c>
      <c r="E43" s="20">
        <v>-1089.2</v>
      </c>
      <c r="F43" s="27">
        <v>-1.1000000000000001E-3</v>
      </c>
      <c r="G43" s="18">
        <v>-3.95</v>
      </c>
      <c r="H43" s="27">
        <v>-0.2944</v>
      </c>
      <c r="I43" s="21">
        <v>349.58</v>
      </c>
      <c r="J43" s="22">
        <v>3700</v>
      </c>
      <c r="K43" s="23">
        <v>4440</v>
      </c>
      <c r="L43" s="24">
        <v>0.13389999999999999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261.08000000000004</v>
      </c>
      <c r="S43" s="29">
        <f t="shared" si="1"/>
        <v>-3.95</v>
      </c>
      <c r="T43" s="30">
        <f t="shared" si="1"/>
        <v>-0.2944</v>
      </c>
      <c r="U43" s="39">
        <f t="shared" si="2"/>
        <v>34.957999999999998</v>
      </c>
      <c r="V43" s="31">
        <f t="shared" si="2"/>
        <v>370</v>
      </c>
      <c r="W43" s="33">
        <f t="shared" si="2"/>
        <v>444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2617.85</v>
      </c>
      <c r="E44" s="20">
        <v>-1082.1500000000001</v>
      </c>
      <c r="F44" s="27">
        <v>1.9E-3</v>
      </c>
      <c r="G44" s="18">
        <v>7.05</v>
      </c>
      <c r="H44" s="27">
        <v>-0.29249999999999998</v>
      </c>
      <c r="I44" s="21">
        <v>383.66</v>
      </c>
      <c r="J44" s="22">
        <v>3700</v>
      </c>
      <c r="K44" s="23">
        <v>4440</v>
      </c>
      <c r="L44" s="24">
        <v>0.14660000000000001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261.78499999999997</v>
      </c>
      <c r="S44" s="29">
        <f t="shared" si="1"/>
        <v>7.05</v>
      </c>
      <c r="T44" s="30">
        <f t="shared" si="1"/>
        <v>-0.29249999999999998</v>
      </c>
      <c r="U44" s="39">
        <f t="shared" si="2"/>
        <v>38.366</v>
      </c>
      <c r="V44" s="31">
        <f t="shared" si="2"/>
        <v>370</v>
      </c>
      <c r="W44" s="33">
        <f t="shared" si="2"/>
        <v>444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2617.0500000000002</v>
      </c>
      <c r="E45" s="20">
        <v>-1082.95</v>
      </c>
      <c r="F45" s="27">
        <v>-2.0000000000000001E-4</v>
      </c>
      <c r="G45" s="18">
        <v>-0.8</v>
      </c>
      <c r="H45" s="27">
        <v>-0.29270000000000002</v>
      </c>
      <c r="I45" s="21">
        <v>357.17</v>
      </c>
      <c r="J45" s="22">
        <v>3700</v>
      </c>
      <c r="K45" s="23">
        <v>4440</v>
      </c>
      <c r="L45" s="24">
        <v>0.13650000000000001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261.70500000000004</v>
      </c>
      <c r="S45" s="29">
        <f t="shared" si="1"/>
        <v>-0.8</v>
      </c>
      <c r="T45" s="30">
        <f t="shared" si="1"/>
        <v>-0.29270000000000002</v>
      </c>
      <c r="U45" s="39">
        <f t="shared" si="2"/>
        <v>35.716999999999999</v>
      </c>
      <c r="V45" s="31">
        <f t="shared" si="2"/>
        <v>370</v>
      </c>
      <c r="W45" s="33">
        <f t="shared" si="2"/>
        <v>444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2617.29</v>
      </c>
      <c r="E46" s="20">
        <v>-1082.71</v>
      </c>
      <c r="F46" s="27">
        <v>1E-4</v>
      </c>
      <c r="G46" s="18">
        <v>0.24</v>
      </c>
      <c r="H46" s="27">
        <v>-0.29260000000000003</v>
      </c>
      <c r="I46" s="21">
        <v>97.47</v>
      </c>
      <c r="J46" s="22">
        <v>3700</v>
      </c>
      <c r="K46" s="23">
        <v>4440</v>
      </c>
      <c r="L46" s="24">
        <v>3.7199999999999997E-2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261.72899999999998</v>
      </c>
      <c r="S46" s="29">
        <f t="shared" si="1"/>
        <v>0.24</v>
      </c>
      <c r="T46" s="30">
        <f t="shared" si="1"/>
        <v>-0.29260000000000003</v>
      </c>
      <c r="U46" s="39">
        <f t="shared" si="2"/>
        <v>9.7469999999999999</v>
      </c>
      <c r="V46" s="31">
        <f t="shared" si="2"/>
        <v>370</v>
      </c>
      <c r="W46" s="33">
        <f t="shared" si="2"/>
        <v>444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-4.97</v>
      </c>
      <c r="D47" s="34">
        <v>2620.06</v>
      </c>
      <c r="E47" s="20">
        <v>-1079.94</v>
      </c>
      <c r="F47" s="27">
        <v>6.9999999999999999E-4</v>
      </c>
      <c r="G47" s="18">
        <v>2.77</v>
      </c>
      <c r="H47" s="27">
        <v>-0.29189999999999999</v>
      </c>
      <c r="I47" s="21">
        <v>-4.97</v>
      </c>
      <c r="J47" s="22">
        <v>3700</v>
      </c>
      <c r="K47" s="23">
        <v>4440</v>
      </c>
      <c r="L47" s="24">
        <v>-1.9E-3</v>
      </c>
      <c r="M47" s="25">
        <v>-0.05</v>
      </c>
      <c r="N47" s="38">
        <v>-0.08</v>
      </c>
      <c r="O47" s="26">
        <v>-0.1</v>
      </c>
      <c r="Q47" s="16">
        <f t="shared" si="0"/>
        <v>-0.497</v>
      </c>
      <c r="R47" s="29">
        <f t="shared" si="0"/>
        <v>262.00599999999997</v>
      </c>
      <c r="S47" s="29">
        <f t="shared" si="1"/>
        <v>2.77</v>
      </c>
      <c r="T47" s="30">
        <f t="shared" si="1"/>
        <v>-0.29189999999999999</v>
      </c>
      <c r="U47" s="39">
        <f t="shared" si="2"/>
        <v>-0.497</v>
      </c>
      <c r="V47" s="31">
        <f t="shared" si="2"/>
        <v>370</v>
      </c>
      <c r="W47" s="33">
        <f t="shared" si="2"/>
        <v>444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2620.13</v>
      </c>
      <c r="E48" s="20">
        <v>-1079.8699999999999</v>
      </c>
      <c r="F48" s="27">
        <v>0</v>
      </c>
      <c r="G48" s="18">
        <v>0.08</v>
      </c>
      <c r="H48" s="27">
        <v>-0.29189999999999999</v>
      </c>
      <c r="I48" s="21">
        <v>-119.21</v>
      </c>
      <c r="J48" s="22">
        <v>3700</v>
      </c>
      <c r="K48" s="23">
        <v>4440</v>
      </c>
      <c r="L48" s="24">
        <v>-4.5499999999999999E-2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262.01300000000003</v>
      </c>
      <c r="S48" s="29">
        <f t="shared" si="1"/>
        <v>0.08</v>
      </c>
      <c r="T48" s="30">
        <f t="shared" si="1"/>
        <v>-0.29189999999999999</v>
      </c>
      <c r="U48" s="39">
        <f t="shared" si="2"/>
        <v>-11.920999999999999</v>
      </c>
      <c r="V48" s="31">
        <f t="shared" si="2"/>
        <v>370</v>
      </c>
      <c r="W48" s="33">
        <f t="shared" si="2"/>
        <v>444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2620.5700000000002</v>
      </c>
      <c r="E49" s="20">
        <v>-1079.43</v>
      </c>
      <c r="F49" s="27">
        <v>1E-4</v>
      </c>
      <c r="G49" s="18">
        <v>0.44</v>
      </c>
      <c r="H49" s="27">
        <v>-0.29170000000000001</v>
      </c>
      <c r="I49" s="21">
        <v>25.24</v>
      </c>
      <c r="J49" s="22">
        <v>3700</v>
      </c>
      <c r="K49" s="23">
        <v>4440</v>
      </c>
      <c r="L49" s="24">
        <v>9.5999999999999992E-3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262.05700000000002</v>
      </c>
      <c r="S49" s="29">
        <f t="shared" si="1"/>
        <v>0.44</v>
      </c>
      <c r="T49" s="30">
        <f t="shared" si="1"/>
        <v>-0.29170000000000001</v>
      </c>
      <c r="U49" s="39">
        <f t="shared" si="2"/>
        <v>2.524</v>
      </c>
      <c r="V49" s="31">
        <f t="shared" si="2"/>
        <v>370</v>
      </c>
      <c r="W49" s="33">
        <f t="shared" si="2"/>
        <v>444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2621.1799999999998</v>
      </c>
      <c r="E50" s="20">
        <v>-1078.82</v>
      </c>
      <c r="F50" s="27">
        <v>2.0000000000000001E-4</v>
      </c>
      <c r="G50" s="18">
        <v>0.61</v>
      </c>
      <c r="H50" s="27">
        <v>-0.29160000000000003</v>
      </c>
      <c r="I50" s="21">
        <v>25.67</v>
      </c>
      <c r="J50" s="22">
        <v>3700</v>
      </c>
      <c r="K50" s="23">
        <v>4440</v>
      </c>
      <c r="L50" s="24">
        <v>9.7999999999999997E-3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262.11799999999999</v>
      </c>
      <c r="S50" s="29">
        <f t="shared" si="1"/>
        <v>0.61</v>
      </c>
      <c r="T50" s="30">
        <f t="shared" si="1"/>
        <v>-0.29160000000000003</v>
      </c>
      <c r="U50" s="39">
        <f t="shared" si="2"/>
        <v>2.5670000000000002</v>
      </c>
      <c r="V50" s="31">
        <f t="shared" si="2"/>
        <v>370</v>
      </c>
      <c r="W50" s="33">
        <f t="shared" si="2"/>
        <v>444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2621.27</v>
      </c>
      <c r="E51" s="20">
        <v>-1078.73</v>
      </c>
      <c r="F51" s="27">
        <v>0</v>
      </c>
      <c r="G51" s="18">
        <v>0.09</v>
      </c>
      <c r="H51" s="27">
        <v>-0.29149999999999998</v>
      </c>
      <c r="I51" s="21">
        <v>60.05</v>
      </c>
      <c r="J51" s="22">
        <v>3700</v>
      </c>
      <c r="K51" s="23">
        <v>4440</v>
      </c>
      <c r="L51" s="24">
        <v>2.29E-2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262.12700000000001</v>
      </c>
      <c r="S51" s="29">
        <f t="shared" si="1"/>
        <v>0.09</v>
      </c>
      <c r="T51" s="30">
        <f t="shared" si="1"/>
        <v>-0.29149999999999998</v>
      </c>
      <c r="U51" s="39">
        <f t="shared" si="2"/>
        <v>6.0049999999999999</v>
      </c>
      <c r="V51" s="31">
        <f t="shared" si="2"/>
        <v>370</v>
      </c>
      <c r="W51" s="33">
        <f t="shared" si="2"/>
        <v>444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20.34</v>
      </c>
      <c r="D52" s="34">
        <v>2623.12</v>
      </c>
      <c r="E52" s="20">
        <v>-1076.8800000000001</v>
      </c>
      <c r="F52" s="27">
        <v>5.0000000000000001E-4</v>
      </c>
      <c r="G52" s="18">
        <v>1.85</v>
      </c>
      <c r="H52" s="27">
        <v>-0.29099999999999998</v>
      </c>
      <c r="I52" s="21">
        <v>20.34</v>
      </c>
      <c r="J52" s="22">
        <v>3700</v>
      </c>
      <c r="K52" s="23">
        <v>4440</v>
      </c>
      <c r="L52" s="24">
        <v>7.7999999999999996E-3</v>
      </c>
      <c r="M52" s="25">
        <v>-0.05</v>
      </c>
      <c r="N52" s="38">
        <v>-0.08</v>
      </c>
      <c r="O52" s="26">
        <v>-0.1</v>
      </c>
      <c r="Q52" s="16">
        <f t="shared" si="0"/>
        <v>2.0339999999999998</v>
      </c>
      <c r="R52" s="29">
        <f t="shared" si="0"/>
        <v>262.31200000000001</v>
      </c>
      <c r="S52" s="29">
        <f t="shared" si="1"/>
        <v>1.85</v>
      </c>
      <c r="T52" s="30">
        <f t="shared" si="1"/>
        <v>-0.29099999999999998</v>
      </c>
      <c r="U52" s="39">
        <f t="shared" si="2"/>
        <v>2.0339999999999998</v>
      </c>
      <c r="V52" s="31">
        <f t="shared" si="2"/>
        <v>370</v>
      </c>
      <c r="W52" s="33">
        <f t="shared" si="2"/>
        <v>444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2619.86</v>
      </c>
      <c r="E53" s="20">
        <v>-1080.1400000000001</v>
      </c>
      <c r="F53" s="27">
        <v>-8.9999999999999998E-4</v>
      </c>
      <c r="G53" s="18">
        <v>-3.27</v>
      </c>
      <c r="H53" s="27">
        <v>-0.29189999999999999</v>
      </c>
      <c r="I53" s="21">
        <v>142.28</v>
      </c>
      <c r="J53" s="22">
        <v>3700</v>
      </c>
      <c r="K53" s="23">
        <v>4440</v>
      </c>
      <c r="L53" s="24">
        <v>5.4300000000000001E-2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261.98599999999999</v>
      </c>
      <c r="S53" s="29">
        <f t="shared" si="1"/>
        <v>-3.27</v>
      </c>
      <c r="T53" s="30">
        <f t="shared" si="1"/>
        <v>-0.29189999999999999</v>
      </c>
      <c r="U53" s="39">
        <f t="shared" si="2"/>
        <v>14.228</v>
      </c>
      <c r="V53" s="31">
        <f t="shared" si="2"/>
        <v>370</v>
      </c>
      <c r="W53" s="33">
        <f t="shared" si="2"/>
        <v>444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2625.26</v>
      </c>
      <c r="E54" s="20">
        <v>-1074.74</v>
      </c>
      <c r="F54" s="27">
        <v>1.5E-3</v>
      </c>
      <c r="G54" s="18">
        <v>5.41</v>
      </c>
      <c r="H54" s="27">
        <v>-0.29049999999999998</v>
      </c>
      <c r="I54" s="21">
        <v>103.6</v>
      </c>
      <c r="J54" s="22">
        <v>3700</v>
      </c>
      <c r="K54" s="23">
        <v>4440</v>
      </c>
      <c r="L54" s="24">
        <v>3.95E-2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262.52600000000001</v>
      </c>
      <c r="S54" s="29">
        <f t="shared" si="1"/>
        <v>5.41</v>
      </c>
      <c r="T54" s="30">
        <f t="shared" si="1"/>
        <v>-0.29049999999999998</v>
      </c>
      <c r="U54" s="39">
        <f t="shared" si="2"/>
        <v>10.36</v>
      </c>
      <c r="V54" s="31">
        <f t="shared" si="2"/>
        <v>370</v>
      </c>
      <c r="W54" s="33">
        <f t="shared" si="2"/>
        <v>444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2629.97</v>
      </c>
      <c r="E55" s="20">
        <v>-1070.03</v>
      </c>
      <c r="F55" s="27">
        <v>1.2999999999999999E-3</v>
      </c>
      <c r="G55" s="18">
        <v>4.71</v>
      </c>
      <c r="H55" s="27">
        <v>-0.28920000000000001</v>
      </c>
      <c r="I55" s="21">
        <v>-150.86000000000001</v>
      </c>
      <c r="J55" s="22">
        <v>3700</v>
      </c>
      <c r="K55" s="23">
        <v>4440</v>
      </c>
      <c r="L55" s="24">
        <v>-5.74E-2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262.99699999999996</v>
      </c>
      <c r="S55" s="29">
        <f t="shared" si="1"/>
        <v>4.71</v>
      </c>
      <c r="T55" s="30">
        <f t="shared" si="1"/>
        <v>-0.28920000000000001</v>
      </c>
      <c r="U55" s="39">
        <f t="shared" si="2"/>
        <v>-15.086000000000002</v>
      </c>
      <c r="V55" s="31">
        <f t="shared" si="2"/>
        <v>370</v>
      </c>
      <c r="W55" s="33">
        <f t="shared" si="2"/>
        <v>444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2619.92</v>
      </c>
      <c r="E56" s="20">
        <v>-1080.08</v>
      </c>
      <c r="F56" s="27">
        <v>-2.7000000000000001E-3</v>
      </c>
      <c r="G56" s="18">
        <v>-10.050000000000001</v>
      </c>
      <c r="H56" s="27">
        <v>-0.29189999999999999</v>
      </c>
      <c r="I56" s="21">
        <v>-4.55</v>
      </c>
      <c r="J56" s="22">
        <v>3700</v>
      </c>
      <c r="K56" s="23">
        <v>4440</v>
      </c>
      <c r="L56" s="24">
        <v>-1.6999999999999999E-3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261.99200000000002</v>
      </c>
      <c r="S56" s="29">
        <f t="shared" si="1"/>
        <v>-10.050000000000001</v>
      </c>
      <c r="T56" s="30">
        <f t="shared" si="1"/>
        <v>-0.29189999999999999</v>
      </c>
      <c r="U56" s="39">
        <f t="shared" si="2"/>
        <v>-0.45499999999999996</v>
      </c>
      <c r="V56" s="31">
        <f t="shared" si="2"/>
        <v>370</v>
      </c>
      <c r="W56" s="33">
        <f t="shared" si="2"/>
        <v>444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10.039999999999999</v>
      </c>
      <c r="D57" s="34">
        <v>2620.98</v>
      </c>
      <c r="E57" s="20">
        <v>-1079.02</v>
      </c>
      <c r="F57" s="27">
        <v>2.9999999999999997E-4</v>
      </c>
      <c r="G57" s="18">
        <v>1.07</v>
      </c>
      <c r="H57" s="27">
        <v>-0.29160000000000003</v>
      </c>
      <c r="I57" s="21">
        <v>10.039999999999999</v>
      </c>
      <c r="J57" s="22">
        <v>3700</v>
      </c>
      <c r="K57" s="23">
        <v>4440</v>
      </c>
      <c r="L57" s="24">
        <v>3.8E-3</v>
      </c>
      <c r="M57" s="25">
        <v>-0.05</v>
      </c>
      <c r="N57" s="38">
        <v>-0.08</v>
      </c>
      <c r="O57" s="26">
        <v>-0.1</v>
      </c>
      <c r="Q57" s="16">
        <f t="shared" si="0"/>
        <v>1.004</v>
      </c>
      <c r="R57" s="29">
        <f t="shared" si="0"/>
        <v>262.09800000000001</v>
      </c>
      <c r="S57" s="29">
        <f t="shared" si="1"/>
        <v>1.07</v>
      </c>
      <c r="T57" s="30">
        <f t="shared" si="1"/>
        <v>-0.29160000000000003</v>
      </c>
      <c r="U57" s="39">
        <f t="shared" si="2"/>
        <v>1.004</v>
      </c>
      <c r="V57" s="31">
        <f t="shared" si="2"/>
        <v>370</v>
      </c>
      <c r="W57" s="33">
        <f t="shared" si="2"/>
        <v>444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2624.85</v>
      </c>
      <c r="E58" s="20">
        <v>-1075.1500000000001</v>
      </c>
      <c r="F58" s="27">
        <v>1E-3</v>
      </c>
      <c r="G58" s="18">
        <v>3.86</v>
      </c>
      <c r="H58" s="27">
        <v>-0.29060000000000002</v>
      </c>
      <c r="I58" s="21">
        <v>0.75</v>
      </c>
      <c r="J58" s="22">
        <v>3700</v>
      </c>
      <c r="K58" s="23">
        <v>4440</v>
      </c>
      <c r="L58" s="24">
        <v>2.9999999999999997E-4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262.48500000000001</v>
      </c>
      <c r="S58" s="29">
        <f t="shared" si="1"/>
        <v>3.86</v>
      </c>
      <c r="T58" s="30">
        <f t="shared" si="1"/>
        <v>-0.29060000000000002</v>
      </c>
      <c r="U58" s="39">
        <f t="shared" si="2"/>
        <v>7.4999999999999997E-2</v>
      </c>
      <c r="V58" s="31">
        <f t="shared" si="2"/>
        <v>370</v>
      </c>
      <c r="W58" s="33">
        <f t="shared" si="2"/>
        <v>444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7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42530</v>
      </c>
      <c r="C34" s="16">
        <v>0</v>
      </c>
      <c r="D34" s="34">
        <v>178.6</v>
      </c>
      <c r="E34" s="20">
        <v>-121.4</v>
      </c>
      <c r="F34" s="27">
        <v>0</v>
      </c>
      <c r="G34" s="18">
        <v>0</v>
      </c>
      <c r="H34" s="27">
        <v>-0.4047</v>
      </c>
      <c r="I34" s="21">
        <v>46.01</v>
      </c>
      <c r="J34" s="22">
        <v>300</v>
      </c>
      <c r="K34" s="23">
        <v>360</v>
      </c>
      <c r="L34" s="24">
        <v>0.2576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178.6</v>
      </c>
      <c r="S34" s="29">
        <f>G34</f>
        <v>0</v>
      </c>
      <c r="T34" s="30">
        <f>H34</f>
        <v>-0.4047</v>
      </c>
      <c r="U34" s="39">
        <f>I34/$W$32</f>
        <v>46.01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17">
        <v>42531</v>
      </c>
      <c r="C35" s="16">
        <v>0</v>
      </c>
      <c r="D35" s="34">
        <v>178.6</v>
      </c>
      <c r="E35" s="20">
        <v>-121.4</v>
      </c>
      <c r="F35" s="27">
        <v>0</v>
      </c>
      <c r="G35" s="18">
        <v>0</v>
      </c>
      <c r="H35" s="27">
        <v>-0.4047</v>
      </c>
      <c r="I35" s="21">
        <v>46.01</v>
      </c>
      <c r="J35" s="22">
        <v>300</v>
      </c>
      <c r="K35" s="23">
        <v>360</v>
      </c>
      <c r="L35" s="24">
        <v>0.2576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178.6</v>
      </c>
      <c r="S35" s="29">
        <f t="shared" ref="S35:T58" si="1">G35</f>
        <v>0</v>
      </c>
      <c r="T35" s="30">
        <f t="shared" si="1"/>
        <v>-0.4047</v>
      </c>
      <c r="U35" s="39">
        <f t="shared" ref="U35:W58" si="2">I35/$W$32</f>
        <v>46.01</v>
      </c>
      <c r="V35" s="31">
        <f t="shared" si="2"/>
        <v>300</v>
      </c>
      <c r="W35" s="33">
        <f t="shared" si="2"/>
        <v>360</v>
      </c>
      <c r="X35" s="32">
        <v>0</v>
      </c>
    </row>
    <row r="36" spans="1:24" ht="17.100000000000001" customHeight="1" x14ac:dyDescent="0.15">
      <c r="A36" s="16">
        <v>3</v>
      </c>
      <c r="B36" s="17">
        <v>42534</v>
      </c>
      <c r="C36" s="16">
        <v>91.32</v>
      </c>
      <c r="D36" s="34">
        <v>174.6</v>
      </c>
      <c r="E36" s="20">
        <v>-125.4</v>
      </c>
      <c r="F36" s="27">
        <v>-1.3299999999999999E-2</v>
      </c>
      <c r="G36" s="18">
        <v>-4</v>
      </c>
      <c r="H36" s="27">
        <v>-0.41799999999999998</v>
      </c>
      <c r="I36" s="21">
        <v>91.32</v>
      </c>
      <c r="J36" s="22">
        <v>300</v>
      </c>
      <c r="K36" s="23">
        <v>360</v>
      </c>
      <c r="L36" s="24">
        <v>0.52300000000000002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91.32</v>
      </c>
      <c r="R36" s="29">
        <f t="shared" si="0"/>
        <v>174.6</v>
      </c>
      <c r="S36" s="29">
        <f t="shared" si="1"/>
        <v>-4</v>
      </c>
      <c r="T36" s="30">
        <f t="shared" si="1"/>
        <v>-0.41799999999999998</v>
      </c>
      <c r="U36" s="39">
        <f t="shared" si="2"/>
        <v>91.32</v>
      </c>
      <c r="V36" s="31">
        <f t="shared" si="2"/>
        <v>300</v>
      </c>
      <c r="W36" s="33">
        <f t="shared" si="2"/>
        <v>360</v>
      </c>
      <c r="X36" s="32">
        <v>0</v>
      </c>
    </row>
    <row r="37" spans="1:24" ht="17.100000000000001" customHeight="1" x14ac:dyDescent="0.15">
      <c r="A37" s="16">
        <v>4</v>
      </c>
      <c r="B37" s="17">
        <v>42535</v>
      </c>
      <c r="C37" s="16">
        <v>0</v>
      </c>
      <c r="D37" s="34">
        <v>172.03</v>
      </c>
      <c r="E37" s="20">
        <v>-127.97</v>
      </c>
      <c r="F37" s="27">
        <v>-8.6E-3</v>
      </c>
      <c r="G37" s="18">
        <v>-2.57</v>
      </c>
      <c r="H37" s="27">
        <v>-0.42659999999999998</v>
      </c>
      <c r="I37" s="21">
        <v>88.8</v>
      </c>
      <c r="J37" s="22">
        <v>300</v>
      </c>
      <c r="K37" s="23">
        <v>360</v>
      </c>
      <c r="L37" s="24">
        <v>0.51619999999999999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172.03</v>
      </c>
      <c r="S37" s="29">
        <f t="shared" si="1"/>
        <v>-2.57</v>
      </c>
      <c r="T37" s="30">
        <f t="shared" si="1"/>
        <v>-0.42659999999999998</v>
      </c>
      <c r="U37" s="39">
        <f t="shared" si="2"/>
        <v>88.8</v>
      </c>
      <c r="V37" s="31">
        <f t="shared" si="2"/>
        <v>300</v>
      </c>
      <c r="W37" s="33">
        <f t="shared" si="2"/>
        <v>360</v>
      </c>
      <c r="X37" s="32">
        <v>0</v>
      </c>
    </row>
    <row r="38" spans="1:24" ht="17.100000000000001" customHeight="1" x14ac:dyDescent="0.15">
      <c r="A38" s="16">
        <v>5</v>
      </c>
      <c r="B38" s="17">
        <v>42536</v>
      </c>
      <c r="C38" s="16">
        <v>0</v>
      </c>
      <c r="D38" s="34">
        <v>173.51</v>
      </c>
      <c r="E38" s="20">
        <v>-126.49</v>
      </c>
      <c r="F38" s="27">
        <v>5.0000000000000001E-3</v>
      </c>
      <c r="G38" s="18">
        <v>1.49</v>
      </c>
      <c r="H38" s="27">
        <v>-0.42159999999999997</v>
      </c>
      <c r="I38" s="21">
        <v>90.85</v>
      </c>
      <c r="J38" s="22">
        <v>300</v>
      </c>
      <c r="K38" s="23">
        <v>360</v>
      </c>
      <c r="L38" s="24">
        <v>0.52359999999999995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173.51</v>
      </c>
      <c r="S38" s="29">
        <f t="shared" si="1"/>
        <v>1.49</v>
      </c>
      <c r="T38" s="30">
        <f t="shared" si="1"/>
        <v>-0.42159999999999997</v>
      </c>
      <c r="U38" s="39">
        <f t="shared" si="2"/>
        <v>90.85</v>
      </c>
      <c r="V38" s="31">
        <f t="shared" si="2"/>
        <v>300</v>
      </c>
      <c r="W38" s="33">
        <f t="shared" si="2"/>
        <v>360</v>
      </c>
      <c r="X38" s="32">
        <v>0</v>
      </c>
    </row>
    <row r="39" spans="1:24" ht="17.100000000000001" customHeight="1" x14ac:dyDescent="0.15">
      <c r="A39" s="16">
        <v>6</v>
      </c>
      <c r="B39" s="17">
        <v>42537</v>
      </c>
      <c r="C39" s="16">
        <v>0</v>
      </c>
      <c r="D39" s="34">
        <v>172.45</v>
      </c>
      <c r="E39" s="20">
        <v>-127.55</v>
      </c>
      <c r="F39" s="27">
        <v>-3.5000000000000001E-3</v>
      </c>
      <c r="G39" s="18">
        <v>-1.06</v>
      </c>
      <c r="H39" s="27">
        <v>-0.42520000000000002</v>
      </c>
      <c r="I39" s="21">
        <v>89.49</v>
      </c>
      <c r="J39" s="22">
        <v>300</v>
      </c>
      <c r="K39" s="23">
        <v>360</v>
      </c>
      <c r="L39" s="24">
        <v>0.51890000000000003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172.45</v>
      </c>
      <c r="S39" s="29">
        <f t="shared" si="1"/>
        <v>-1.06</v>
      </c>
      <c r="T39" s="30">
        <f t="shared" si="1"/>
        <v>-0.42520000000000002</v>
      </c>
      <c r="U39" s="39">
        <f t="shared" si="2"/>
        <v>89.49</v>
      </c>
      <c r="V39" s="31">
        <f t="shared" si="2"/>
        <v>300</v>
      </c>
      <c r="W39" s="33">
        <f t="shared" si="2"/>
        <v>360</v>
      </c>
      <c r="X39" s="32">
        <v>0</v>
      </c>
    </row>
    <row r="40" spans="1:24" ht="17.100000000000001" customHeight="1" x14ac:dyDescent="0.15">
      <c r="A40" s="16">
        <v>7</v>
      </c>
      <c r="B40" s="17">
        <v>42538</v>
      </c>
      <c r="C40" s="16">
        <v>0</v>
      </c>
      <c r="D40" s="34">
        <v>172.79</v>
      </c>
      <c r="E40" s="20">
        <v>-127.21</v>
      </c>
      <c r="F40" s="27">
        <v>1.1000000000000001E-3</v>
      </c>
      <c r="G40" s="18">
        <v>0.34</v>
      </c>
      <c r="H40" s="27">
        <v>-0.42399999999999999</v>
      </c>
      <c r="I40" s="21">
        <v>0.1</v>
      </c>
      <c r="J40" s="22">
        <v>300</v>
      </c>
      <c r="K40" s="23">
        <v>360</v>
      </c>
      <c r="L40" s="24">
        <v>5.9999999999999995E-4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172.79</v>
      </c>
      <c r="S40" s="29">
        <f t="shared" si="1"/>
        <v>0.34</v>
      </c>
      <c r="T40" s="30">
        <f t="shared" si="1"/>
        <v>-0.42399999999999999</v>
      </c>
      <c r="U40" s="39">
        <f t="shared" si="2"/>
        <v>0.1</v>
      </c>
      <c r="V40" s="31">
        <f t="shared" si="2"/>
        <v>300</v>
      </c>
      <c r="W40" s="33">
        <f t="shared" si="2"/>
        <v>360</v>
      </c>
      <c r="X40" s="32">
        <v>0</v>
      </c>
    </row>
    <row r="41" spans="1:24" ht="17.100000000000001" customHeight="1" x14ac:dyDescent="0.15">
      <c r="A41" s="16">
        <v>8</v>
      </c>
      <c r="B41" s="17">
        <v>42541</v>
      </c>
      <c r="C41" s="16">
        <v>0.1</v>
      </c>
      <c r="D41" s="34">
        <v>172.46</v>
      </c>
      <c r="E41" s="20">
        <v>-127.54</v>
      </c>
      <c r="F41" s="27">
        <v>-1.1000000000000001E-3</v>
      </c>
      <c r="G41" s="18">
        <v>-0.33</v>
      </c>
      <c r="H41" s="27">
        <v>-0.42509999999999998</v>
      </c>
      <c r="I41" s="21">
        <v>0.1</v>
      </c>
      <c r="J41" s="22">
        <v>300</v>
      </c>
      <c r="K41" s="23">
        <v>360</v>
      </c>
      <c r="L41" s="24">
        <v>5.9999999999999995E-4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0.1</v>
      </c>
      <c r="R41" s="29">
        <f t="shared" si="0"/>
        <v>172.46</v>
      </c>
      <c r="S41" s="29">
        <f t="shared" si="1"/>
        <v>-0.33</v>
      </c>
      <c r="T41" s="30">
        <f t="shared" si="1"/>
        <v>-0.42509999999999998</v>
      </c>
      <c r="U41" s="39">
        <f t="shared" si="2"/>
        <v>0.1</v>
      </c>
      <c r="V41" s="31">
        <f t="shared" si="2"/>
        <v>300</v>
      </c>
      <c r="W41" s="33">
        <f t="shared" si="2"/>
        <v>360</v>
      </c>
      <c r="X41" s="32">
        <v>0</v>
      </c>
    </row>
    <row r="42" spans="1:24" ht="17.100000000000001" customHeight="1" x14ac:dyDescent="0.15">
      <c r="A42" s="16">
        <v>9</v>
      </c>
      <c r="B42" s="17">
        <v>42542</v>
      </c>
      <c r="C42" s="16">
        <v>0</v>
      </c>
      <c r="D42" s="34">
        <v>171.36</v>
      </c>
      <c r="E42" s="20">
        <v>-128.63999999999999</v>
      </c>
      <c r="F42" s="27">
        <v>-3.7000000000000002E-3</v>
      </c>
      <c r="G42" s="18">
        <v>-1.1000000000000001</v>
      </c>
      <c r="H42" s="27">
        <v>-0.42880000000000001</v>
      </c>
      <c r="I42" s="21">
        <v>0.1</v>
      </c>
      <c r="J42" s="22">
        <v>300</v>
      </c>
      <c r="K42" s="23">
        <v>360</v>
      </c>
      <c r="L42" s="24">
        <v>5.9999999999999995E-4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171.36</v>
      </c>
      <c r="S42" s="29">
        <f t="shared" si="1"/>
        <v>-1.1000000000000001</v>
      </c>
      <c r="T42" s="30">
        <f t="shared" si="1"/>
        <v>-0.42880000000000001</v>
      </c>
      <c r="U42" s="39">
        <f t="shared" si="2"/>
        <v>0.1</v>
      </c>
      <c r="V42" s="31">
        <f t="shared" si="2"/>
        <v>300</v>
      </c>
      <c r="W42" s="33">
        <f t="shared" si="2"/>
        <v>360</v>
      </c>
      <c r="X42" s="32">
        <v>0</v>
      </c>
    </row>
    <row r="43" spans="1:24" ht="17.100000000000001" customHeight="1" x14ac:dyDescent="0.15">
      <c r="A43" s="16">
        <v>10</v>
      </c>
      <c r="B43" s="17">
        <v>42543</v>
      </c>
      <c r="C43" s="16">
        <v>0</v>
      </c>
      <c r="D43" s="34">
        <v>171.15</v>
      </c>
      <c r="E43" s="20">
        <v>-128.85</v>
      </c>
      <c r="F43" s="27">
        <v>-6.9999999999999999E-4</v>
      </c>
      <c r="G43" s="18">
        <v>-0.21</v>
      </c>
      <c r="H43" s="27">
        <v>-0.42949999999999999</v>
      </c>
      <c r="I43" s="21">
        <v>0.1</v>
      </c>
      <c r="J43" s="22">
        <v>300</v>
      </c>
      <c r="K43" s="23">
        <v>360</v>
      </c>
      <c r="L43" s="24">
        <v>5.9999999999999995E-4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171.15</v>
      </c>
      <c r="S43" s="29">
        <f t="shared" si="1"/>
        <v>-0.21</v>
      </c>
      <c r="T43" s="30">
        <f t="shared" si="1"/>
        <v>-0.42949999999999999</v>
      </c>
      <c r="U43" s="39">
        <f t="shared" si="2"/>
        <v>0.1</v>
      </c>
      <c r="V43" s="31">
        <f t="shared" si="2"/>
        <v>300</v>
      </c>
      <c r="W43" s="33">
        <f t="shared" si="2"/>
        <v>360</v>
      </c>
      <c r="X43" s="32">
        <v>0</v>
      </c>
    </row>
    <row r="44" spans="1:24" ht="17.100000000000001" customHeight="1" x14ac:dyDescent="0.15">
      <c r="A44" s="16">
        <v>11</v>
      </c>
      <c r="B44" s="17">
        <v>42544</v>
      </c>
      <c r="C44" s="16">
        <v>0</v>
      </c>
      <c r="D44" s="34">
        <v>171.27</v>
      </c>
      <c r="E44" s="20">
        <v>-128.72999999999999</v>
      </c>
      <c r="F44" s="27">
        <v>4.0000000000000002E-4</v>
      </c>
      <c r="G44" s="18">
        <v>0.13</v>
      </c>
      <c r="H44" s="27">
        <v>-0.42909999999999998</v>
      </c>
      <c r="I44" s="21">
        <v>0.05</v>
      </c>
      <c r="J44" s="22">
        <v>300</v>
      </c>
      <c r="K44" s="23">
        <v>360</v>
      </c>
      <c r="L44" s="24">
        <v>2.9999999999999997E-4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171.27</v>
      </c>
      <c r="S44" s="29">
        <f t="shared" si="1"/>
        <v>0.13</v>
      </c>
      <c r="T44" s="30">
        <f t="shared" si="1"/>
        <v>-0.42909999999999998</v>
      </c>
      <c r="U44" s="39">
        <f t="shared" si="2"/>
        <v>0.05</v>
      </c>
      <c r="V44" s="31">
        <f t="shared" si="2"/>
        <v>300</v>
      </c>
      <c r="W44" s="33">
        <f t="shared" si="2"/>
        <v>360</v>
      </c>
      <c r="X44" s="32">
        <v>0</v>
      </c>
    </row>
    <row r="45" spans="1:24" ht="17.100000000000001" customHeight="1" x14ac:dyDescent="0.15">
      <c r="A45" s="16">
        <v>12</v>
      </c>
      <c r="B45" s="17">
        <v>42545</v>
      </c>
      <c r="C45" s="16">
        <v>0</v>
      </c>
      <c r="D45" s="34">
        <v>170.8</v>
      </c>
      <c r="E45" s="20">
        <v>-129.19999999999999</v>
      </c>
      <c r="F45" s="27">
        <v>-1.6000000000000001E-3</v>
      </c>
      <c r="G45" s="18">
        <v>-0.48</v>
      </c>
      <c r="H45" s="27">
        <v>-0.43070000000000003</v>
      </c>
      <c r="I45" s="21">
        <v>0.05</v>
      </c>
      <c r="J45" s="22">
        <v>300</v>
      </c>
      <c r="K45" s="23">
        <v>360</v>
      </c>
      <c r="L45" s="24">
        <v>2.9999999999999997E-4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170.8</v>
      </c>
      <c r="S45" s="29">
        <f t="shared" si="1"/>
        <v>-0.48</v>
      </c>
      <c r="T45" s="30">
        <f t="shared" si="1"/>
        <v>-0.43070000000000003</v>
      </c>
      <c r="U45" s="39">
        <f t="shared" si="2"/>
        <v>0.05</v>
      </c>
      <c r="V45" s="31">
        <f t="shared" si="2"/>
        <v>300</v>
      </c>
      <c r="W45" s="33">
        <f t="shared" si="2"/>
        <v>360</v>
      </c>
      <c r="X45" s="32">
        <v>0</v>
      </c>
    </row>
    <row r="46" spans="1:24" ht="17.100000000000001" customHeight="1" x14ac:dyDescent="0.15">
      <c r="A46" s="16">
        <v>13</v>
      </c>
      <c r="B46" s="17">
        <v>42548</v>
      </c>
      <c r="C46" s="16">
        <v>0.05</v>
      </c>
      <c r="D46" s="34">
        <v>170.18</v>
      </c>
      <c r="E46" s="20">
        <v>-129.82</v>
      </c>
      <c r="F46" s="27">
        <v>-2.0999999999999999E-3</v>
      </c>
      <c r="G46" s="18">
        <v>-0.62</v>
      </c>
      <c r="H46" s="27">
        <v>-0.43269999999999997</v>
      </c>
      <c r="I46" s="21">
        <v>0.05</v>
      </c>
      <c r="J46" s="22">
        <v>300</v>
      </c>
      <c r="K46" s="23">
        <v>360</v>
      </c>
      <c r="L46" s="24">
        <v>2.9999999999999997E-4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0.05</v>
      </c>
      <c r="R46" s="29">
        <f t="shared" si="0"/>
        <v>170.18</v>
      </c>
      <c r="S46" s="29">
        <f t="shared" si="1"/>
        <v>-0.62</v>
      </c>
      <c r="T46" s="30">
        <f t="shared" si="1"/>
        <v>-0.43269999999999997</v>
      </c>
      <c r="U46" s="39">
        <f t="shared" si="2"/>
        <v>0.05</v>
      </c>
      <c r="V46" s="31">
        <f t="shared" si="2"/>
        <v>300</v>
      </c>
      <c r="W46" s="33">
        <f t="shared" si="2"/>
        <v>360</v>
      </c>
      <c r="X46" s="32">
        <v>0</v>
      </c>
    </row>
    <row r="47" spans="1:24" ht="17.100000000000001" customHeight="1" x14ac:dyDescent="0.15">
      <c r="A47" s="16">
        <v>14</v>
      </c>
      <c r="B47" s="17">
        <v>42549</v>
      </c>
      <c r="C47" s="16">
        <v>0</v>
      </c>
      <c r="D47" s="34">
        <v>170.5</v>
      </c>
      <c r="E47" s="20">
        <v>-129.5</v>
      </c>
      <c r="F47" s="27">
        <v>1.1000000000000001E-3</v>
      </c>
      <c r="G47" s="18">
        <v>0.33</v>
      </c>
      <c r="H47" s="27">
        <v>-0.43169999999999997</v>
      </c>
      <c r="I47" s="21">
        <v>0.05</v>
      </c>
      <c r="J47" s="22">
        <v>300</v>
      </c>
      <c r="K47" s="23">
        <v>360</v>
      </c>
      <c r="L47" s="24">
        <v>2.9999999999999997E-4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170.5</v>
      </c>
      <c r="S47" s="29">
        <f t="shared" si="1"/>
        <v>0.33</v>
      </c>
      <c r="T47" s="30">
        <f t="shared" si="1"/>
        <v>-0.43169999999999997</v>
      </c>
      <c r="U47" s="39">
        <f t="shared" si="2"/>
        <v>0.05</v>
      </c>
      <c r="V47" s="31">
        <f t="shared" si="2"/>
        <v>300</v>
      </c>
      <c r="W47" s="33">
        <f t="shared" si="2"/>
        <v>360</v>
      </c>
      <c r="X47" s="32">
        <v>0</v>
      </c>
    </row>
    <row r="48" spans="1:24" ht="17.100000000000001" customHeight="1" x14ac:dyDescent="0.15">
      <c r="A48" s="16">
        <v>15</v>
      </c>
      <c r="B48" s="17">
        <v>42550</v>
      </c>
      <c r="C48" s="16">
        <v>0</v>
      </c>
      <c r="D48" s="34">
        <v>170.82</v>
      </c>
      <c r="E48" s="20">
        <v>-129.18</v>
      </c>
      <c r="F48" s="27">
        <v>1.1000000000000001E-3</v>
      </c>
      <c r="G48" s="18">
        <v>0.32</v>
      </c>
      <c r="H48" s="27">
        <v>-0.43059999999999998</v>
      </c>
      <c r="I48" s="21">
        <v>0.05</v>
      </c>
      <c r="J48" s="22">
        <v>300</v>
      </c>
      <c r="K48" s="23">
        <v>360</v>
      </c>
      <c r="L48" s="24">
        <v>2.9999999999999997E-4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170.82</v>
      </c>
      <c r="S48" s="29">
        <f t="shared" si="1"/>
        <v>0.32</v>
      </c>
      <c r="T48" s="30">
        <f t="shared" si="1"/>
        <v>-0.43059999999999998</v>
      </c>
      <c r="U48" s="39">
        <f t="shared" si="2"/>
        <v>0.05</v>
      </c>
      <c r="V48" s="31">
        <f t="shared" si="2"/>
        <v>300</v>
      </c>
      <c r="W48" s="33">
        <f t="shared" si="2"/>
        <v>360</v>
      </c>
      <c r="X48" s="32">
        <v>0</v>
      </c>
    </row>
    <row r="49" spans="1:24" ht="17.100000000000001" customHeight="1" x14ac:dyDescent="0.15">
      <c r="A49" s="16">
        <v>16</v>
      </c>
      <c r="B49" s="17">
        <v>42551</v>
      </c>
      <c r="C49" s="16">
        <v>0</v>
      </c>
      <c r="D49" s="34">
        <v>170.87</v>
      </c>
      <c r="E49" s="20">
        <v>-129.13</v>
      </c>
      <c r="F49" s="27">
        <v>2.0000000000000001E-4</v>
      </c>
      <c r="G49" s="18">
        <v>0.05</v>
      </c>
      <c r="H49" s="27">
        <v>-0.4304</v>
      </c>
      <c r="I49" s="21">
        <v>0.05</v>
      </c>
      <c r="J49" s="22">
        <v>300</v>
      </c>
      <c r="K49" s="23">
        <v>360</v>
      </c>
      <c r="L49" s="24">
        <v>2.9999999999999997E-4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170.87</v>
      </c>
      <c r="S49" s="29">
        <f t="shared" si="1"/>
        <v>0.05</v>
      </c>
      <c r="T49" s="30">
        <f t="shared" si="1"/>
        <v>-0.4304</v>
      </c>
      <c r="U49" s="39">
        <f t="shared" si="2"/>
        <v>0.05</v>
      </c>
      <c r="V49" s="31">
        <f t="shared" si="2"/>
        <v>300</v>
      </c>
      <c r="W49" s="33">
        <f t="shared" si="2"/>
        <v>360</v>
      </c>
      <c r="X49" s="32">
        <v>0</v>
      </c>
    </row>
    <row r="50" spans="1:24" ht="17.100000000000001" customHeight="1" x14ac:dyDescent="0.15">
      <c r="A50" s="16">
        <v>17</v>
      </c>
      <c r="B50" s="17">
        <v>42552</v>
      </c>
      <c r="C50" s="16">
        <v>0</v>
      </c>
      <c r="D50" s="34">
        <v>171.21</v>
      </c>
      <c r="E50" s="20">
        <v>-128.79</v>
      </c>
      <c r="F50" s="27">
        <v>1.1000000000000001E-3</v>
      </c>
      <c r="G50" s="18">
        <v>0.34</v>
      </c>
      <c r="H50" s="27">
        <v>-0.42930000000000001</v>
      </c>
      <c r="I50" s="21">
        <v>0.05</v>
      </c>
      <c r="J50" s="22">
        <v>300</v>
      </c>
      <c r="K50" s="23">
        <v>360</v>
      </c>
      <c r="L50" s="24">
        <v>2.9999999999999997E-4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171.21</v>
      </c>
      <c r="S50" s="29">
        <f t="shared" si="1"/>
        <v>0.34</v>
      </c>
      <c r="T50" s="30">
        <f t="shared" si="1"/>
        <v>-0.42930000000000001</v>
      </c>
      <c r="U50" s="39">
        <f t="shared" si="2"/>
        <v>0.05</v>
      </c>
      <c r="V50" s="31">
        <f t="shared" si="2"/>
        <v>300</v>
      </c>
      <c r="W50" s="33">
        <f t="shared" si="2"/>
        <v>360</v>
      </c>
      <c r="X50" s="32">
        <v>0</v>
      </c>
    </row>
    <row r="51" spans="1:24" ht="17.100000000000001" customHeight="1" x14ac:dyDescent="0.15">
      <c r="A51" s="16">
        <v>18</v>
      </c>
      <c r="B51" s="17">
        <v>42555</v>
      </c>
      <c r="C51" s="16">
        <v>0.05</v>
      </c>
      <c r="D51" s="34">
        <v>171.91</v>
      </c>
      <c r="E51" s="20">
        <v>-128.09</v>
      </c>
      <c r="F51" s="27">
        <v>2.3999999999999998E-3</v>
      </c>
      <c r="G51" s="18">
        <v>0.71</v>
      </c>
      <c r="H51" s="27">
        <v>-0.42699999999999999</v>
      </c>
      <c r="I51" s="21">
        <v>0.05</v>
      </c>
      <c r="J51" s="22">
        <v>300</v>
      </c>
      <c r="K51" s="23">
        <v>360</v>
      </c>
      <c r="L51" s="24">
        <v>2.9999999999999997E-4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0.05</v>
      </c>
      <c r="R51" s="29">
        <f t="shared" si="0"/>
        <v>171.91</v>
      </c>
      <c r="S51" s="29">
        <f t="shared" si="1"/>
        <v>0.71</v>
      </c>
      <c r="T51" s="30">
        <f t="shared" si="1"/>
        <v>-0.42699999999999999</v>
      </c>
      <c r="U51" s="39">
        <f t="shared" si="2"/>
        <v>0.05</v>
      </c>
      <c r="V51" s="31">
        <f t="shared" si="2"/>
        <v>300</v>
      </c>
      <c r="W51" s="33">
        <f t="shared" si="2"/>
        <v>360</v>
      </c>
      <c r="X51" s="32">
        <v>0</v>
      </c>
    </row>
    <row r="52" spans="1:24" ht="17.100000000000001" customHeight="1" x14ac:dyDescent="0.15">
      <c r="A52" s="16">
        <v>19</v>
      </c>
      <c r="B52" s="17">
        <v>42556</v>
      </c>
      <c r="C52" s="16">
        <v>0</v>
      </c>
      <c r="D52" s="34">
        <v>172</v>
      </c>
      <c r="E52" s="20">
        <v>-128</v>
      </c>
      <c r="F52" s="27">
        <v>2.9999999999999997E-4</v>
      </c>
      <c r="G52" s="18">
        <v>0.09</v>
      </c>
      <c r="H52" s="27">
        <v>-0.42670000000000002</v>
      </c>
      <c r="I52" s="21">
        <v>0.05</v>
      </c>
      <c r="J52" s="22">
        <v>300</v>
      </c>
      <c r="K52" s="23">
        <v>360</v>
      </c>
      <c r="L52" s="24">
        <v>2.9999999999999997E-4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172</v>
      </c>
      <c r="S52" s="29">
        <f t="shared" si="1"/>
        <v>0.09</v>
      </c>
      <c r="T52" s="30">
        <f t="shared" si="1"/>
        <v>-0.42670000000000002</v>
      </c>
      <c r="U52" s="39">
        <f t="shared" si="2"/>
        <v>0.05</v>
      </c>
      <c r="V52" s="31">
        <f t="shared" si="2"/>
        <v>300</v>
      </c>
      <c r="W52" s="33">
        <f t="shared" si="2"/>
        <v>360</v>
      </c>
      <c r="X52" s="32">
        <v>0</v>
      </c>
    </row>
    <row r="53" spans="1:24" ht="17.100000000000001" customHeight="1" x14ac:dyDescent="0.15">
      <c r="A53" s="16">
        <v>20</v>
      </c>
      <c r="B53" s="17">
        <v>42557</v>
      </c>
      <c r="C53" s="16">
        <v>0</v>
      </c>
      <c r="D53" s="34">
        <v>172.16</v>
      </c>
      <c r="E53" s="20">
        <v>-127.84</v>
      </c>
      <c r="F53" s="27">
        <v>5.0000000000000001E-4</v>
      </c>
      <c r="G53" s="18">
        <v>0.16</v>
      </c>
      <c r="H53" s="27">
        <v>-0.42609999999999998</v>
      </c>
      <c r="I53" s="21">
        <v>0.05</v>
      </c>
      <c r="J53" s="22">
        <v>300</v>
      </c>
      <c r="K53" s="23">
        <v>360</v>
      </c>
      <c r="L53" s="24">
        <v>2.9999999999999997E-4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172.16</v>
      </c>
      <c r="S53" s="29">
        <f t="shared" si="1"/>
        <v>0.16</v>
      </c>
      <c r="T53" s="30">
        <f t="shared" si="1"/>
        <v>-0.42609999999999998</v>
      </c>
      <c r="U53" s="39">
        <f t="shared" si="2"/>
        <v>0.05</v>
      </c>
      <c r="V53" s="31">
        <f t="shared" si="2"/>
        <v>300</v>
      </c>
      <c r="W53" s="33">
        <f t="shared" si="2"/>
        <v>360</v>
      </c>
      <c r="X53" s="32">
        <v>0</v>
      </c>
    </row>
    <row r="54" spans="1:24" ht="17.100000000000001" customHeight="1" x14ac:dyDescent="0.15">
      <c r="A54" s="16">
        <v>21</v>
      </c>
      <c r="B54" s="17">
        <v>42558</v>
      </c>
      <c r="C54" s="16">
        <v>0</v>
      </c>
      <c r="D54" s="34">
        <v>172.01</v>
      </c>
      <c r="E54" s="20">
        <v>-127.99</v>
      </c>
      <c r="F54" s="27">
        <v>-5.0000000000000001E-4</v>
      </c>
      <c r="G54" s="18">
        <v>-0.15</v>
      </c>
      <c r="H54" s="27">
        <v>-0.42659999999999998</v>
      </c>
      <c r="I54" s="21">
        <v>0.05</v>
      </c>
      <c r="J54" s="22">
        <v>300</v>
      </c>
      <c r="K54" s="23">
        <v>360</v>
      </c>
      <c r="L54" s="24">
        <v>2.9999999999999997E-4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172.01</v>
      </c>
      <c r="S54" s="29">
        <f t="shared" si="1"/>
        <v>-0.15</v>
      </c>
      <c r="T54" s="30">
        <f t="shared" si="1"/>
        <v>-0.42659999999999998</v>
      </c>
      <c r="U54" s="39">
        <f t="shared" si="2"/>
        <v>0.05</v>
      </c>
      <c r="V54" s="31">
        <f t="shared" si="2"/>
        <v>300</v>
      </c>
      <c r="W54" s="33">
        <f t="shared" si="2"/>
        <v>360</v>
      </c>
      <c r="X54" s="32">
        <v>0</v>
      </c>
    </row>
    <row r="55" spans="1:24" ht="17.100000000000001" customHeight="1" x14ac:dyDescent="0.15">
      <c r="A55" s="16">
        <v>22</v>
      </c>
      <c r="B55" s="17">
        <v>42559</v>
      </c>
      <c r="C55" s="16">
        <v>0</v>
      </c>
      <c r="D55" s="34">
        <v>171.17</v>
      </c>
      <c r="E55" s="20">
        <v>-128.83000000000001</v>
      </c>
      <c r="F55" s="27">
        <v>-2.8E-3</v>
      </c>
      <c r="G55" s="18">
        <v>-0.84</v>
      </c>
      <c r="H55" s="27">
        <v>-0.4294</v>
      </c>
      <c r="I55" s="21">
        <v>-0.05</v>
      </c>
      <c r="J55" s="22">
        <v>300</v>
      </c>
      <c r="K55" s="23">
        <v>360</v>
      </c>
      <c r="L55" s="24">
        <v>-2.9999999999999997E-4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171.17</v>
      </c>
      <c r="S55" s="29">
        <f t="shared" si="1"/>
        <v>-0.84</v>
      </c>
      <c r="T55" s="30">
        <f t="shared" si="1"/>
        <v>-0.4294</v>
      </c>
      <c r="U55" s="39">
        <f t="shared" si="2"/>
        <v>-0.05</v>
      </c>
      <c r="V55" s="31">
        <f t="shared" si="2"/>
        <v>300</v>
      </c>
      <c r="W55" s="33">
        <f t="shared" si="2"/>
        <v>360</v>
      </c>
      <c r="X55" s="32">
        <v>0</v>
      </c>
    </row>
    <row r="56" spans="1:24" ht="17.100000000000001" customHeight="1" x14ac:dyDescent="0.15">
      <c r="A56" s="16">
        <v>23</v>
      </c>
      <c r="B56" s="17">
        <v>42562</v>
      </c>
      <c r="C56" s="16">
        <v>-0.05</v>
      </c>
      <c r="D56" s="34">
        <v>171.51</v>
      </c>
      <c r="E56" s="20">
        <v>-128.49</v>
      </c>
      <c r="F56" s="27">
        <v>1.1999999999999999E-3</v>
      </c>
      <c r="G56" s="18">
        <v>0.35</v>
      </c>
      <c r="H56" s="27">
        <v>-0.42830000000000001</v>
      </c>
      <c r="I56" s="21">
        <v>-0.05</v>
      </c>
      <c r="J56" s="22">
        <v>300</v>
      </c>
      <c r="K56" s="23">
        <v>360</v>
      </c>
      <c r="L56" s="24">
        <v>-2.9999999999999997E-4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-0.05</v>
      </c>
      <c r="R56" s="29">
        <f t="shared" si="0"/>
        <v>171.51</v>
      </c>
      <c r="S56" s="29">
        <f t="shared" si="1"/>
        <v>0.35</v>
      </c>
      <c r="T56" s="30">
        <f t="shared" si="1"/>
        <v>-0.42830000000000001</v>
      </c>
      <c r="U56" s="39">
        <f t="shared" si="2"/>
        <v>-0.05</v>
      </c>
      <c r="V56" s="31">
        <f t="shared" si="2"/>
        <v>300</v>
      </c>
      <c r="W56" s="33">
        <f t="shared" si="2"/>
        <v>360</v>
      </c>
      <c r="X56" s="32">
        <v>0</v>
      </c>
    </row>
    <row r="57" spans="1:24" ht="17.100000000000001" customHeight="1" x14ac:dyDescent="0.15">
      <c r="A57" s="16">
        <v>24</v>
      </c>
      <c r="B57" s="17">
        <v>42563</v>
      </c>
      <c r="C57" s="16">
        <v>0</v>
      </c>
      <c r="D57" s="34">
        <v>171.39</v>
      </c>
      <c r="E57" s="20">
        <v>-128.61000000000001</v>
      </c>
      <c r="F57" s="27">
        <v>-4.0000000000000002E-4</v>
      </c>
      <c r="G57" s="18">
        <v>-0.13</v>
      </c>
      <c r="H57" s="27">
        <v>-0.42870000000000003</v>
      </c>
      <c r="I57" s="21">
        <v>-0.05</v>
      </c>
      <c r="J57" s="22">
        <v>300</v>
      </c>
      <c r="K57" s="23">
        <v>360</v>
      </c>
      <c r="L57" s="24">
        <v>-2.9999999999999997E-4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171.39</v>
      </c>
      <c r="S57" s="29">
        <f t="shared" si="1"/>
        <v>-0.13</v>
      </c>
      <c r="T57" s="30">
        <f t="shared" si="1"/>
        <v>-0.42870000000000003</v>
      </c>
      <c r="U57" s="39">
        <f t="shared" si="2"/>
        <v>-0.05</v>
      </c>
      <c r="V57" s="31">
        <f t="shared" si="2"/>
        <v>300</v>
      </c>
      <c r="W57" s="33">
        <f t="shared" si="2"/>
        <v>360</v>
      </c>
      <c r="X57" s="32">
        <v>0</v>
      </c>
    </row>
    <row r="58" spans="1:24" ht="17.100000000000001" customHeight="1" x14ac:dyDescent="0.15">
      <c r="A58" s="16">
        <v>25</v>
      </c>
      <c r="B58" s="17">
        <v>42564</v>
      </c>
      <c r="C58" s="16">
        <v>0</v>
      </c>
      <c r="D58" s="34">
        <v>171.39</v>
      </c>
      <c r="E58" s="20">
        <v>-128.61000000000001</v>
      </c>
      <c r="F58" s="27">
        <v>0</v>
      </c>
      <c r="G58" s="18">
        <v>0</v>
      </c>
      <c r="H58" s="27">
        <v>-0.42870000000000003</v>
      </c>
      <c r="I58" s="21">
        <v>-0.05</v>
      </c>
      <c r="J58" s="22">
        <v>300</v>
      </c>
      <c r="K58" s="23">
        <v>360</v>
      </c>
      <c r="L58" s="24">
        <v>-2.9999999999999997E-4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171.39</v>
      </c>
      <c r="S58" s="29">
        <f t="shared" si="1"/>
        <v>0</v>
      </c>
      <c r="T58" s="30">
        <f t="shared" si="1"/>
        <v>-0.42870000000000003</v>
      </c>
      <c r="U58" s="39">
        <f t="shared" si="2"/>
        <v>-0.05</v>
      </c>
      <c r="V58" s="31">
        <f t="shared" si="2"/>
        <v>300</v>
      </c>
      <c r="W58" s="33">
        <f t="shared" si="2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E45" sqref="E4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328</v>
      </c>
      <c r="E34" s="20">
        <v>28</v>
      </c>
      <c r="F34" s="27">
        <v>-1.9E-3</v>
      </c>
      <c r="G34" s="18">
        <v>-0.57999999999999996</v>
      </c>
      <c r="H34" s="27">
        <v>9.3299999999999994E-2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328</v>
      </c>
      <c r="S34" s="29">
        <f>G34</f>
        <v>-0.57999999999999996</v>
      </c>
      <c r="T34" s="30">
        <f>H34</f>
        <v>9.3299999999999994E-2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328</v>
      </c>
      <c r="E35" s="20">
        <v>28</v>
      </c>
      <c r="F35" s="27">
        <v>0</v>
      </c>
      <c r="G35" s="18">
        <v>0</v>
      </c>
      <c r="H35" s="27">
        <v>9.3299999999999994E-2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328</v>
      </c>
      <c r="S35" s="29">
        <f t="shared" ref="S35:T58" si="1">G35</f>
        <v>0</v>
      </c>
      <c r="T35" s="30">
        <f t="shared" si="1"/>
        <v>9.3299999999999994E-2</v>
      </c>
      <c r="U35" s="39">
        <f t="shared" ref="U35:W58" si="2">I35/$W$32</f>
        <v>0</v>
      </c>
      <c r="V35" s="31">
        <f t="shared" si="2"/>
        <v>300</v>
      </c>
      <c r="W35" s="33">
        <f t="shared" si="2"/>
        <v>360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328</v>
      </c>
      <c r="E36" s="20">
        <v>28</v>
      </c>
      <c r="F36" s="27">
        <v>0</v>
      </c>
      <c r="G36" s="18">
        <v>0</v>
      </c>
      <c r="H36" s="27">
        <v>9.3299999999999994E-2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328</v>
      </c>
      <c r="S36" s="29">
        <f t="shared" si="1"/>
        <v>0</v>
      </c>
      <c r="T36" s="30">
        <f t="shared" si="1"/>
        <v>9.3299999999999994E-2</v>
      </c>
      <c r="U36" s="39">
        <f t="shared" si="2"/>
        <v>0</v>
      </c>
      <c r="V36" s="31">
        <f t="shared" si="2"/>
        <v>300</v>
      </c>
      <c r="W36" s="33">
        <f t="shared" si="2"/>
        <v>360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328.94</v>
      </c>
      <c r="E37" s="20">
        <v>28.94</v>
      </c>
      <c r="F37" s="27">
        <v>3.0999999999999999E-3</v>
      </c>
      <c r="G37" s="18">
        <v>0.94</v>
      </c>
      <c r="H37" s="27">
        <v>9.6500000000000002E-2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328.94</v>
      </c>
      <c r="S37" s="29">
        <f t="shared" si="1"/>
        <v>0.94</v>
      </c>
      <c r="T37" s="30">
        <f t="shared" si="1"/>
        <v>9.6500000000000002E-2</v>
      </c>
      <c r="U37" s="39">
        <f t="shared" si="2"/>
        <v>0</v>
      </c>
      <c r="V37" s="31">
        <f t="shared" si="2"/>
        <v>300</v>
      </c>
      <c r="W37" s="33">
        <f t="shared" si="2"/>
        <v>360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331.03</v>
      </c>
      <c r="E38" s="20">
        <v>31.03</v>
      </c>
      <c r="F38" s="27">
        <v>7.0000000000000001E-3</v>
      </c>
      <c r="G38" s="18">
        <v>2.09</v>
      </c>
      <c r="H38" s="27">
        <v>0.10340000000000001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331.03</v>
      </c>
      <c r="S38" s="29">
        <f t="shared" si="1"/>
        <v>2.09</v>
      </c>
      <c r="T38" s="30">
        <f t="shared" si="1"/>
        <v>0.10340000000000001</v>
      </c>
      <c r="U38" s="39">
        <f t="shared" si="2"/>
        <v>0</v>
      </c>
      <c r="V38" s="31">
        <f t="shared" si="2"/>
        <v>300</v>
      </c>
      <c r="W38" s="33">
        <f t="shared" si="2"/>
        <v>360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333.08</v>
      </c>
      <c r="E39" s="20">
        <v>33.08</v>
      </c>
      <c r="F39" s="27">
        <v>6.7999999999999996E-3</v>
      </c>
      <c r="G39" s="18">
        <v>2.0499999999999998</v>
      </c>
      <c r="H39" s="27">
        <v>0.1103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333.08</v>
      </c>
      <c r="S39" s="29">
        <f t="shared" si="1"/>
        <v>2.0499999999999998</v>
      </c>
      <c r="T39" s="30">
        <f t="shared" si="1"/>
        <v>0.1103</v>
      </c>
      <c r="U39" s="39">
        <f t="shared" si="2"/>
        <v>0</v>
      </c>
      <c r="V39" s="31">
        <f t="shared" si="2"/>
        <v>300</v>
      </c>
      <c r="W39" s="33">
        <f t="shared" si="2"/>
        <v>360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339.86</v>
      </c>
      <c r="E40" s="20">
        <v>39.86</v>
      </c>
      <c r="F40" s="27">
        <v>2.2599999999999999E-2</v>
      </c>
      <c r="G40" s="18">
        <v>6.77</v>
      </c>
      <c r="H40" s="27">
        <v>0.13289999999999999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339.86</v>
      </c>
      <c r="S40" s="29">
        <f t="shared" si="1"/>
        <v>6.77</v>
      </c>
      <c r="T40" s="30">
        <f t="shared" si="1"/>
        <v>0.13289999999999999</v>
      </c>
      <c r="U40" s="39">
        <f t="shared" si="2"/>
        <v>0</v>
      </c>
      <c r="V40" s="31">
        <f t="shared" si="2"/>
        <v>300</v>
      </c>
      <c r="W40" s="33">
        <f t="shared" si="2"/>
        <v>360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346.46</v>
      </c>
      <c r="E41" s="20">
        <v>46.46</v>
      </c>
      <c r="F41" s="27">
        <v>2.1999999999999999E-2</v>
      </c>
      <c r="G41" s="18">
        <v>6.6</v>
      </c>
      <c r="H41" s="27">
        <v>0.15490000000000001</v>
      </c>
      <c r="I41" s="21">
        <v>0.09</v>
      </c>
      <c r="J41" s="22">
        <v>300</v>
      </c>
      <c r="K41" s="23">
        <v>360</v>
      </c>
      <c r="L41" s="24">
        <v>2.9999999999999997E-4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346.46</v>
      </c>
      <c r="S41" s="29">
        <f t="shared" si="1"/>
        <v>6.6</v>
      </c>
      <c r="T41" s="30">
        <f t="shared" si="1"/>
        <v>0.15490000000000001</v>
      </c>
      <c r="U41" s="39">
        <f t="shared" si="2"/>
        <v>0.09</v>
      </c>
      <c r="V41" s="31">
        <f t="shared" si="2"/>
        <v>300</v>
      </c>
      <c r="W41" s="33">
        <f t="shared" si="2"/>
        <v>360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200.22</v>
      </c>
      <c r="D42" s="34">
        <v>347.11</v>
      </c>
      <c r="E42" s="20">
        <v>47.11</v>
      </c>
      <c r="F42" s="27">
        <v>2.2000000000000001E-3</v>
      </c>
      <c r="G42" s="18">
        <v>0.65</v>
      </c>
      <c r="H42" s="27">
        <v>0.157</v>
      </c>
      <c r="I42" s="21">
        <v>200.22</v>
      </c>
      <c r="J42" s="22">
        <v>300</v>
      </c>
      <c r="K42" s="23">
        <v>360</v>
      </c>
      <c r="L42" s="24">
        <v>0.57679999999999998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200.22</v>
      </c>
      <c r="R42" s="29">
        <f t="shared" si="0"/>
        <v>347.11</v>
      </c>
      <c r="S42" s="29">
        <f t="shared" si="1"/>
        <v>0.65</v>
      </c>
      <c r="T42" s="30">
        <f t="shared" si="1"/>
        <v>0.157</v>
      </c>
      <c r="U42" s="39">
        <f t="shared" si="2"/>
        <v>200.22</v>
      </c>
      <c r="V42" s="31">
        <f t="shared" si="2"/>
        <v>300</v>
      </c>
      <c r="W42" s="33">
        <f t="shared" si="2"/>
        <v>360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346.31</v>
      </c>
      <c r="E43" s="20">
        <v>46.31</v>
      </c>
      <c r="F43" s="27">
        <v>-2.7000000000000001E-3</v>
      </c>
      <c r="G43" s="18">
        <v>-0.8</v>
      </c>
      <c r="H43" s="27">
        <v>0.15440000000000001</v>
      </c>
      <c r="I43" s="21">
        <v>84.74</v>
      </c>
      <c r="J43" s="22">
        <v>300</v>
      </c>
      <c r="K43" s="23">
        <v>360</v>
      </c>
      <c r="L43" s="24">
        <v>0.2447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346.31</v>
      </c>
      <c r="S43" s="29">
        <f t="shared" si="1"/>
        <v>-0.8</v>
      </c>
      <c r="T43" s="30">
        <f t="shared" si="1"/>
        <v>0.15440000000000001</v>
      </c>
      <c r="U43" s="39">
        <f t="shared" si="2"/>
        <v>84.74</v>
      </c>
      <c r="V43" s="31">
        <f t="shared" si="2"/>
        <v>300</v>
      </c>
      <c r="W43" s="33">
        <f t="shared" si="2"/>
        <v>360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347.89</v>
      </c>
      <c r="E44" s="20">
        <v>47.89</v>
      </c>
      <c r="F44" s="27">
        <v>5.3E-3</v>
      </c>
      <c r="G44" s="18">
        <v>1.58</v>
      </c>
      <c r="H44" s="27">
        <v>0.15959999999999999</v>
      </c>
      <c r="I44" s="21">
        <v>86.19</v>
      </c>
      <c r="J44" s="22">
        <v>300</v>
      </c>
      <c r="K44" s="23">
        <v>360</v>
      </c>
      <c r="L44" s="24">
        <v>0.2477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347.89</v>
      </c>
      <c r="S44" s="29">
        <f t="shared" si="1"/>
        <v>1.58</v>
      </c>
      <c r="T44" s="30">
        <f t="shared" si="1"/>
        <v>0.15959999999999999</v>
      </c>
      <c r="U44" s="39">
        <f t="shared" si="2"/>
        <v>86.19</v>
      </c>
      <c r="V44" s="31">
        <f t="shared" si="2"/>
        <v>300</v>
      </c>
      <c r="W44" s="33">
        <f t="shared" si="2"/>
        <v>360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349</v>
      </c>
      <c r="E45" s="20">
        <v>49</v>
      </c>
      <c r="F45" s="27">
        <v>3.7000000000000002E-3</v>
      </c>
      <c r="G45" s="18">
        <v>1.1000000000000001</v>
      </c>
      <c r="H45" s="27">
        <v>0.1633</v>
      </c>
      <c r="I45" s="21">
        <v>169.88</v>
      </c>
      <c r="J45" s="22">
        <v>300</v>
      </c>
      <c r="K45" s="23">
        <v>360</v>
      </c>
      <c r="L45" s="24">
        <v>0.48680000000000001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349</v>
      </c>
      <c r="S45" s="29">
        <f t="shared" si="1"/>
        <v>1.1000000000000001</v>
      </c>
      <c r="T45" s="30">
        <f t="shared" si="1"/>
        <v>0.1633</v>
      </c>
      <c r="U45" s="39">
        <f t="shared" si="2"/>
        <v>169.88</v>
      </c>
      <c r="V45" s="31">
        <f t="shared" si="2"/>
        <v>300</v>
      </c>
      <c r="W45" s="33">
        <f t="shared" si="2"/>
        <v>360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351.66</v>
      </c>
      <c r="E46" s="20">
        <v>51.66</v>
      </c>
      <c r="F46" s="27">
        <v>8.8999999999999999E-3</v>
      </c>
      <c r="G46" s="18">
        <v>2.67</v>
      </c>
      <c r="H46" s="27">
        <v>0.17219999999999999</v>
      </c>
      <c r="I46" s="21">
        <v>0.01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351.66</v>
      </c>
      <c r="S46" s="29">
        <f t="shared" si="1"/>
        <v>2.67</v>
      </c>
      <c r="T46" s="30">
        <f t="shared" si="1"/>
        <v>0.17219999999999999</v>
      </c>
      <c r="U46" s="39">
        <f t="shared" si="2"/>
        <v>0.01</v>
      </c>
      <c r="V46" s="31">
        <f t="shared" si="2"/>
        <v>300</v>
      </c>
      <c r="W46" s="33">
        <f t="shared" si="2"/>
        <v>360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0.02</v>
      </c>
      <c r="D47" s="34">
        <v>352.42</v>
      </c>
      <c r="E47" s="20">
        <v>52.42</v>
      </c>
      <c r="F47" s="27">
        <v>2.5000000000000001E-3</v>
      </c>
      <c r="G47" s="18">
        <v>0.76</v>
      </c>
      <c r="H47" s="27">
        <v>0.17469999999999999</v>
      </c>
      <c r="I47" s="21">
        <v>0.02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0.02</v>
      </c>
      <c r="R47" s="29">
        <f t="shared" si="0"/>
        <v>352.42</v>
      </c>
      <c r="S47" s="29">
        <f t="shared" si="1"/>
        <v>0.76</v>
      </c>
      <c r="T47" s="30">
        <f t="shared" si="1"/>
        <v>0.17469999999999999</v>
      </c>
      <c r="U47" s="39">
        <f t="shared" si="2"/>
        <v>0.02</v>
      </c>
      <c r="V47" s="31">
        <f t="shared" si="2"/>
        <v>300</v>
      </c>
      <c r="W47" s="33">
        <f t="shared" si="2"/>
        <v>360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351.33</v>
      </c>
      <c r="E48" s="20">
        <v>51.33</v>
      </c>
      <c r="F48" s="27">
        <v>-3.5999999999999999E-3</v>
      </c>
      <c r="G48" s="18">
        <v>-1.0900000000000001</v>
      </c>
      <c r="H48" s="27">
        <v>0.1711</v>
      </c>
      <c r="I48" s="21">
        <v>-120.41</v>
      </c>
      <c r="J48" s="22">
        <v>300</v>
      </c>
      <c r="K48" s="23">
        <v>360</v>
      </c>
      <c r="L48" s="24">
        <v>-0.3427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351.33</v>
      </c>
      <c r="S48" s="29">
        <f t="shared" si="1"/>
        <v>-1.0900000000000001</v>
      </c>
      <c r="T48" s="30">
        <f t="shared" si="1"/>
        <v>0.1711</v>
      </c>
      <c r="U48" s="39">
        <f t="shared" si="2"/>
        <v>-120.41</v>
      </c>
      <c r="V48" s="31">
        <f t="shared" si="2"/>
        <v>300</v>
      </c>
      <c r="W48" s="33">
        <f t="shared" si="2"/>
        <v>360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349.98</v>
      </c>
      <c r="E49" s="20">
        <v>49.98</v>
      </c>
      <c r="F49" s="27">
        <v>-4.4999999999999997E-3</v>
      </c>
      <c r="G49" s="18">
        <v>-1.35</v>
      </c>
      <c r="H49" s="27">
        <v>0.1666</v>
      </c>
      <c r="I49" s="21">
        <v>-0.11</v>
      </c>
      <c r="J49" s="22">
        <v>300</v>
      </c>
      <c r="K49" s="23">
        <v>360</v>
      </c>
      <c r="L49" s="24">
        <v>-2.9999999999999997E-4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349.98</v>
      </c>
      <c r="S49" s="29">
        <f t="shared" si="1"/>
        <v>-1.35</v>
      </c>
      <c r="T49" s="30">
        <f t="shared" si="1"/>
        <v>0.1666</v>
      </c>
      <c r="U49" s="39">
        <f t="shared" si="2"/>
        <v>-0.11</v>
      </c>
      <c r="V49" s="31">
        <f t="shared" si="2"/>
        <v>300</v>
      </c>
      <c r="W49" s="33">
        <f t="shared" si="2"/>
        <v>360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350.69</v>
      </c>
      <c r="E50" s="20">
        <v>50.69</v>
      </c>
      <c r="F50" s="27">
        <v>2.3999999999999998E-3</v>
      </c>
      <c r="G50" s="18">
        <v>0.71</v>
      </c>
      <c r="H50" s="27">
        <v>0.16900000000000001</v>
      </c>
      <c r="I50" s="21">
        <v>-0.11</v>
      </c>
      <c r="J50" s="22">
        <v>300</v>
      </c>
      <c r="K50" s="23">
        <v>360</v>
      </c>
      <c r="L50" s="24">
        <v>-2.9999999999999997E-4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350.69</v>
      </c>
      <c r="S50" s="29">
        <f t="shared" si="1"/>
        <v>0.71</v>
      </c>
      <c r="T50" s="30">
        <f t="shared" si="1"/>
        <v>0.16900000000000001</v>
      </c>
      <c r="U50" s="39">
        <f t="shared" si="2"/>
        <v>-0.11</v>
      </c>
      <c r="V50" s="31">
        <f t="shared" si="2"/>
        <v>300</v>
      </c>
      <c r="W50" s="33">
        <f t="shared" si="2"/>
        <v>360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351.22</v>
      </c>
      <c r="E51" s="20">
        <v>51.22</v>
      </c>
      <c r="F51" s="27">
        <v>1.8E-3</v>
      </c>
      <c r="G51" s="18">
        <v>0.53</v>
      </c>
      <c r="H51" s="27">
        <v>0.17069999999999999</v>
      </c>
      <c r="I51" s="21">
        <v>-0.11</v>
      </c>
      <c r="J51" s="22">
        <v>300</v>
      </c>
      <c r="K51" s="23">
        <v>360</v>
      </c>
      <c r="L51" s="24">
        <v>-2.9999999999999997E-4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351.22</v>
      </c>
      <c r="S51" s="29">
        <f t="shared" si="1"/>
        <v>0.53</v>
      </c>
      <c r="T51" s="30">
        <f t="shared" si="1"/>
        <v>0.17069999999999999</v>
      </c>
      <c r="U51" s="39">
        <f t="shared" si="2"/>
        <v>-0.11</v>
      </c>
      <c r="V51" s="31">
        <f t="shared" si="2"/>
        <v>300</v>
      </c>
      <c r="W51" s="33">
        <f t="shared" si="2"/>
        <v>360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-0.11</v>
      </c>
      <c r="D52" s="34">
        <v>350.98</v>
      </c>
      <c r="E52" s="20">
        <v>50.98</v>
      </c>
      <c r="F52" s="27">
        <v>-8.0000000000000004E-4</v>
      </c>
      <c r="G52" s="18">
        <v>-0.23</v>
      </c>
      <c r="H52" s="27">
        <v>0.1699</v>
      </c>
      <c r="I52" s="21">
        <v>-0.11</v>
      </c>
      <c r="J52" s="22">
        <v>300</v>
      </c>
      <c r="K52" s="23">
        <v>360</v>
      </c>
      <c r="L52" s="24">
        <v>-2.9999999999999997E-4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-0.11</v>
      </c>
      <c r="R52" s="29">
        <f t="shared" si="0"/>
        <v>350.98</v>
      </c>
      <c r="S52" s="29">
        <f t="shared" si="1"/>
        <v>-0.23</v>
      </c>
      <c r="T52" s="30">
        <f t="shared" si="1"/>
        <v>0.1699</v>
      </c>
      <c r="U52" s="39">
        <f t="shared" si="2"/>
        <v>-0.11</v>
      </c>
      <c r="V52" s="31">
        <f t="shared" si="2"/>
        <v>300</v>
      </c>
      <c r="W52" s="33">
        <f t="shared" si="2"/>
        <v>360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350.98</v>
      </c>
      <c r="E53" s="20">
        <v>50.98</v>
      </c>
      <c r="F53" s="27">
        <v>0</v>
      </c>
      <c r="G53" s="18">
        <v>-0.01</v>
      </c>
      <c r="H53" s="27">
        <v>0.1699</v>
      </c>
      <c r="I53" s="21">
        <v>-37.03</v>
      </c>
      <c r="J53" s="22">
        <v>300</v>
      </c>
      <c r="K53" s="23">
        <v>360</v>
      </c>
      <c r="L53" s="24">
        <v>-0.1055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350.98</v>
      </c>
      <c r="S53" s="29">
        <f t="shared" si="1"/>
        <v>-0.01</v>
      </c>
      <c r="T53" s="30">
        <f t="shared" si="1"/>
        <v>0.1699</v>
      </c>
      <c r="U53" s="39">
        <f t="shared" si="2"/>
        <v>-37.03</v>
      </c>
      <c r="V53" s="31">
        <f t="shared" si="2"/>
        <v>300</v>
      </c>
      <c r="W53" s="33">
        <f t="shared" si="2"/>
        <v>360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351.85</v>
      </c>
      <c r="E54" s="20">
        <v>51.85</v>
      </c>
      <c r="F54" s="27">
        <v>2.8999999999999998E-3</v>
      </c>
      <c r="G54" s="18">
        <v>0.87</v>
      </c>
      <c r="H54" s="27">
        <v>0.17280000000000001</v>
      </c>
      <c r="I54" s="21">
        <v>-0.14000000000000001</v>
      </c>
      <c r="J54" s="22">
        <v>300</v>
      </c>
      <c r="K54" s="23">
        <v>360</v>
      </c>
      <c r="L54" s="24">
        <v>-4.0000000000000002E-4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351.85</v>
      </c>
      <c r="S54" s="29">
        <f t="shared" si="1"/>
        <v>0.87</v>
      </c>
      <c r="T54" s="30">
        <f t="shared" si="1"/>
        <v>0.17280000000000001</v>
      </c>
      <c r="U54" s="39">
        <f t="shared" si="2"/>
        <v>-0.14000000000000001</v>
      </c>
      <c r="V54" s="31">
        <f t="shared" si="2"/>
        <v>300</v>
      </c>
      <c r="W54" s="33">
        <f t="shared" si="2"/>
        <v>360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353.74</v>
      </c>
      <c r="E55" s="20">
        <v>53.74</v>
      </c>
      <c r="F55" s="27">
        <v>6.3E-3</v>
      </c>
      <c r="G55" s="18">
        <v>1.89</v>
      </c>
      <c r="H55" s="27">
        <v>0.17910000000000001</v>
      </c>
      <c r="I55" s="21">
        <v>-113.91</v>
      </c>
      <c r="J55" s="22">
        <v>300</v>
      </c>
      <c r="K55" s="23">
        <v>360</v>
      </c>
      <c r="L55" s="24">
        <v>-0.32200000000000001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353.74</v>
      </c>
      <c r="S55" s="29">
        <f t="shared" si="1"/>
        <v>1.89</v>
      </c>
      <c r="T55" s="30">
        <f t="shared" si="1"/>
        <v>0.17910000000000001</v>
      </c>
      <c r="U55" s="39">
        <f t="shared" si="2"/>
        <v>-113.91</v>
      </c>
      <c r="V55" s="31">
        <f t="shared" si="2"/>
        <v>300</v>
      </c>
      <c r="W55" s="33">
        <f t="shared" si="2"/>
        <v>360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354.92</v>
      </c>
      <c r="E56" s="20">
        <v>54.92</v>
      </c>
      <c r="F56" s="27">
        <v>3.8999999999999998E-3</v>
      </c>
      <c r="G56" s="18">
        <v>1.18</v>
      </c>
      <c r="H56" s="27">
        <v>0.18310000000000001</v>
      </c>
      <c r="I56" s="21">
        <v>-19.61</v>
      </c>
      <c r="J56" s="22">
        <v>300</v>
      </c>
      <c r="K56" s="23">
        <v>360</v>
      </c>
      <c r="L56" s="24">
        <v>-5.5199999999999999E-2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354.92</v>
      </c>
      <c r="S56" s="29">
        <f t="shared" si="1"/>
        <v>1.18</v>
      </c>
      <c r="T56" s="30">
        <f t="shared" si="1"/>
        <v>0.18310000000000001</v>
      </c>
      <c r="U56" s="39">
        <f t="shared" si="2"/>
        <v>-19.61</v>
      </c>
      <c r="V56" s="31">
        <f t="shared" si="2"/>
        <v>300</v>
      </c>
      <c r="W56" s="33">
        <f t="shared" si="2"/>
        <v>360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-19.48</v>
      </c>
      <c r="D57" s="34">
        <v>354.81</v>
      </c>
      <c r="E57" s="20">
        <v>54.81</v>
      </c>
      <c r="F57" s="27">
        <v>-4.0000000000000002E-4</v>
      </c>
      <c r="G57" s="18">
        <v>-0.11</v>
      </c>
      <c r="H57" s="27">
        <v>0.1827</v>
      </c>
      <c r="I57" s="21">
        <v>-19.48</v>
      </c>
      <c r="J57" s="22">
        <v>300</v>
      </c>
      <c r="K57" s="23">
        <v>360</v>
      </c>
      <c r="L57" s="24">
        <v>-5.4899999999999997E-2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-19.48</v>
      </c>
      <c r="R57" s="29">
        <f t="shared" si="0"/>
        <v>354.81</v>
      </c>
      <c r="S57" s="29">
        <f t="shared" si="1"/>
        <v>-0.11</v>
      </c>
      <c r="T57" s="30">
        <f t="shared" si="1"/>
        <v>0.1827</v>
      </c>
      <c r="U57" s="39">
        <f t="shared" si="2"/>
        <v>-19.48</v>
      </c>
      <c r="V57" s="31">
        <f t="shared" si="2"/>
        <v>300</v>
      </c>
      <c r="W57" s="33">
        <f t="shared" si="2"/>
        <v>360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356.37</v>
      </c>
      <c r="E58" s="20">
        <v>56.37</v>
      </c>
      <c r="F58" s="27">
        <v>5.1999999999999998E-3</v>
      </c>
      <c r="G58" s="18">
        <v>1.56</v>
      </c>
      <c r="H58" s="27">
        <v>0.18790000000000001</v>
      </c>
      <c r="I58" s="21">
        <v>-20.86</v>
      </c>
      <c r="J58" s="22">
        <v>300</v>
      </c>
      <c r="K58" s="23">
        <v>360</v>
      </c>
      <c r="L58" s="24">
        <v>-5.8500000000000003E-2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356.37</v>
      </c>
      <c r="S58" s="29">
        <f t="shared" si="1"/>
        <v>1.56</v>
      </c>
      <c r="T58" s="30">
        <f t="shared" si="1"/>
        <v>0.18790000000000001</v>
      </c>
      <c r="U58" s="39">
        <f t="shared" si="2"/>
        <v>-20.86</v>
      </c>
      <c r="V58" s="31">
        <f t="shared" si="2"/>
        <v>300</v>
      </c>
      <c r="W58" s="33">
        <f t="shared" si="2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F63" s="44"/>
      <c r="G63" s="44"/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7" zoomScaleNormal="100" workbookViewId="0">
      <selection activeCell="F40" sqref="F4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64.790000000000006</v>
      </c>
      <c r="E34" s="20">
        <v>-35.21</v>
      </c>
      <c r="F34" s="27">
        <v>-1.0500000000000001E-2</v>
      </c>
      <c r="G34" s="18">
        <v>-1.05</v>
      </c>
      <c r="H34" s="27">
        <v>-0.35210000000000002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64.790000000000006</v>
      </c>
      <c r="S34" s="29">
        <f>G34</f>
        <v>-1.05</v>
      </c>
      <c r="T34" s="30">
        <f>H34</f>
        <v>-0.35210000000000002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64.790000000000006</v>
      </c>
      <c r="E35" s="20">
        <v>-35.21</v>
      </c>
      <c r="F35" s="27">
        <v>0</v>
      </c>
      <c r="G35" s="18">
        <v>0</v>
      </c>
      <c r="H35" s="27">
        <v>-0.35210000000000002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64.790000000000006</v>
      </c>
      <c r="S35" s="29">
        <f t="shared" ref="S35:T58" si="1">G35</f>
        <v>0</v>
      </c>
      <c r="T35" s="30">
        <f t="shared" si="1"/>
        <v>-0.35210000000000002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64.790000000000006</v>
      </c>
      <c r="E36" s="20">
        <v>-35.21</v>
      </c>
      <c r="F36" s="27">
        <v>0</v>
      </c>
      <c r="G36" s="18">
        <v>0</v>
      </c>
      <c r="H36" s="27">
        <v>-0.35210000000000002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64.790000000000006</v>
      </c>
      <c r="S36" s="29">
        <f t="shared" si="1"/>
        <v>0</v>
      </c>
      <c r="T36" s="30">
        <f t="shared" si="1"/>
        <v>-0.35210000000000002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64.06</v>
      </c>
      <c r="E37" s="20">
        <v>-35.94</v>
      </c>
      <c r="F37" s="27">
        <v>-7.3000000000000001E-3</v>
      </c>
      <c r="G37" s="18">
        <v>-0.73</v>
      </c>
      <c r="H37" s="27">
        <v>-0.3594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64.06</v>
      </c>
      <c r="S37" s="29">
        <f t="shared" si="1"/>
        <v>-0.73</v>
      </c>
      <c r="T37" s="30">
        <f t="shared" si="1"/>
        <v>-0.3594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63.33</v>
      </c>
      <c r="E38" s="20">
        <v>-36.67</v>
      </c>
      <c r="F38" s="27">
        <v>-7.3000000000000001E-3</v>
      </c>
      <c r="G38" s="18">
        <v>-0.73</v>
      </c>
      <c r="H38" s="27">
        <v>-0.36670000000000003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63.33</v>
      </c>
      <c r="S38" s="29">
        <f t="shared" si="1"/>
        <v>-0.73</v>
      </c>
      <c r="T38" s="30">
        <f t="shared" si="1"/>
        <v>-0.36670000000000003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63.46</v>
      </c>
      <c r="E39" s="20">
        <v>-36.54</v>
      </c>
      <c r="F39" s="27">
        <v>1.4E-3</v>
      </c>
      <c r="G39" s="18">
        <v>0.14000000000000001</v>
      </c>
      <c r="H39" s="27">
        <v>-0.3654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63.46</v>
      </c>
      <c r="S39" s="29">
        <f t="shared" si="1"/>
        <v>0.14000000000000001</v>
      </c>
      <c r="T39" s="30">
        <f t="shared" si="1"/>
        <v>-0.3654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63.44</v>
      </c>
      <c r="E40" s="20">
        <v>-36.56</v>
      </c>
      <c r="F40" s="27">
        <v>-2.9999999999999997E-4</v>
      </c>
      <c r="G40" s="18">
        <v>-0.03</v>
      </c>
      <c r="H40" s="27">
        <v>-0.36559999999999998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63.44</v>
      </c>
      <c r="S40" s="29">
        <f t="shared" si="1"/>
        <v>-0.03</v>
      </c>
      <c r="T40" s="30">
        <f t="shared" si="1"/>
        <v>-0.36559999999999998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62.71</v>
      </c>
      <c r="E41" s="20">
        <v>-37.29</v>
      </c>
      <c r="F41" s="27">
        <v>-7.1999999999999998E-3</v>
      </c>
      <c r="G41" s="18">
        <v>-0.72</v>
      </c>
      <c r="H41" s="27">
        <v>-0.37290000000000001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62.71</v>
      </c>
      <c r="S41" s="29">
        <f t="shared" si="1"/>
        <v>-0.72</v>
      </c>
      <c r="T41" s="30">
        <f t="shared" si="1"/>
        <v>-0.37290000000000001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0</v>
      </c>
      <c r="D42" s="34">
        <v>62.31</v>
      </c>
      <c r="E42" s="20">
        <v>-37.69</v>
      </c>
      <c r="F42" s="27">
        <v>-4.1000000000000003E-3</v>
      </c>
      <c r="G42" s="18">
        <v>-0.41</v>
      </c>
      <c r="H42" s="27">
        <v>-0.37690000000000001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62.31</v>
      </c>
      <c r="S42" s="29">
        <f t="shared" si="1"/>
        <v>-0.41</v>
      </c>
      <c r="T42" s="30">
        <f t="shared" si="1"/>
        <v>-0.37690000000000001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62.85</v>
      </c>
      <c r="E43" s="20">
        <v>-37.15</v>
      </c>
      <c r="F43" s="27">
        <v>5.4000000000000003E-3</v>
      </c>
      <c r="G43" s="18">
        <v>0.54</v>
      </c>
      <c r="H43" s="27">
        <v>-0.3715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62.85</v>
      </c>
      <c r="S43" s="29">
        <f t="shared" si="1"/>
        <v>0.54</v>
      </c>
      <c r="T43" s="30">
        <f t="shared" si="1"/>
        <v>-0.3715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63.32</v>
      </c>
      <c r="E44" s="20">
        <v>-36.68</v>
      </c>
      <c r="F44" s="27">
        <v>4.7000000000000002E-3</v>
      </c>
      <c r="G44" s="18">
        <v>0.47</v>
      </c>
      <c r="H44" s="27">
        <v>-0.36680000000000001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63.32</v>
      </c>
      <c r="S44" s="29">
        <f t="shared" si="1"/>
        <v>0.47</v>
      </c>
      <c r="T44" s="30">
        <f t="shared" si="1"/>
        <v>-0.36680000000000001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63.63</v>
      </c>
      <c r="E45" s="20">
        <v>-36.369999999999997</v>
      </c>
      <c r="F45" s="27">
        <v>3.0999999999999999E-3</v>
      </c>
      <c r="G45" s="18">
        <v>0.31</v>
      </c>
      <c r="H45" s="27">
        <v>-0.36370000000000002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63.63</v>
      </c>
      <c r="S45" s="29">
        <f t="shared" si="1"/>
        <v>0.31</v>
      </c>
      <c r="T45" s="30">
        <f t="shared" si="1"/>
        <v>-0.36370000000000002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63.83</v>
      </c>
      <c r="E46" s="20">
        <v>-36.17</v>
      </c>
      <c r="F46" s="27">
        <v>2.0999999999999999E-3</v>
      </c>
      <c r="G46" s="18">
        <v>0.21</v>
      </c>
      <c r="H46" s="27">
        <v>-0.36170000000000002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63.83</v>
      </c>
      <c r="S46" s="29">
        <f t="shared" si="1"/>
        <v>0.21</v>
      </c>
      <c r="T46" s="30">
        <f t="shared" si="1"/>
        <v>-0.36170000000000002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</v>
      </c>
      <c r="D47" s="34">
        <v>64.14</v>
      </c>
      <c r="E47" s="20">
        <v>-35.86</v>
      </c>
      <c r="F47" s="27">
        <v>3.0999999999999999E-3</v>
      </c>
      <c r="G47" s="18">
        <v>0.31</v>
      </c>
      <c r="H47" s="27">
        <v>-0.35859999999999997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64.14</v>
      </c>
      <c r="S47" s="29">
        <f t="shared" si="1"/>
        <v>0.31</v>
      </c>
      <c r="T47" s="30">
        <f t="shared" si="1"/>
        <v>-0.35859999999999997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64.14</v>
      </c>
      <c r="E48" s="20">
        <v>-35.86</v>
      </c>
      <c r="F48" s="27">
        <v>0</v>
      </c>
      <c r="G48" s="18">
        <v>0</v>
      </c>
      <c r="H48" s="27">
        <v>-0.35859999999999997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64.14</v>
      </c>
      <c r="S48" s="29">
        <f t="shared" si="1"/>
        <v>0</v>
      </c>
      <c r="T48" s="30">
        <f t="shared" si="1"/>
        <v>-0.35859999999999997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64.23</v>
      </c>
      <c r="E49" s="20">
        <v>-35.770000000000003</v>
      </c>
      <c r="F49" s="27">
        <v>8.0000000000000004E-4</v>
      </c>
      <c r="G49" s="18">
        <v>0.09</v>
      </c>
      <c r="H49" s="27">
        <v>-0.35770000000000002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64.23</v>
      </c>
      <c r="S49" s="29">
        <f t="shared" si="1"/>
        <v>0.09</v>
      </c>
      <c r="T49" s="30">
        <f t="shared" si="1"/>
        <v>-0.35770000000000002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64.34</v>
      </c>
      <c r="E50" s="20">
        <v>-35.659999999999997</v>
      </c>
      <c r="F50" s="27">
        <v>1.1000000000000001E-3</v>
      </c>
      <c r="G50" s="18">
        <v>0.11</v>
      </c>
      <c r="H50" s="27">
        <v>-0.35659999999999997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64.34</v>
      </c>
      <c r="S50" s="29">
        <f t="shared" si="1"/>
        <v>0.11</v>
      </c>
      <c r="T50" s="30">
        <f t="shared" si="1"/>
        <v>-0.35659999999999997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64.36</v>
      </c>
      <c r="E51" s="20">
        <v>-35.64</v>
      </c>
      <c r="F51" s="27">
        <v>2.0000000000000001E-4</v>
      </c>
      <c r="G51" s="18">
        <v>0.02</v>
      </c>
      <c r="H51" s="27">
        <v>-0.35639999999999999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64.36</v>
      </c>
      <c r="S51" s="29">
        <f t="shared" si="1"/>
        <v>0.02</v>
      </c>
      <c r="T51" s="30">
        <f t="shared" si="1"/>
        <v>-0.35639999999999999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0</v>
      </c>
      <c r="D52" s="34">
        <v>64.67</v>
      </c>
      <c r="E52" s="20">
        <v>-35.33</v>
      </c>
      <c r="F52" s="27">
        <v>3.2000000000000002E-3</v>
      </c>
      <c r="G52" s="18">
        <v>0.32</v>
      </c>
      <c r="H52" s="27">
        <v>-0.3533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64.67</v>
      </c>
      <c r="S52" s="29">
        <f t="shared" si="1"/>
        <v>0.32</v>
      </c>
      <c r="T52" s="30">
        <f t="shared" si="1"/>
        <v>-0.3533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65.319999999999993</v>
      </c>
      <c r="E53" s="20">
        <v>-34.68</v>
      </c>
      <c r="F53" s="27">
        <v>6.4000000000000003E-3</v>
      </c>
      <c r="G53" s="18">
        <v>0.64</v>
      </c>
      <c r="H53" s="27">
        <v>-0.3468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65.319999999999993</v>
      </c>
      <c r="S53" s="29">
        <f t="shared" si="1"/>
        <v>0.64</v>
      </c>
      <c r="T53" s="30">
        <f t="shared" si="1"/>
        <v>-0.3468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65.319999999999993</v>
      </c>
      <c r="E54" s="20">
        <v>-34.68</v>
      </c>
      <c r="F54" s="27">
        <v>0</v>
      </c>
      <c r="G54" s="18">
        <v>0</v>
      </c>
      <c r="H54" s="27">
        <v>-0.3468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65.319999999999993</v>
      </c>
      <c r="S54" s="29">
        <f t="shared" si="1"/>
        <v>0</v>
      </c>
      <c r="T54" s="30">
        <f t="shared" si="1"/>
        <v>-0.3468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65.319999999999993</v>
      </c>
      <c r="E55" s="20">
        <v>-34.68</v>
      </c>
      <c r="F55" s="27">
        <v>0</v>
      </c>
      <c r="G55" s="18">
        <v>0</v>
      </c>
      <c r="H55" s="27">
        <v>-0.3468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65.319999999999993</v>
      </c>
      <c r="S55" s="29">
        <f t="shared" si="1"/>
        <v>0</v>
      </c>
      <c r="T55" s="30">
        <f t="shared" si="1"/>
        <v>-0.3468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64.88</v>
      </c>
      <c r="E56" s="20">
        <v>-35.119999999999997</v>
      </c>
      <c r="F56" s="27">
        <v>-4.3E-3</v>
      </c>
      <c r="G56" s="18">
        <v>-0.43</v>
      </c>
      <c r="H56" s="27">
        <v>-0.35120000000000001</v>
      </c>
      <c r="I56" s="21">
        <v>0.05</v>
      </c>
      <c r="J56" s="22">
        <v>100</v>
      </c>
      <c r="K56" s="23">
        <v>120</v>
      </c>
      <c r="L56" s="24">
        <v>8.0000000000000004E-4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64.88</v>
      </c>
      <c r="S56" s="29">
        <f t="shared" si="1"/>
        <v>-0.43</v>
      </c>
      <c r="T56" s="30">
        <f t="shared" si="1"/>
        <v>-0.35120000000000001</v>
      </c>
      <c r="U56" s="39">
        <f t="shared" si="2"/>
        <v>0.05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0.05</v>
      </c>
      <c r="D57" s="34">
        <v>64.92</v>
      </c>
      <c r="E57" s="20">
        <v>-35.08</v>
      </c>
      <c r="F57" s="27">
        <v>2.9999999999999997E-4</v>
      </c>
      <c r="G57" s="18">
        <v>0.03</v>
      </c>
      <c r="H57" s="27">
        <v>-0.3508</v>
      </c>
      <c r="I57" s="21">
        <v>0.05</v>
      </c>
      <c r="J57" s="22">
        <v>100</v>
      </c>
      <c r="K57" s="23">
        <v>120</v>
      </c>
      <c r="L57" s="24">
        <v>8.0000000000000004E-4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0.05</v>
      </c>
      <c r="R57" s="29">
        <f t="shared" si="0"/>
        <v>64.92</v>
      </c>
      <c r="S57" s="29">
        <f t="shared" si="1"/>
        <v>0.03</v>
      </c>
      <c r="T57" s="30">
        <f t="shared" si="1"/>
        <v>-0.3508</v>
      </c>
      <c r="U57" s="39">
        <f t="shared" si="2"/>
        <v>0.05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64.92</v>
      </c>
      <c r="E58" s="20">
        <v>-35.08</v>
      </c>
      <c r="F58" s="27">
        <v>0</v>
      </c>
      <c r="G58" s="18">
        <v>0</v>
      </c>
      <c r="H58" s="27">
        <v>-0.3508</v>
      </c>
      <c r="I58" s="21">
        <v>0.05</v>
      </c>
      <c r="J58" s="22">
        <v>100</v>
      </c>
      <c r="K58" s="23">
        <v>120</v>
      </c>
      <c r="L58" s="24">
        <v>8.0000000000000004E-4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64.92</v>
      </c>
      <c r="S58" s="29">
        <f t="shared" si="1"/>
        <v>0</v>
      </c>
      <c r="T58" s="30">
        <f t="shared" si="1"/>
        <v>-0.3508</v>
      </c>
      <c r="U58" s="39">
        <f t="shared" si="2"/>
        <v>0.05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93.69</v>
      </c>
      <c r="E34" s="20">
        <v>-6.31</v>
      </c>
      <c r="F34" s="27">
        <v>0</v>
      </c>
      <c r="G34" s="18">
        <v>0</v>
      </c>
      <c r="H34" s="27">
        <v>-6.3100000000000003E-2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93.69</v>
      </c>
      <c r="S34" s="29">
        <f>G34</f>
        <v>0</v>
      </c>
      <c r="T34" s="30">
        <f>H34</f>
        <v>-6.3100000000000003E-2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93.69</v>
      </c>
      <c r="E35" s="20">
        <v>-6.31</v>
      </c>
      <c r="F35" s="27">
        <v>0</v>
      </c>
      <c r="G35" s="18">
        <v>0</v>
      </c>
      <c r="H35" s="27">
        <v>-6.3100000000000003E-2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93.69</v>
      </c>
      <c r="S35" s="29">
        <f t="shared" ref="S35:T58" si="1">G35</f>
        <v>0</v>
      </c>
      <c r="T35" s="30">
        <f t="shared" si="1"/>
        <v>-6.3100000000000003E-2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93.69</v>
      </c>
      <c r="E36" s="20">
        <v>-6.31</v>
      </c>
      <c r="F36" s="27">
        <v>0</v>
      </c>
      <c r="G36" s="18">
        <v>0</v>
      </c>
      <c r="H36" s="27">
        <v>-6.3100000000000003E-2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93.69</v>
      </c>
      <c r="S36" s="29">
        <f t="shared" si="1"/>
        <v>0</v>
      </c>
      <c r="T36" s="30">
        <f t="shared" si="1"/>
        <v>-6.3100000000000003E-2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93.69</v>
      </c>
      <c r="E37" s="20">
        <v>-6.31</v>
      </c>
      <c r="F37" s="27">
        <v>0</v>
      </c>
      <c r="G37" s="18">
        <v>0</v>
      </c>
      <c r="H37" s="27">
        <v>-6.3100000000000003E-2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93.69</v>
      </c>
      <c r="S37" s="29">
        <f t="shared" si="1"/>
        <v>0</v>
      </c>
      <c r="T37" s="30">
        <f t="shared" si="1"/>
        <v>-6.3100000000000003E-2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93.69</v>
      </c>
      <c r="E38" s="20">
        <v>-6.31</v>
      </c>
      <c r="F38" s="27">
        <v>0</v>
      </c>
      <c r="G38" s="18">
        <v>0</v>
      </c>
      <c r="H38" s="27">
        <v>-6.3100000000000003E-2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93.69</v>
      </c>
      <c r="S38" s="29">
        <f t="shared" si="1"/>
        <v>0</v>
      </c>
      <c r="T38" s="30">
        <f t="shared" si="1"/>
        <v>-6.3100000000000003E-2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93.69</v>
      </c>
      <c r="E39" s="20">
        <v>-6.31</v>
      </c>
      <c r="F39" s="27">
        <v>0</v>
      </c>
      <c r="G39" s="18">
        <v>0</v>
      </c>
      <c r="H39" s="27">
        <v>-6.3100000000000003E-2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93.69</v>
      </c>
      <c r="S39" s="29">
        <f t="shared" si="1"/>
        <v>0</v>
      </c>
      <c r="T39" s="30">
        <f t="shared" si="1"/>
        <v>-6.3100000000000003E-2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93.69</v>
      </c>
      <c r="E40" s="20">
        <v>-6.31</v>
      </c>
      <c r="F40" s="27">
        <v>0</v>
      </c>
      <c r="G40" s="18">
        <v>0</v>
      </c>
      <c r="H40" s="27">
        <v>-6.3100000000000003E-2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93.69</v>
      </c>
      <c r="S40" s="29">
        <f t="shared" si="1"/>
        <v>0</v>
      </c>
      <c r="T40" s="30">
        <f t="shared" si="1"/>
        <v>-6.3100000000000003E-2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93.69</v>
      </c>
      <c r="E41" s="20">
        <v>-6.31</v>
      </c>
      <c r="F41" s="27">
        <v>0</v>
      </c>
      <c r="G41" s="18">
        <v>0</v>
      </c>
      <c r="H41" s="27">
        <v>-6.3100000000000003E-2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93.69</v>
      </c>
      <c r="S41" s="29">
        <f t="shared" si="1"/>
        <v>0</v>
      </c>
      <c r="T41" s="30">
        <f t="shared" si="1"/>
        <v>-6.3100000000000003E-2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0</v>
      </c>
      <c r="D42" s="34">
        <v>93.69</v>
      </c>
      <c r="E42" s="20">
        <v>-6.31</v>
      </c>
      <c r="F42" s="27">
        <v>0</v>
      </c>
      <c r="G42" s="18">
        <v>0</v>
      </c>
      <c r="H42" s="27">
        <v>-6.3100000000000003E-2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93.69</v>
      </c>
      <c r="S42" s="29">
        <f t="shared" si="1"/>
        <v>0</v>
      </c>
      <c r="T42" s="30">
        <f t="shared" si="1"/>
        <v>-6.3100000000000003E-2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93.69</v>
      </c>
      <c r="E43" s="20">
        <v>-6.31</v>
      </c>
      <c r="F43" s="27">
        <v>0</v>
      </c>
      <c r="G43" s="18">
        <v>0</v>
      </c>
      <c r="H43" s="27">
        <v>-6.3100000000000003E-2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93.69</v>
      </c>
      <c r="S43" s="29">
        <f t="shared" si="1"/>
        <v>0</v>
      </c>
      <c r="T43" s="30">
        <f t="shared" si="1"/>
        <v>-6.3100000000000003E-2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93.69</v>
      </c>
      <c r="E44" s="20">
        <v>-6.31</v>
      </c>
      <c r="F44" s="27">
        <v>0</v>
      </c>
      <c r="G44" s="18">
        <v>0</v>
      </c>
      <c r="H44" s="27">
        <v>-6.3100000000000003E-2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93.69</v>
      </c>
      <c r="S44" s="29">
        <f t="shared" si="1"/>
        <v>0</v>
      </c>
      <c r="T44" s="30">
        <f t="shared" si="1"/>
        <v>-6.3100000000000003E-2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93.69</v>
      </c>
      <c r="E45" s="20">
        <v>-6.31</v>
      </c>
      <c r="F45" s="27">
        <v>0</v>
      </c>
      <c r="G45" s="18">
        <v>0</v>
      </c>
      <c r="H45" s="27">
        <v>-6.3100000000000003E-2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93.69</v>
      </c>
      <c r="S45" s="29">
        <f t="shared" si="1"/>
        <v>0</v>
      </c>
      <c r="T45" s="30">
        <f t="shared" si="1"/>
        <v>-6.3100000000000003E-2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93.69</v>
      </c>
      <c r="E46" s="20">
        <v>-6.31</v>
      </c>
      <c r="F46" s="27">
        <v>0</v>
      </c>
      <c r="G46" s="18">
        <v>0</v>
      </c>
      <c r="H46" s="27">
        <v>-6.3100000000000003E-2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93.69</v>
      </c>
      <c r="S46" s="29">
        <f t="shared" si="1"/>
        <v>0</v>
      </c>
      <c r="T46" s="30">
        <f t="shared" si="1"/>
        <v>-6.3100000000000003E-2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</v>
      </c>
      <c r="D47" s="34">
        <v>93.69</v>
      </c>
      <c r="E47" s="20">
        <v>-6.31</v>
      </c>
      <c r="F47" s="27">
        <v>0</v>
      </c>
      <c r="G47" s="18">
        <v>0</v>
      </c>
      <c r="H47" s="27">
        <v>-6.3100000000000003E-2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93.69</v>
      </c>
      <c r="S47" s="29">
        <f t="shared" si="1"/>
        <v>0</v>
      </c>
      <c r="T47" s="30">
        <f t="shared" si="1"/>
        <v>-6.3100000000000003E-2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93.69</v>
      </c>
      <c r="E48" s="20">
        <v>-6.31</v>
      </c>
      <c r="F48" s="27">
        <v>0</v>
      </c>
      <c r="G48" s="18">
        <v>0</v>
      </c>
      <c r="H48" s="27">
        <v>-6.3100000000000003E-2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93.69</v>
      </c>
      <c r="S48" s="29">
        <f t="shared" si="1"/>
        <v>0</v>
      </c>
      <c r="T48" s="30">
        <f t="shared" si="1"/>
        <v>-6.3100000000000003E-2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93.69</v>
      </c>
      <c r="E49" s="20">
        <v>-6.31</v>
      </c>
      <c r="F49" s="27">
        <v>0</v>
      </c>
      <c r="G49" s="18">
        <v>0</v>
      </c>
      <c r="H49" s="27">
        <v>-6.3100000000000003E-2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93.69</v>
      </c>
      <c r="S49" s="29">
        <f t="shared" si="1"/>
        <v>0</v>
      </c>
      <c r="T49" s="30">
        <f t="shared" si="1"/>
        <v>-6.3100000000000003E-2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93.69</v>
      </c>
      <c r="E50" s="20">
        <v>-6.31</v>
      </c>
      <c r="F50" s="27">
        <v>0</v>
      </c>
      <c r="G50" s="18">
        <v>0</v>
      </c>
      <c r="H50" s="27">
        <v>-6.3100000000000003E-2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93.69</v>
      </c>
      <c r="S50" s="29">
        <f t="shared" si="1"/>
        <v>0</v>
      </c>
      <c r="T50" s="30">
        <f t="shared" si="1"/>
        <v>-6.3100000000000003E-2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93.69</v>
      </c>
      <c r="E51" s="20">
        <v>-6.31</v>
      </c>
      <c r="F51" s="27">
        <v>0</v>
      </c>
      <c r="G51" s="18">
        <v>0</v>
      </c>
      <c r="H51" s="27">
        <v>-6.3100000000000003E-2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93.69</v>
      </c>
      <c r="S51" s="29">
        <f t="shared" si="1"/>
        <v>0</v>
      </c>
      <c r="T51" s="30">
        <f t="shared" si="1"/>
        <v>-6.3100000000000003E-2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4.1900000000000004</v>
      </c>
      <c r="D52" s="34">
        <v>93.67</v>
      </c>
      <c r="E52" s="20">
        <v>-6.33</v>
      </c>
      <c r="F52" s="27">
        <v>-2.0000000000000001E-4</v>
      </c>
      <c r="G52" s="18">
        <v>-0.02</v>
      </c>
      <c r="H52" s="27">
        <v>-6.3299999999999995E-2</v>
      </c>
      <c r="I52" s="21">
        <v>4.1900000000000004</v>
      </c>
      <c r="J52" s="22">
        <v>100</v>
      </c>
      <c r="K52" s="23">
        <v>120</v>
      </c>
      <c r="L52" s="24">
        <v>4.48E-2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4.1900000000000004</v>
      </c>
      <c r="R52" s="29">
        <f t="shared" si="0"/>
        <v>93.67</v>
      </c>
      <c r="S52" s="29">
        <f t="shared" si="1"/>
        <v>-0.02</v>
      </c>
      <c r="T52" s="30">
        <f t="shared" si="1"/>
        <v>-6.3299999999999995E-2</v>
      </c>
      <c r="U52" s="39">
        <f t="shared" si="2"/>
        <v>4.1900000000000004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90.36</v>
      </c>
      <c r="E53" s="20">
        <v>-9.64</v>
      </c>
      <c r="F53" s="27">
        <v>-3.3099999999999997E-2</v>
      </c>
      <c r="G53" s="18">
        <v>-3.31</v>
      </c>
      <c r="H53" s="27">
        <v>-9.64E-2</v>
      </c>
      <c r="I53" s="21">
        <v>3.33</v>
      </c>
      <c r="J53" s="22">
        <v>100</v>
      </c>
      <c r="K53" s="23">
        <v>120</v>
      </c>
      <c r="L53" s="24">
        <v>3.6799999999999999E-2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90.36</v>
      </c>
      <c r="S53" s="29">
        <f t="shared" si="1"/>
        <v>-3.31</v>
      </c>
      <c r="T53" s="30">
        <f t="shared" si="1"/>
        <v>-9.64E-2</v>
      </c>
      <c r="U53" s="39">
        <f t="shared" si="2"/>
        <v>3.33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93.66</v>
      </c>
      <c r="E54" s="20">
        <v>-6.34</v>
      </c>
      <c r="F54" s="27">
        <v>3.3000000000000002E-2</v>
      </c>
      <c r="G54" s="18">
        <v>3.3</v>
      </c>
      <c r="H54" s="27">
        <v>-6.3399999999999998E-2</v>
      </c>
      <c r="I54" s="21">
        <v>5.51</v>
      </c>
      <c r="J54" s="22">
        <v>100</v>
      </c>
      <c r="K54" s="23">
        <v>120</v>
      </c>
      <c r="L54" s="24">
        <v>5.8900000000000001E-2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93.66</v>
      </c>
      <c r="S54" s="29">
        <f t="shared" si="1"/>
        <v>3.3</v>
      </c>
      <c r="T54" s="30">
        <f t="shared" si="1"/>
        <v>-6.3399999999999998E-2</v>
      </c>
      <c r="U54" s="39">
        <f t="shared" si="2"/>
        <v>5.51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93.65</v>
      </c>
      <c r="E55" s="20">
        <v>-6.35</v>
      </c>
      <c r="F55" s="27">
        <v>-1E-4</v>
      </c>
      <c r="G55" s="18">
        <v>-0.01</v>
      </c>
      <c r="H55" s="27">
        <v>-6.3500000000000001E-2</v>
      </c>
      <c r="I55" s="21">
        <v>3.24</v>
      </c>
      <c r="J55" s="22">
        <v>100</v>
      </c>
      <c r="K55" s="23">
        <v>120</v>
      </c>
      <c r="L55" s="24">
        <v>3.4599999999999999E-2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93.65</v>
      </c>
      <c r="S55" s="29">
        <f t="shared" si="1"/>
        <v>-0.01</v>
      </c>
      <c r="T55" s="30">
        <f t="shared" si="1"/>
        <v>-6.3500000000000001E-2</v>
      </c>
      <c r="U55" s="39">
        <f t="shared" si="2"/>
        <v>3.24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92.61</v>
      </c>
      <c r="E56" s="20">
        <v>-7.39</v>
      </c>
      <c r="F56" s="27">
        <v>-1.04E-2</v>
      </c>
      <c r="G56" s="18">
        <v>-1.04</v>
      </c>
      <c r="H56" s="27">
        <v>-7.3899999999999993E-2</v>
      </c>
      <c r="I56" s="21">
        <v>5.3</v>
      </c>
      <c r="J56" s="22">
        <v>100</v>
      </c>
      <c r="K56" s="23">
        <v>120</v>
      </c>
      <c r="L56" s="24">
        <v>5.7200000000000001E-2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92.61</v>
      </c>
      <c r="S56" s="29">
        <f t="shared" si="1"/>
        <v>-1.04</v>
      </c>
      <c r="T56" s="30">
        <f t="shared" si="1"/>
        <v>-7.3899999999999993E-2</v>
      </c>
      <c r="U56" s="39">
        <f t="shared" si="2"/>
        <v>5.3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4.71</v>
      </c>
      <c r="D57" s="34">
        <v>93.51</v>
      </c>
      <c r="E57" s="20">
        <v>-6.49</v>
      </c>
      <c r="F57" s="27">
        <v>8.8999999999999999E-3</v>
      </c>
      <c r="G57" s="18">
        <v>0.89</v>
      </c>
      <c r="H57" s="27">
        <v>-6.4899999999999999E-2</v>
      </c>
      <c r="I57" s="21">
        <v>4.71</v>
      </c>
      <c r="J57" s="22">
        <v>100</v>
      </c>
      <c r="K57" s="23">
        <v>120</v>
      </c>
      <c r="L57" s="24">
        <v>5.04E-2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4.71</v>
      </c>
      <c r="R57" s="29">
        <f t="shared" si="0"/>
        <v>93.51</v>
      </c>
      <c r="S57" s="29">
        <f t="shared" si="1"/>
        <v>0.89</v>
      </c>
      <c r="T57" s="30">
        <f t="shared" si="1"/>
        <v>-6.4899999999999999E-2</v>
      </c>
      <c r="U57" s="39">
        <f t="shared" si="2"/>
        <v>4.71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93.44</v>
      </c>
      <c r="E58" s="20">
        <v>-6.56</v>
      </c>
      <c r="F58" s="27">
        <v>-6.9999999999999999E-4</v>
      </c>
      <c r="G58" s="18">
        <v>-7.0000000000000007E-2</v>
      </c>
      <c r="H58" s="27">
        <v>-6.5600000000000006E-2</v>
      </c>
      <c r="I58" s="21">
        <v>5.96</v>
      </c>
      <c r="J58" s="22">
        <v>100</v>
      </c>
      <c r="K58" s="23">
        <v>120</v>
      </c>
      <c r="L58" s="24">
        <v>6.3799999999999996E-2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93.44</v>
      </c>
      <c r="S58" s="29">
        <f t="shared" si="1"/>
        <v>-7.0000000000000007E-2</v>
      </c>
      <c r="T58" s="30">
        <f t="shared" si="1"/>
        <v>-6.5600000000000006E-2</v>
      </c>
      <c r="U58" s="39">
        <f t="shared" si="2"/>
        <v>5.96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49" sqref="B4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42529</v>
      </c>
      <c r="C34" s="16">
        <v>0</v>
      </c>
      <c r="D34" s="34">
        <v>102.97</v>
      </c>
      <c r="E34" s="20">
        <v>2.97</v>
      </c>
      <c r="F34" s="27">
        <v>-1.4E-3</v>
      </c>
      <c r="G34" s="18">
        <v>-0.14000000000000001</v>
      </c>
      <c r="H34" s="27">
        <v>2.9700000000000001E-2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102.97</v>
      </c>
      <c r="S34" s="29">
        <f>G34</f>
        <v>-0.14000000000000001</v>
      </c>
      <c r="T34" s="30">
        <f>H34</f>
        <v>2.9700000000000001E-2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42530</v>
      </c>
      <c r="C35" s="16">
        <v>0</v>
      </c>
      <c r="D35" s="34">
        <v>102.97</v>
      </c>
      <c r="E35" s="20">
        <v>2.97</v>
      </c>
      <c r="F35" s="27">
        <v>0</v>
      </c>
      <c r="G35" s="18">
        <v>0</v>
      </c>
      <c r="H35" s="27">
        <v>2.9700000000000001E-2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102.97</v>
      </c>
      <c r="S35" s="29">
        <f t="shared" ref="S35:T58" si="1">G35</f>
        <v>0</v>
      </c>
      <c r="T35" s="30">
        <f t="shared" si="1"/>
        <v>2.9700000000000001E-2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42531</v>
      </c>
      <c r="C36" s="16">
        <v>0</v>
      </c>
      <c r="D36" s="34">
        <v>102.97</v>
      </c>
      <c r="E36" s="20">
        <v>2.97</v>
      </c>
      <c r="F36" s="27">
        <v>0</v>
      </c>
      <c r="G36" s="18">
        <v>0</v>
      </c>
      <c r="H36" s="27">
        <v>2.9700000000000001E-2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102.97</v>
      </c>
      <c r="S36" s="29">
        <f t="shared" si="1"/>
        <v>0</v>
      </c>
      <c r="T36" s="30">
        <f t="shared" si="1"/>
        <v>2.9700000000000001E-2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42534</v>
      </c>
      <c r="C37" s="16">
        <v>0</v>
      </c>
      <c r="D37" s="34">
        <v>102.88</v>
      </c>
      <c r="E37" s="20">
        <v>2.88</v>
      </c>
      <c r="F37" s="27">
        <v>-8.9999999999999998E-4</v>
      </c>
      <c r="G37" s="18">
        <v>-0.09</v>
      </c>
      <c r="H37" s="27">
        <v>2.8799999999999999E-2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102.88</v>
      </c>
      <c r="S37" s="29">
        <f t="shared" si="1"/>
        <v>-0.09</v>
      </c>
      <c r="T37" s="30">
        <f t="shared" si="1"/>
        <v>2.8799999999999999E-2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42535</v>
      </c>
      <c r="C38" s="16">
        <v>0</v>
      </c>
      <c r="D38" s="34">
        <v>102.83</v>
      </c>
      <c r="E38" s="20">
        <v>2.83</v>
      </c>
      <c r="F38" s="27">
        <v>-4.0000000000000002E-4</v>
      </c>
      <c r="G38" s="18">
        <v>-0.04</v>
      </c>
      <c r="H38" s="27">
        <v>2.8299999999999999E-2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102.83</v>
      </c>
      <c r="S38" s="29">
        <f t="shared" si="1"/>
        <v>-0.04</v>
      </c>
      <c r="T38" s="30">
        <f t="shared" si="1"/>
        <v>2.8299999999999999E-2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42536</v>
      </c>
      <c r="C39" s="16">
        <v>0</v>
      </c>
      <c r="D39" s="34">
        <v>102.49</v>
      </c>
      <c r="E39" s="20">
        <v>2.4900000000000002</v>
      </c>
      <c r="F39" s="27">
        <v>-3.5000000000000001E-3</v>
      </c>
      <c r="G39" s="18">
        <v>-0.35</v>
      </c>
      <c r="H39" s="27">
        <v>2.4899999999999999E-2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102.49</v>
      </c>
      <c r="S39" s="29">
        <f t="shared" si="1"/>
        <v>-0.35</v>
      </c>
      <c r="T39" s="30">
        <f t="shared" si="1"/>
        <v>2.4899999999999999E-2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42537</v>
      </c>
      <c r="C40" s="16">
        <v>0</v>
      </c>
      <c r="D40" s="34">
        <v>102.62</v>
      </c>
      <c r="E40" s="20">
        <v>2.62</v>
      </c>
      <c r="F40" s="27">
        <v>1.2999999999999999E-3</v>
      </c>
      <c r="G40" s="18">
        <v>0.13</v>
      </c>
      <c r="H40" s="27">
        <v>2.6200000000000001E-2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102.62</v>
      </c>
      <c r="S40" s="29">
        <f t="shared" si="1"/>
        <v>0.13</v>
      </c>
      <c r="T40" s="30">
        <f t="shared" si="1"/>
        <v>2.6200000000000001E-2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42538</v>
      </c>
      <c r="C41" s="16">
        <v>0</v>
      </c>
      <c r="D41" s="34">
        <v>102.9</v>
      </c>
      <c r="E41" s="20">
        <v>2.9</v>
      </c>
      <c r="F41" s="27">
        <v>2.8E-3</v>
      </c>
      <c r="G41" s="18">
        <v>0.28000000000000003</v>
      </c>
      <c r="H41" s="27">
        <v>2.9000000000000001E-2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102.9</v>
      </c>
      <c r="S41" s="29">
        <f t="shared" si="1"/>
        <v>0.28000000000000003</v>
      </c>
      <c r="T41" s="30">
        <f t="shared" si="1"/>
        <v>2.9000000000000001E-2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42541</v>
      </c>
      <c r="C42" s="16">
        <v>0.04</v>
      </c>
      <c r="D42" s="34">
        <v>102.93</v>
      </c>
      <c r="E42" s="20">
        <v>2.93</v>
      </c>
      <c r="F42" s="27">
        <v>2.9999999999999997E-4</v>
      </c>
      <c r="G42" s="18">
        <v>0.03</v>
      </c>
      <c r="H42" s="27">
        <v>2.93E-2</v>
      </c>
      <c r="I42" s="21">
        <v>0.04</v>
      </c>
      <c r="J42" s="22">
        <v>100</v>
      </c>
      <c r="K42" s="23">
        <v>120</v>
      </c>
      <c r="L42" s="24">
        <v>2.9999999999999997E-4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0.04</v>
      </c>
      <c r="R42" s="29">
        <f t="shared" si="0"/>
        <v>102.93</v>
      </c>
      <c r="S42" s="29">
        <f t="shared" si="1"/>
        <v>0.03</v>
      </c>
      <c r="T42" s="30">
        <f t="shared" si="1"/>
        <v>2.93E-2</v>
      </c>
      <c r="U42" s="39">
        <f t="shared" si="2"/>
        <v>0.04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42542</v>
      </c>
      <c r="C43" s="16">
        <v>0</v>
      </c>
      <c r="D43" s="34">
        <v>102.63</v>
      </c>
      <c r="E43" s="20">
        <v>2.63</v>
      </c>
      <c r="F43" s="27">
        <v>-2.8999999999999998E-3</v>
      </c>
      <c r="G43" s="18">
        <v>-0.28999999999999998</v>
      </c>
      <c r="H43" s="27">
        <v>2.63E-2</v>
      </c>
      <c r="I43" s="21">
        <v>0.03</v>
      </c>
      <c r="J43" s="22">
        <v>100</v>
      </c>
      <c r="K43" s="23">
        <v>120</v>
      </c>
      <c r="L43" s="24">
        <v>2.9999999999999997E-4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102.63</v>
      </c>
      <c r="S43" s="29">
        <f t="shared" si="1"/>
        <v>-0.28999999999999998</v>
      </c>
      <c r="T43" s="30">
        <f t="shared" si="1"/>
        <v>2.63E-2</v>
      </c>
      <c r="U43" s="39">
        <f t="shared" si="2"/>
        <v>0.03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42543</v>
      </c>
      <c r="C44" s="16">
        <v>0</v>
      </c>
      <c r="D44" s="34">
        <v>102.73</v>
      </c>
      <c r="E44" s="20">
        <v>2.73</v>
      </c>
      <c r="F44" s="27">
        <v>1E-3</v>
      </c>
      <c r="G44" s="18">
        <v>0.1</v>
      </c>
      <c r="H44" s="27">
        <v>2.7300000000000001E-2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102.73</v>
      </c>
      <c r="S44" s="29">
        <f t="shared" si="1"/>
        <v>0.1</v>
      </c>
      <c r="T44" s="30">
        <f t="shared" si="1"/>
        <v>2.7300000000000001E-2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42544</v>
      </c>
      <c r="C45" s="16">
        <v>0</v>
      </c>
      <c r="D45" s="34">
        <v>103.08</v>
      </c>
      <c r="E45" s="20">
        <v>3.08</v>
      </c>
      <c r="F45" s="27">
        <v>3.5000000000000001E-3</v>
      </c>
      <c r="G45" s="18">
        <v>0.35</v>
      </c>
      <c r="H45" s="27">
        <v>3.0800000000000001E-2</v>
      </c>
      <c r="I45" s="21">
        <v>0.13</v>
      </c>
      <c r="J45" s="22">
        <v>100</v>
      </c>
      <c r="K45" s="23">
        <v>120</v>
      </c>
      <c r="L45" s="24">
        <v>1.2999999999999999E-3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103.08</v>
      </c>
      <c r="S45" s="29">
        <f t="shared" si="1"/>
        <v>0.35</v>
      </c>
      <c r="T45" s="30">
        <f t="shared" si="1"/>
        <v>3.0800000000000001E-2</v>
      </c>
      <c r="U45" s="39">
        <f t="shared" si="2"/>
        <v>0.13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42545</v>
      </c>
      <c r="C46" s="16">
        <v>0</v>
      </c>
      <c r="D46" s="34">
        <v>103.37</v>
      </c>
      <c r="E46" s="20">
        <v>3.37</v>
      </c>
      <c r="F46" s="27">
        <v>2.8999999999999998E-3</v>
      </c>
      <c r="G46" s="18">
        <v>0.28999999999999998</v>
      </c>
      <c r="H46" s="27">
        <v>3.3700000000000001E-2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103.37</v>
      </c>
      <c r="S46" s="29">
        <f t="shared" si="1"/>
        <v>0.28999999999999998</v>
      </c>
      <c r="T46" s="30">
        <f t="shared" si="1"/>
        <v>3.3700000000000001E-2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42548</v>
      </c>
      <c r="C47" s="16">
        <v>0</v>
      </c>
      <c r="D47" s="34">
        <v>103.77</v>
      </c>
      <c r="E47" s="20">
        <v>3.77</v>
      </c>
      <c r="F47" s="27">
        <v>3.8999999999999998E-3</v>
      </c>
      <c r="G47" s="18">
        <v>0.39</v>
      </c>
      <c r="H47" s="27">
        <v>3.7699999999999997E-2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103.77</v>
      </c>
      <c r="S47" s="29">
        <f t="shared" si="1"/>
        <v>0.39</v>
      </c>
      <c r="T47" s="30">
        <f t="shared" si="1"/>
        <v>3.7699999999999997E-2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42549</v>
      </c>
      <c r="C48" s="16">
        <v>0</v>
      </c>
      <c r="D48" s="34">
        <v>103.97</v>
      </c>
      <c r="E48" s="20">
        <v>3.97</v>
      </c>
      <c r="F48" s="27">
        <v>2E-3</v>
      </c>
      <c r="G48" s="18">
        <v>0.2</v>
      </c>
      <c r="H48" s="27">
        <v>3.9699999999999999E-2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103.97</v>
      </c>
      <c r="S48" s="29">
        <f t="shared" si="1"/>
        <v>0.2</v>
      </c>
      <c r="T48" s="30">
        <f t="shared" si="1"/>
        <v>3.9699999999999999E-2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42550</v>
      </c>
      <c r="C49" s="16">
        <v>0</v>
      </c>
      <c r="D49" s="34">
        <v>103.96</v>
      </c>
      <c r="E49" s="20">
        <v>3.96</v>
      </c>
      <c r="F49" s="27">
        <v>-1E-4</v>
      </c>
      <c r="G49" s="18">
        <v>-0.01</v>
      </c>
      <c r="H49" s="27">
        <v>3.9600000000000003E-2</v>
      </c>
      <c r="I49" s="21">
        <v>-0.09</v>
      </c>
      <c r="J49" s="22">
        <v>100</v>
      </c>
      <c r="K49" s="23">
        <v>120</v>
      </c>
      <c r="L49" s="24">
        <v>-8.9999999999999998E-4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103.96</v>
      </c>
      <c r="S49" s="29">
        <f t="shared" si="1"/>
        <v>-0.01</v>
      </c>
      <c r="T49" s="30">
        <f t="shared" si="1"/>
        <v>3.9600000000000003E-2</v>
      </c>
      <c r="U49" s="39">
        <f t="shared" si="2"/>
        <v>-0.09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42551</v>
      </c>
      <c r="C50" s="16">
        <v>0</v>
      </c>
      <c r="D50" s="34">
        <v>104.09</v>
      </c>
      <c r="E50" s="20">
        <v>4.09</v>
      </c>
      <c r="F50" s="27">
        <v>1.4E-3</v>
      </c>
      <c r="G50" s="18">
        <v>0.14000000000000001</v>
      </c>
      <c r="H50" s="27">
        <v>4.0899999999999999E-2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104.09</v>
      </c>
      <c r="S50" s="29">
        <f t="shared" si="1"/>
        <v>0.14000000000000001</v>
      </c>
      <c r="T50" s="30">
        <f t="shared" si="1"/>
        <v>4.0899999999999999E-2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42552</v>
      </c>
      <c r="C51" s="16">
        <v>0</v>
      </c>
      <c r="D51" s="34">
        <v>104.21</v>
      </c>
      <c r="E51" s="20">
        <v>4.21</v>
      </c>
      <c r="F51" s="27">
        <v>1.1000000000000001E-3</v>
      </c>
      <c r="G51" s="18">
        <v>0.11</v>
      </c>
      <c r="H51" s="27">
        <v>4.2099999999999999E-2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104.21</v>
      </c>
      <c r="S51" s="29">
        <f t="shared" si="1"/>
        <v>0.11</v>
      </c>
      <c r="T51" s="30">
        <f t="shared" si="1"/>
        <v>4.2099999999999999E-2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42555</v>
      </c>
      <c r="C52" s="16">
        <v>0</v>
      </c>
      <c r="D52" s="34">
        <v>104.48</v>
      </c>
      <c r="E52" s="20">
        <v>4.4800000000000004</v>
      </c>
      <c r="F52" s="27">
        <v>2.7000000000000001E-3</v>
      </c>
      <c r="G52" s="18">
        <v>0.27</v>
      </c>
      <c r="H52" s="27">
        <v>4.48E-2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104.48</v>
      </c>
      <c r="S52" s="29">
        <f t="shared" si="1"/>
        <v>0.27</v>
      </c>
      <c r="T52" s="30">
        <f t="shared" si="1"/>
        <v>4.48E-2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42556</v>
      </c>
      <c r="C53" s="16">
        <v>0</v>
      </c>
      <c r="D53" s="34">
        <v>104.63</v>
      </c>
      <c r="E53" s="20">
        <v>4.63</v>
      </c>
      <c r="F53" s="27">
        <v>1.5E-3</v>
      </c>
      <c r="G53" s="18">
        <v>0.15</v>
      </c>
      <c r="H53" s="27">
        <v>4.6300000000000001E-2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104.63</v>
      </c>
      <c r="S53" s="29">
        <f t="shared" si="1"/>
        <v>0.15</v>
      </c>
      <c r="T53" s="30">
        <f t="shared" si="1"/>
        <v>4.6300000000000001E-2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42557</v>
      </c>
      <c r="C54" s="16">
        <v>0</v>
      </c>
      <c r="D54" s="34">
        <v>104.79</v>
      </c>
      <c r="E54" s="20">
        <v>4.79</v>
      </c>
      <c r="F54" s="27">
        <v>1.6000000000000001E-3</v>
      </c>
      <c r="G54" s="18">
        <v>0.16</v>
      </c>
      <c r="H54" s="27">
        <v>4.7899999999999998E-2</v>
      </c>
      <c r="I54" s="21">
        <v>-0.04</v>
      </c>
      <c r="J54" s="22">
        <v>100</v>
      </c>
      <c r="K54" s="23">
        <v>120</v>
      </c>
      <c r="L54" s="24">
        <v>-4.0000000000000002E-4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104.79</v>
      </c>
      <c r="S54" s="29">
        <f t="shared" si="1"/>
        <v>0.16</v>
      </c>
      <c r="T54" s="30">
        <f t="shared" si="1"/>
        <v>4.7899999999999998E-2</v>
      </c>
      <c r="U54" s="39">
        <f t="shared" si="2"/>
        <v>-0.04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42558</v>
      </c>
      <c r="C55" s="16">
        <v>0</v>
      </c>
      <c r="D55" s="34">
        <v>104.93</v>
      </c>
      <c r="E55" s="20">
        <v>4.93</v>
      </c>
      <c r="F55" s="27">
        <v>1.4E-3</v>
      </c>
      <c r="G55" s="18">
        <v>0.14000000000000001</v>
      </c>
      <c r="H55" s="27">
        <v>4.9299999999999997E-2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104.93</v>
      </c>
      <c r="S55" s="29">
        <f t="shared" si="1"/>
        <v>0.14000000000000001</v>
      </c>
      <c r="T55" s="30">
        <f t="shared" si="1"/>
        <v>4.9299999999999997E-2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42559</v>
      </c>
      <c r="C56" s="16">
        <v>0</v>
      </c>
      <c r="D56" s="34">
        <v>104.98</v>
      </c>
      <c r="E56" s="20">
        <v>4.9800000000000004</v>
      </c>
      <c r="F56" s="27">
        <v>5.9999999999999995E-4</v>
      </c>
      <c r="G56" s="18">
        <v>0.06</v>
      </c>
      <c r="H56" s="27">
        <v>4.9799999999999997E-2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104.98</v>
      </c>
      <c r="S56" s="29">
        <f t="shared" si="1"/>
        <v>0.06</v>
      </c>
      <c r="T56" s="30">
        <f t="shared" si="1"/>
        <v>4.9799999999999997E-2</v>
      </c>
      <c r="U56" s="39">
        <f t="shared" si="2"/>
        <v>0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42562</v>
      </c>
      <c r="C57" s="16">
        <v>0</v>
      </c>
      <c r="D57" s="34">
        <v>105.09</v>
      </c>
      <c r="E57" s="20">
        <v>5.09</v>
      </c>
      <c r="F57" s="27">
        <v>1E-3</v>
      </c>
      <c r="G57" s="18">
        <v>0.1</v>
      </c>
      <c r="H57" s="27">
        <v>5.0900000000000001E-2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105.09</v>
      </c>
      <c r="S57" s="29">
        <f t="shared" si="1"/>
        <v>0.1</v>
      </c>
      <c r="T57" s="30">
        <f t="shared" si="1"/>
        <v>5.0900000000000001E-2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42563</v>
      </c>
      <c r="C58" s="16">
        <v>0</v>
      </c>
      <c r="D58" s="34">
        <v>105.31</v>
      </c>
      <c r="E58" s="20">
        <v>5.31</v>
      </c>
      <c r="F58" s="27">
        <v>2.2000000000000001E-3</v>
      </c>
      <c r="G58" s="18">
        <v>0.22</v>
      </c>
      <c r="H58" s="27">
        <v>5.3100000000000001E-2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105.31</v>
      </c>
      <c r="S58" s="29">
        <f t="shared" si="1"/>
        <v>0.22</v>
      </c>
      <c r="T58" s="30">
        <f t="shared" si="1"/>
        <v>5.3100000000000001E-2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短差</vt:lpstr>
      <vt:lpstr>波段</vt:lpstr>
      <vt:lpstr>目标</vt:lpstr>
      <vt:lpstr>短差合计</vt:lpstr>
      <vt:lpstr>檀显峰</vt:lpstr>
      <vt:lpstr>骆加</vt:lpstr>
      <vt:lpstr>刘兴兴</vt:lpstr>
      <vt:lpstr>许远望</vt:lpstr>
      <vt:lpstr>邱鹏</vt:lpstr>
      <vt:lpstr>陈振东</vt:lpstr>
      <vt:lpstr>徐琪</vt:lpstr>
      <vt:lpstr>合计-波段</vt:lpstr>
      <vt:lpstr>孙奕-波段 </vt:lpstr>
      <vt:lpstr>戚洪燕-波段</vt:lpstr>
      <vt:lpstr>张亮-波段</vt:lpstr>
      <vt:lpstr>吴留欢-波段</vt:lpstr>
      <vt:lpstr>合计-目标</vt:lpstr>
      <vt:lpstr>吴强</vt:lpstr>
      <vt:lpstr>徐强强</vt:lpstr>
      <vt:lpstr>离职合计</vt:lpstr>
      <vt:lpstr>离职</vt:lpstr>
      <vt:lpstr>潘佳欢</vt:lpstr>
      <vt:lpstr>吕帅杰</vt:lpstr>
      <vt:lpstr>郁杰</vt:lpstr>
      <vt:lpstr>易淼</vt:lpstr>
      <vt:lpstr>李为</vt:lpstr>
      <vt:lpstr>李梦遥</vt:lpstr>
      <vt:lpstr>蔡文堂</vt:lpstr>
      <vt:lpstr>柴钰海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2016-07-13T03:45:40Z</dcterms:modified>
</cp:coreProperties>
</file>