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xyang\Desktop\Tips\"/>
    </mc:Choice>
  </mc:AlternateContent>
  <bookViews>
    <workbookView xWindow="0" yWindow="0" windowWidth="17970" windowHeight="6135" activeTab="3"/>
  </bookViews>
  <sheets>
    <sheet name="Lookup" sheetId="2" r:id="rId1"/>
    <sheet name="Weekendays" sheetId="6" r:id="rId2"/>
    <sheet name="Substitute" sheetId="12" r:id="rId3"/>
    <sheet name="Indirect" sheetId="1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3" l="1"/>
  <c r="A8" i="13"/>
  <c r="A11" i="13"/>
  <c r="A10" i="13"/>
  <c r="A9" i="13"/>
  <c r="B22" i="2" l="1"/>
</calcChain>
</file>

<file path=xl/sharedStrings.xml><?xml version="1.0" encoding="utf-8"?>
<sst xmlns="http://schemas.openxmlformats.org/spreadsheetml/2006/main" count="93" uniqueCount="55">
  <si>
    <t>Employee Id</t>
  </si>
  <si>
    <t>Person Full Name</t>
  </si>
  <si>
    <t>Entered by</t>
  </si>
  <si>
    <t>Log Date</t>
  </si>
  <si>
    <t>Event Date</t>
  </si>
  <si>
    <t>Event Type Name</t>
  </si>
  <si>
    <t>Event Sub Type Name</t>
  </si>
  <si>
    <t>ABDOULAYE, ABDEL A</t>
  </si>
  <si>
    <t>Anthony Pena</t>
  </si>
  <si>
    <t>Customer Complaint</t>
  </si>
  <si>
    <t>Rude</t>
  </si>
  <si>
    <t>ABIODUN, CLEMENT A</t>
  </si>
  <si>
    <t>William Dahne</t>
  </si>
  <si>
    <t>Unattended Delivery</t>
  </si>
  <si>
    <t>ABREU, DARLING</t>
  </si>
  <si>
    <t>Rhashamel Washington</t>
  </si>
  <si>
    <t>Poor Delivery Methods</t>
  </si>
  <si>
    <t>ACHAN, NELSON</t>
  </si>
  <si>
    <t>Erik Nerdalen</t>
  </si>
  <si>
    <t>Special Instructions Violation</t>
  </si>
  <si>
    <t>Early Delivery</t>
  </si>
  <si>
    <t>ADAMES, ALEX V</t>
  </si>
  <si>
    <t>Candice White</t>
  </si>
  <si>
    <t>Wrong Address</t>
  </si>
  <si>
    <t>ADAMEZ, KELVIN</t>
  </si>
  <si>
    <t>Jeffrey Cartolano</t>
  </si>
  <si>
    <t>Damaged Property</t>
  </si>
  <si>
    <t>Misc</t>
  </si>
  <si>
    <t>AGOSTO, JOSE</t>
  </si>
  <si>
    <t>Jonathan Garcia</t>
  </si>
  <si>
    <t>AGUIRRE, RICHARD</t>
  </si>
  <si>
    <t>AIKENS, MALIK</t>
  </si>
  <si>
    <t>Josiah Williams</t>
  </si>
  <si>
    <t>Score</t>
  </si>
  <si>
    <r>
      <t>参数lookup_vector表示</t>
    </r>
    <r>
      <rPr>
        <b/>
        <sz val="11"/>
        <color theme="1"/>
        <rFont val="Calibri"/>
        <family val="2"/>
        <scheme val="minor"/>
      </rPr>
      <t>查找的范围</t>
    </r>
    <r>
      <rPr>
        <sz val="11"/>
        <color theme="1"/>
        <rFont val="Calibri"/>
        <family val="2"/>
        <scheme val="minor"/>
      </rPr>
      <t>——只包含一行或一列的区域。</t>
    </r>
  </si>
  <si>
    <r>
      <t>参数result_vector表示</t>
    </r>
    <r>
      <rPr>
        <b/>
        <sz val="11"/>
        <color theme="1"/>
        <rFont val="Calibri"/>
        <family val="2"/>
        <scheme val="minor"/>
      </rPr>
      <t>返回值的范围</t>
    </r>
    <r>
      <rPr>
        <sz val="11"/>
        <color theme="1"/>
        <rFont val="Calibri"/>
        <family val="2"/>
        <scheme val="minor"/>
      </rPr>
      <t>——只包含一行或一列的区域，且其大小必须与 lookup_vector（查找的范围）一致</t>
    </r>
  </si>
  <si>
    <r>
      <t>参数lookup_value表示</t>
    </r>
    <r>
      <rPr>
        <b/>
        <sz val="11"/>
        <color theme="1"/>
        <rFont val="Calibri"/>
        <family val="2"/>
        <scheme val="minor"/>
      </rPr>
      <t>查找的值</t>
    </r>
    <r>
      <rPr>
        <sz val="11"/>
        <color theme="1"/>
        <rFont val="Calibri"/>
        <family val="2"/>
        <scheme val="minor"/>
      </rPr>
      <t>——它的形式可以是：数字、文本、逻辑值或包含数值的名称或引用。</t>
    </r>
  </si>
  <si>
    <t>hlookup函数——横向查找，在第一行搜索lookup_value。</t>
  </si>
  <si>
    <t>vlookup函数——纵向查找，在第一列搜索lookup_value。</t>
  </si>
  <si>
    <t>lookup函数——根据数组的维度进行搜索lookup_value。</t>
  </si>
  <si>
    <t>1.       Microsoft Excel's Weekday function can identify a specific date, and returns a corresponding number from 1 to 7, the number indicates the date from Sunday to Saturday. For example, if the date is Sunday, it returns 1; if the date is Friday, it returns 6, which depends on your return type.</t>
  </si>
  <si>
    <t xml:space="preserve"> </t>
  </si>
  <si>
    <t>http://baike.baidu.com/link?url=9_SueRerwgOS7fs8fqz3TU3fyIOFCgl4_uKbyK5iJ2QuFm4fL8hGMDHUawAPx-THmFfzTLZZj_gvZSmzWbuAga</t>
  </si>
  <si>
    <t>SUBSTITUTE(text,old_text,new_text,[instance_num])</t>
  </si>
  <si>
    <t>Text 为需要替换其中字符的文本，或对含有文本的单元格的引用。</t>
  </si>
  <si>
    <t>Old_text 为需要替换的旧文本。</t>
  </si>
  <si>
    <t>New_text 用于替换 old_text 的文本。</t>
  </si>
  <si>
    <t>Instance_num 为一数值，用来指定以 new_text 替换第几次出现的 old_text。如果指定了 instance_num，则只有满足要求的 old_text 被替换；如果缺省则将用 new_text 替换 TEXT 中出现的所有 old_text。</t>
  </si>
  <si>
    <t>B2</t>
  </si>
  <si>
    <t>B3</t>
  </si>
  <si>
    <t>George</t>
  </si>
  <si>
    <t>一种加引号，一种不加引号。</t>
  </si>
  <si>
    <t>=INDIRECT("A1")——加引号，文本引用——即引用A1单元格所在的文本（B2)。</t>
  </si>
  <si>
    <t>=INDIRECT(A1)——不加引号，地址引用——因为A1的值为B2，B2又=11，所以返回</t>
  </si>
  <si>
    <t>https://support.office.com/en-us/article/WEEKDAY-function-60e44483-2ed1-439f-8bd0-e404c190949a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</si>
</sst>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/d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00000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AD9"/>
      </left>
      <right style="thin">
        <color rgb="FFCACAD9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20.42578125" bestFit="1" customWidth="1"/>
    <col min="4" max="5" width="9.85546875" bestFit="1" customWidth="1"/>
    <col min="6" max="6" width="17.7109375" bestFit="1" customWidth="1"/>
    <col min="7" max="7" width="24" bestFit="1" customWidth="1"/>
    <col min="8" max="8" width="12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33</v>
      </c>
    </row>
    <row r="2" spans="1:10" x14ac:dyDescent="0.25">
      <c r="A2" s="2">
        <v>603389</v>
      </c>
      <c r="B2" s="3" t="s">
        <v>7</v>
      </c>
      <c r="C2" s="3" t="s">
        <v>8</v>
      </c>
      <c r="D2" s="4">
        <v>42049</v>
      </c>
      <c r="E2" s="4">
        <v>42039</v>
      </c>
      <c r="F2" s="3" t="s">
        <v>9</v>
      </c>
      <c r="G2" s="3" t="s">
        <v>10</v>
      </c>
      <c r="H2" s="3">
        <v>33.045795427133143</v>
      </c>
    </row>
    <row r="3" spans="1:10" x14ac:dyDescent="0.25">
      <c r="A3" s="5">
        <v>607371</v>
      </c>
      <c r="B3" s="6" t="s">
        <v>11</v>
      </c>
      <c r="C3" s="6" t="s">
        <v>12</v>
      </c>
      <c r="D3" s="7">
        <v>42004</v>
      </c>
      <c r="E3" s="7">
        <v>42003</v>
      </c>
      <c r="F3" s="6" t="s">
        <v>9</v>
      </c>
      <c r="G3" s="6" t="s">
        <v>13</v>
      </c>
      <c r="H3" s="3">
        <v>36.229630110891819</v>
      </c>
      <c r="J3" t="s">
        <v>36</v>
      </c>
    </row>
    <row r="4" spans="1:10" x14ac:dyDescent="0.25">
      <c r="A4" s="2">
        <v>606821</v>
      </c>
      <c r="B4" s="3" t="s">
        <v>14</v>
      </c>
      <c r="C4" s="3" t="s">
        <v>15</v>
      </c>
      <c r="D4" s="4">
        <v>41965</v>
      </c>
      <c r="E4" s="4">
        <v>41965</v>
      </c>
      <c r="F4" s="3" t="s">
        <v>9</v>
      </c>
      <c r="G4" s="3" t="s">
        <v>16</v>
      </c>
      <c r="H4" s="3">
        <v>87.420708883439858</v>
      </c>
      <c r="J4" t="s">
        <v>34</v>
      </c>
    </row>
    <row r="5" spans="1:10" x14ac:dyDescent="0.25">
      <c r="A5" s="5">
        <v>609875</v>
      </c>
      <c r="B5" s="6" t="s">
        <v>17</v>
      </c>
      <c r="C5" s="6" t="s">
        <v>18</v>
      </c>
      <c r="D5" s="7">
        <v>42036</v>
      </c>
      <c r="E5" s="7">
        <v>42037</v>
      </c>
      <c r="F5" s="6" t="s">
        <v>9</v>
      </c>
      <c r="G5" s="6" t="s">
        <v>19</v>
      </c>
      <c r="H5" s="3">
        <v>47.203002977777608</v>
      </c>
      <c r="J5" t="s">
        <v>35</v>
      </c>
    </row>
    <row r="6" spans="1:10" x14ac:dyDescent="0.25">
      <c r="A6" s="2">
        <v>609875</v>
      </c>
      <c r="B6" s="3" t="s">
        <v>17</v>
      </c>
      <c r="C6" s="3" t="s">
        <v>18</v>
      </c>
      <c r="D6" s="4">
        <v>41990</v>
      </c>
      <c r="E6" s="4">
        <v>41990</v>
      </c>
      <c r="F6" s="3" t="s">
        <v>9</v>
      </c>
      <c r="G6" s="3" t="s">
        <v>20</v>
      </c>
      <c r="H6" s="3">
        <v>37.391603199014092</v>
      </c>
    </row>
    <row r="7" spans="1:10" x14ac:dyDescent="0.25">
      <c r="A7" s="5">
        <v>610233</v>
      </c>
      <c r="B7" s="6" t="s">
        <v>21</v>
      </c>
      <c r="C7" s="6" t="s">
        <v>22</v>
      </c>
      <c r="D7" s="7">
        <v>42116</v>
      </c>
      <c r="E7" s="7">
        <v>42116</v>
      </c>
      <c r="F7" s="6" t="s">
        <v>9</v>
      </c>
      <c r="G7" s="6" t="s">
        <v>23</v>
      </c>
      <c r="H7" s="3">
        <v>51.101231399640568</v>
      </c>
      <c r="J7" t="s">
        <v>37</v>
      </c>
    </row>
    <row r="8" spans="1:10" x14ac:dyDescent="0.25">
      <c r="A8" s="2">
        <v>604529</v>
      </c>
      <c r="B8" s="3" t="s">
        <v>24</v>
      </c>
      <c r="C8" s="3" t="s">
        <v>25</v>
      </c>
      <c r="D8" s="4">
        <v>42234</v>
      </c>
      <c r="E8" s="4">
        <v>42234</v>
      </c>
      <c r="F8" s="3" t="s">
        <v>9</v>
      </c>
      <c r="G8" s="3" t="s">
        <v>26</v>
      </c>
      <c r="H8" s="3">
        <v>86.547086985005834</v>
      </c>
      <c r="J8" t="s">
        <v>38</v>
      </c>
    </row>
    <row r="9" spans="1:10" x14ac:dyDescent="0.25">
      <c r="A9" s="5">
        <v>604529</v>
      </c>
      <c r="B9" s="6" t="s">
        <v>24</v>
      </c>
      <c r="C9" s="6" t="s">
        <v>25</v>
      </c>
      <c r="D9" s="7">
        <v>42204</v>
      </c>
      <c r="E9" s="7">
        <v>42203</v>
      </c>
      <c r="F9" s="6" t="s">
        <v>9</v>
      </c>
      <c r="G9" s="6" t="s">
        <v>27</v>
      </c>
      <c r="H9" s="3">
        <v>88.875844650050951</v>
      </c>
      <c r="J9" t="s">
        <v>39</v>
      </c>
    </row>
    <row r="10" spans="1:10" x14ac:dyDescent="0.25">
      <c r="A10" s="2">
        <v>604529</v>
      </c>
      <c r="B10" s="3" t="s">
        <v>24</v>
      </c>
      <c r="C10" s="3" t="s">
        <v>25</v>
      </c>
      <c r="D10" s="4">
        <v>42192</v>
      </c>
      <c r="E10" s="4">
        <v>42192</v>
      </c>
      <c r="F10" s="3" t="s">
        <v>9</v>
      </c>
      <c r="G10" s="3" t="s">
        <v>26</v>
      </c>
      <c r="H10" s="3">
        <v>64.604582682224958</v>
      </c>
    </row>
    <row r="11" spans="1:10" x14ac:dyDescent="0.25">
      <c r="A11" s="5">
        <v>604529</v>
      </c>
      <c r="B11" s="6" t="s">
        <v>24</v>
      </c>
      <c r="C11" s="6" t="s">
        <v>25</v>
      </c>
      <c r="D11" s="7">
        <v>41926</v>
      </c>
      <c r="E11" s="7">
        <v>41926</v>
      </c>
      <c r="F11" s="6" t="s">
        <v>9</v>
      </c>
      <c r="G11" s="6" t="s">
        <v>23</v>
      </c>
      <c r="H11" s="3">
        <v>41.16522284163149</v>
      </c>
    </row>
    <row r="12" spans="1:10" x14ac:dyDescent="0.25">
      <c r="A12" s="2">
        <v>610074</v>
      </c>
      <c r="B12" s="3" t="s">
        <v>28</v>
      </c>
      <c r="C12" s="3" t="s">
        <v>29</v>
      </c>
      <c r="D12" s="4">
        <v>42012</v>
      </c>
      <c r="E12" s="4">
        <v>42006</v>
      </c>
      <c r="F12" s="3" t="s">
        <v>9</v>
      </c>
      <c r="G12" s="3" t="s">
        <v>26</v>
      </c>
      <c r="H12" s="3">
        <v>15.565635971147806</v>
      </c>
    </row>
    <row r="13" spans="1:10" x14ac:dyDescent="0.25">
      <c r="A13" s="5">
        <v>602935</v>
      </c>
      <c r="B13" s="6" t="s">
        <v>30</v>
      </c>
      <c r="C13" s="6" t="s">
        <v>25</v>
      </c>
      <c r="D13" s="7">
        <v>42197</v>
      </c>
      <c r="E13" s="7">
        <v>42197</v>
      </c>
      <c r="F13" s="6" t="s">
        <v>9</v>
      </c>
      <c r="G13" s="6" t="s">
        <v>20</v>
      </c>
      <c r="H13" s="3">
        <v>18.015119265378921</v>
      </c>
    </row>
    <row r="14" spans="1:10" x14ac:dyDescent="0.25">
      <c r="A14" s="2">
        <v>602935</v>
      </c>
      <c r="B14" s="3" t="s">
        <v>30</v>
      </c>
      <c r="C14" s="3" t="s">
        <v>25</v>
      </c>
      <c r="D14" s="4">
        <v>42178</v>
      </c>
      <c r="E14" s="4">
        <v>42178</v>
      </c>
      <c r="F14" s="3" t="s">
        <v>9</v>
      </c>
      <c r="G14" s="3" t="s">
        <v>20</v>
      </c>
      <c r="H14" s="3">
        <v>0.85298194876829436</v>
      </c>
    </row>
    <row r="15" spans="1:10" x14ac:dyDescent="0.25">
      <c r="A15" s="5">
        <v>602935</v>
      </c>
      <c r="B15" s="6" t="s">
        <v>30</v>
      </c>
      <c r="C15" s="6" t="s">
        <v>25</v>
      </c>
      <c r="D15" s="7">
        <v>42106</v>
      </c>
      <c r="E15" s="7">
        <v>42106</v>
      </c>
      <c r="F15" s="6" t="s">
        <v>9</v>
      </c>
      <c r="G15" s="6" t="s">
        <v>20</v>
      </c>
      <c r="H15" s="3">
        <v>21.249976353864696</v>
      </c>
    </row>
    <row r="16" spans="1:10" x14ac:dyDescent="0.25">
      <c r="A16" s="2">
        <v>608899</v>
      </c>
      <c r="B16" s="3" t="s">
        <v>31</v>
      </c>
      <c r="C16" s="3" t="s">
        <v>32</v>
      </c>
      <c r="D16" s="4">
        <v>42280</v>
      </c>
      <c r="E16" s="4">
        <v>42274</v>
      </c>
      <c r="F16" s="3" t="s">
        <v>9</v>
      </c>
      <c r="G16" s="3" t="s">
        <v>13</v>
      </c>
      <c r="H16" s="3">
        <v>82.432187715803565</v>
      </c>
    </row>
    <row r="17" spans="1:8" x14ac:dyDescent="0.25">
      <c r="A17" s="5">
        <v>608869</v>
      </c>
      <c r="B17" s="6" t="s">
        <v>31</v>
      </c>
      <c r="C17" s="6" t="s">
        <v>32</v>
      </c>
      <c r="D17" s="7">
        <v>42223</v>
      </c>
      <c r="E17" s="7">
        <v>42219</v>
      </c>
      <c r="F17" s="6" t="s">
        <v>9</v>
      </c>
      <c r="G17" s="6" t="s">
        <v>16</v>
      </c>
      <c r="H17" s="3">
        <v>37.626012701763798</v>
      </c>
    </row>
    <row r="22" spans="1:8" x14ac:dyDescent="0.25">
      <c r="B22">
        <f>LOOKUP(C22,$A$2:$A$17,$H$2:$H$17)</f>
        <v>82.432187715803565</v>
      </c>
      <c r="C22" s="2">
        <v>608899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59.42578125" customWidth="1"/>
  </cols>
  <sheetData>
    <row r="1" spans="1:1" ht="75" x14ac:dyDescent="0.25">
      <c r="A1" s="9" t="s">
        <v>40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10" sqref="A10"/>
    </sheetView>
  </sheetViews>
  <sheetFormatPr defaultRowHeight="15" x14ac:dyDescent="0.25"/>
  <cols>
    <col min="1" max="1" width="126" bestFit="1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7" spans="1:1" x14ac:dyDescent="0.25">
      <c r="A7" t="s">
        <v>42</v>
      </c>
    </row>
    <row r="22" spans="13:13" x14ac:dyDescent="0.25">
      <c r="M2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A9" sqref="A9"/>
    </sheetView>
  </sheetViews>
  <sheetFormatPr defaultRowHeight="15" x14ac:dyDescent="0.25"/>
  <cols>
    <col min="1" max="1" width="7.42578125" bestFit="1" customWidth="1"/>
  </cols>
  <sheetData>
    <row r="2" spans="1:3" x14ac:dyDescent="0.25">
      <c r="A2" s="10" t="s">
        <v>48</v>
      </c>
      <c r="B2" s="10">
        <v>1.333</v>
      </c>
      <c r="C2" s="9"/>
    </row>
    <row r="3" spans="1:3" x14ac:dyDescent="0.25">
      <c r="A3" s="10" t="s">
        <v>49</v>
      </c>
      <c r="B3" s="10">
        <v>45</v>
      </c>
      <c r="C3" s="9"/>
    </row>
    <row r="4" spans="1:3" x14ac:dyDescent="0.25">
      <c r="A4" s="10" t="s">
        <v>50</v>
      </c>
      <c r="B4" s="10">
        <v>10</v>
      </c>
      <c r="C4" s="9"/>
    </row>
    <row r="5" spans="1:3" x14ac:dyDescent="0.25">
      <c r="A5" s="10">
        <v>5</v>
      </c>
      <c r="B5" s="10">
        <v>62</v>
      </c>
    </row>
    <row r="8" spans="1:3" x14ac:dyDescent="0.25">
      <c r="A8">
        <f ca="1">INDIRECT(A2)</f>
        <v>1.333</v>
      </c>
      <c r="B8" t="str">
        <f ca="1">INDIRECT("A2")</f>
        <v>B2</v>
      </c>
    </row>
    <row r="9" spans="1:3" x14ac:dyDescent="0.25">
      <c r="A9">
        <f ca="1">INDIRECT(A3)</f>
        <v>45</v>
      </c>
    </row>
    <row r="10" spans="1:3" x14ac:dyDescent="0.25">
      <c r="A10" t="str">
        <f ca="1">INDIRECT("A4")</f>
        <v>George</v>
      </c>
    </row>
    <row r="11" spans="1:3" x14ac:dyDescent="0.25">
      <c r="A11">
        <f ca="1">INDIRECT("A5")</f>
        <v>5</v>
      </c>
    </row>
    <row r="13" spans="1:3" x14ac:dyDescent="0.25">
      <c r="A13" t="s">
        <v>51</v>
      </c>
    </row>
    <row r="14" spans="1:3" x14ac:dyDescent="0.25">
      <c r="A14" t="s">
        <v>52</v>
      </c>
    </row>
    <row r="15" spans="1:3" x14ac:dyDescent="0.25">
      <c r="A1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Weekendays</vt:lpstr>
      <vt:lpstr>Substitute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Yang</dc:creator>
  <cp:lastModifiedBy>Frank Yang</cp:lastModifiedBy>
  <dcterms:created xsi:type="dcterms:W3CDTF">2015-10-19T19:11:44Z</dcterms:created>
  <dcterms:modified xsi:type="dcterms:W3CDTF">2017-08-28T15:29:59Z</dcterms:modified>
</cp:coreProperties>
</file>