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5360" windowHeight="18780" tabRatio="500"/>
  </bookViews>
  <sheets>
    <sheet name="Sheet1" sheetId="1" r:id="rId1"/>
    <sheet name="Sheet2" sheetId="2" r:id="rId2"/>
    <sheet name="Tjejnam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10" i="1"/>
  <c r="K11" i="1"/>
  <c r="K13" i="1"/>
  <c r="K14" i="1"/>
  <c r="K16" i="1"/>
  <c r="K17" i="1"/>
  <c r="K19" i="1"/>
  <c r="K20" i="1"/>
  <c r="K22" i="1"/>
  <c r="K23" i="1"/>
  <c r="K25" i="1"/>
  <c r="K26" i="1"/>
  <c r="K28" i="1"/>
  <c r="K29" i="1"/>
  <c r="K31" i="1"/>
  <c r="K32" i="1"/>
  <c r="K34" i="1"/>
  <c r="K35" i="1"/>
  <c r="K37" i="1"/>
  <c r="K38" i="1"/>
  <c r="K40" i="1"/>
  <c r="K41" i="1"/>
  <c r="K43" i="1"/>
  <c r="K44" i="1"/>
  <c r="K46" i="1"/>
  <c r="K47" i="1"/>
  <c r="K49" i="1"/>
  <c r="K50" i="1"/>
  <c r="K52" i="1"/>
  <c r="K53" i="1"/>
  <c r="K55" i="1"/>
  <c r="K56" i="1"/>
  <c r="K58" i="1"/>
  <c r="K59" i="1"/>
  <c r="K61" i="1"/>
  <c r="K62" i="1"/>
  <c r="K64" i="1"/>
  <c r="K65" i="1"/>
  <c r="K67" i="1"/>
  <c r="K68" i="1"/>
  <c r="K70" i="1"/>
  <c r="K71" i="1"/>
  <c r="K73" i="1"/>
  <c r="K74" i="1"/>
  <c r="K76" i="1"/>
  <c r="K77" i="1"/>
  <c r="K79" i="1"/>
  <c r="K80" i="1"/>
  <c r="K82" i="1"/>
  <c r="K83" i="1"/>
  <c r="K85" i="1"/>
  <c r="K86" i="1"/>
  <c r="K88" i="1"/>
  <c r="K89" i="1"/>
  <c r="K91" i="1"/>
  <c r="K92" i="1"/>
  <c r="K94" i="1"/>
  <c r="K95" i="1"/>
  <c r="K97" i="1"/>
  <c r="K98" i="1"/>
  <c r="K100" i="1"/>
  <c r="K101" i="1"/>
  <c r="K103" i="1"/>
  <c r="K104" i="1"/>
  <c r="K106" i="1"/>
  <c r="K107" i="1"/>
  <c r="K109" i="1"/>
  <c r="K110" i="1"/>
  <c r="K112" i="1"/>
  <c r="K113" i="1"/>
  <c r="K115" i="1"/>
  <c r="K116" i="1"/>
  <c r="K118" i="1"/>
  <c r="K119" i="1"/>
  <c r="K121" i="1"/>
  <c r="K122" i="1"/>
  <c r="K124" i="1"/>
  <c r="K125" i="1"/>
  <c r="K127" i="1"/>
  <c r="K128" i="1"/>
  <c r="K130" i="1"/>
  <c r="K131" i="1"/>
  <c r="K133" i="1"/>
  <c r="K134" i="1"/>
  <c r="K136" i="1"/>
  <c r="K137" i="1"/>
  <c r="K139" i="1"/>
  <c r="K140" i="1"/>
  <c r="K142" i="1"/>
  <c r="K143" i="1"/>
  <c r="K145" i="1"/>
  <c r="K146" i="1"/>
  <c r="K148" i="1"/>
  <c r="K149" i="1"/>
  <c r="K151" i="1"/>
  <c r="K152" i="1"/>
  <c r="K154" i="1"/>
  <c r="K155" i="1"/>
  <c r="K157" i="1"/>
  <c r="K158" i="1"/>
  <c r="K160" i="1"/>
  <c r="K161" i="1"/>
  <c r="K163" i="1"/>
  <c r="K164" i="1"/>
  <c r="K166" i="1"/>
  <c r="K167" i="1"/>
  <c r="K169" i="1"/>
  <c r="K170" i="1"/>
  <c r="K172" i="1"/>
  <c r="K173" i="1"/>
  <c r="K175" i="1"/>
  <c r="K176" i="1"/>
  <c r="K178" i="1"/>
  <c r="K179" i="1"/>
  <c r="K181" i="1"/>
  <c r="K182" i="1"/>
  <c r="K184" i="1"/>
  <c r="K185" i="1"/>
  <c r="K187" i="1"/>
  <c r="K188" i="1"/>
  <c r="K190" i="1"/>
  <c r="K191" i="1"/>
  <c r="K193" i="1"/>
  <c r="K194" i="1"/>
  <c r="K196" i="1"/>
  <c r="K197" i="1"/>
  <c r="K199" i="1"/>
  <c r="K200" i="1"/>
  <c r="K202" i="1"/>
  <c r="K203" i="1"/>
  <c r="K205" i="1"/>
  <c r="K206" i="1"/>
  <c r="K208" i="1"/>
  <c r="K209" i="1"/>
  <c r="K211" i="1"/>
  <c r="K212" i="1"/>
  <c r="K214" i="1"/>
  <c r="K215" i="1"/>
  <c r="K217" i="1"/>
  <c r="K218" i="1"/>
  <c r="K220" i="1"/>
  <c r="K221" i="1"/>
  <c r="K223" i="1"/>
  <c r="K224" i="1"/>
  <c r="K226" i="1"/>
  <c r="K227" i="1"/>
  <c r="K229" i="1"/>
  <c r="K230" i="1"/>
  <c r="K232" i="1"/>
  <c r="K233" i="1"/>
  <c r="K235" i="1"/>
  <c r="K236" i="1"/>
  <c r="K238" i="1"/>
  <c r="K239" i="1"/>
  <c r="K241" i="1"/>
  <c r="K242" i="1"/>
  <c r="K244" i="1"/>
  <c r="K245" i="1"/>
  <c r="K247" i="1"/>
  <c r="K248" i="1"/>
  <c r="K250" i="1"/>
  <c r="K251" i="1"/>
  <c r="K253" i="1"/>
  <c r="K254" i="1"/>
  <c r="K5" i="1"/>
  <c r="K4" i="1"/>
  <c r="K2" i="1"/>
  <c r="K1" i="1"/>
  <c r="I1" i="1"/>
  <c r="I4" i="1"/>
  <c r="I7" i="1"/>
  <c r="I10" i="1"/>
  <c r="I13" i="1"/>
  <c r="I16" i="1"/>
  <c r="I19" i="1"/>
  <c r="I22" i="1"/>
  <c r="I25" i="1"/>
  <c r="I28" i="1"/>
  <c r="I31" i="1"/>
  <c r="I34" i="1"/>
  <c r="I37" i="1"/>
  <c r="I40" i="1"/>
  <c r="I43" i="1"/>
  <c r="I46" i="1"/>
  <c r="I49" i="1"/>
  <c r="I52" i="1"/>
  <c r="I55" i="1"/>
  <c r="I58" i="1"/>
  <c r="I61" i="1"/>
  <c r="I64" i="1"/>
  <c r="I67" i="1"/>
  <c r="I70" i="1"/>
  <c r="I73" i="1"/>
  <c r="I76" i="1"/>
  <c r="I79" i="1"/>
  <c r="I82" i="1"/>
  <c r="I85" i="1"/>
  <c r="I88" i="1"/>
  <c r="I91" i="1"/>
  <c r="I94" i="1"/>
  <c r="I97" i="1"/>
  <c r="I100" i="1"/>
  <c r="I103" i="1"/>
  <c r="I106" i="1"/>
  <c r="I109" i="1"/>
  <c r="I112" i="1"/>
  <c r="I115" i="1"/>
  <c r="I118" i="1"/>
  <c r="I121" i="1"/>
  <c r="I124" i="1"/>
  <c r="I127" i="1"/>
  <c r="I130" i="1"/>
  <c r="I133" i="1"/>
  <c r="I136" i="1"/>
  <c r="I139" i="1"/>
  <c r="I142" i="1"/>
  <c r="I145" i="1"/>
  <c r="I148" i="1"/>
  <c r="I151" i="1"/>
  <c r="I154" i="1"/>
  <c r="I157" i="1"/>
  <c r="I160" i="1"/>
  <c r="I163" i="1"/>
  <c r="I166" i="1"/>
  <c r="I169" i="1"/>
  <c r="I172" i="1"/>
  <c r="I175" i="1"/>
  <c r="I178" i="1"/>
  <c r="I181" i="1"/>
  <c r="I184" i="1"/>
  <c r="I187" i="1"/>
  <c r="I190" i="1"/>
  <c r="I193" i="1"/>
  <c r="I196" i="1"/>
  <c r="I199" i="1"/>
  <c r="I202" i="1"/>
  <c r="I205" i="1"/>
  <c r="I208" i="1"/>
  <c r="I211" i="1"/>
  <c r="I214" i="1"/>
  <c r="I217" i="1"/>
  <c r="I220" i="1"/>
  <c r="I223" i="1"/>
  <c r="I226" i="1"/>
  <c r="I229" i="1"/>
  <c r="I232" i="1"/>
  <c r="I235" i="1"/>
  <c r="I238" i="1"/>
  <c r="I241" i="1"/>
  <c r="I244" i="1"/>
  <c r="I247" i="1"/>
  <c r="I250" i="1"/>
  <c r="I253" i="1"/>
  <c r="J184" i="1"/>
  <c r="J185" i="1"/>
  <c r="J187" i="1"/>
  <c r="J188" i="1"/>
  <c r="J190" i="1"/>
  <c r="J191" i="1"/>
  <c r="J193" i="1"/>
  <c r="J194" i="1"/>
  <c r="J196" i="1"/>
  <c r="J197" i="1"/>
  <c r="J199" i="1"/>
  <c r="J200" i="1"/>
  <c r="J202" i="1"/>
  <c r="J203" i="1"/>
  <c r="J205" i="1"/>
  <c r="J206" i="1"/>
  <c r="J208" i="1"/>
  <c r="J209" i="1"/>
  <c r="J211" i="1"/>
  <c r="J212" i="1"/>
  <c r="J214" i="1"/>
  <c r="J215" i="1"/>
  <c r="J217" i="1"/>
  <c r="J218" i="1"/>
  <c r="J220" i="1"/>
  <c r="J221" i="1"/>
  <c r="J223" i="1"/>
  <c r="J224" i="1"/>
  <c r="J226" i="1"/>
  <c r="J227" i="1"/>
  <c r="J229" i="1"/>
  <c r="J230" i="1"/>
  <c r="J232" i="1"/>
  <c r="J233" i="1"/>
  <c r="J235" i="1"/>
  <c r="J236" i="1"/>
  <c r="J238" i="1"/>
  <c r="J239" i="1"/>
  <c r="J241" i="1"/>
  <c r="J242" i="1"/>
  <c r="J244" i="1"/>
  <c r="J245" i="1"/>
  <c r="J247" i="1"/>
  <c r="J248" i="1"/>
  <c r="J250" i="1"/>
  <c r="J251" i="1"/>
  <c r="J253" i="1"/>
  <c r="J254" i="1"/>
  <c r="J178" i="1"/>
  <c r="J179" i="1"/>
  <c r="J181" i="1"/>
  <c r="J182" i="1"/>
  <c r="J37" i="1"/>
  <c r="J38" i="1"/>
  <c r="J40" i="1"/>
  <c r="J41" i="1"/>
  <c r="J43" i="1"/>
  <c r="J44" i="1"/>
  <c r="J46" i="1"/>
  <c r="J47" i="1"/>
  <c r="J49" i="1"/>
  <c r="J50" i="1"/>
  <c r="J52" i="1"/>
  <c r="J53" i="1"/>
  <c r="J55" i="1"/>
  <c r="J56" i="1"/>
  <c r="J58" i="1"/>
  <c r="J59" i="1"/>
  <c r="J61" i="1"/>
  <c r="J62" i="1"/>
  <c r="J64" i="1"/>
  <c r="J65" i="1"/>
  <c r="J67" i="1"/>
  <c r="J68" i="1"/>
  <c r="J70" i="1"/>
  <c r="J71" i="1"/>
  <c r="J73" i="1"/>
  <c r="J74" i="1"/>
  <c r="J76" i="1"/>
  <c r="J77" i="1"/>
  <c r="J79" i="1"/>
  <c r="J80" i="1"/>
  <c r="J82" i="1"/>
  <c r="J83" i="1"/>
  <c r="J85" i="1"/>
  <c r="J86" i="1"/>
  <c r="J88" i="1"/>
  <c r="J89" i="1"/>
  <c r="J91" i="1"/>
  <c r="J92" i="1"/>
  <c r="J94" i="1"/>
  <c r="J95" i="1"/>
  <c r="J97" i="1"/>
  <c r="J98" i="1"/>
  <c r="J100" i="1"/>
  <c r="J101" i="1"/>
  <c r="J103" i="1"/>
  <c r="J104" i="1"/>
  <c r="J106" i="1"/>
  <c r="J107" i="1"/>
  <c r="J109" i="1"/>
  <c r="J110" i="1"/>
  <c r="J112" i="1"/>
  <c r="J113" i="1"/>
  <c r="J115" i="1"/>
  <c r="J116" i="1"/>
  <c r="J118" i="1"/>
  <c r="J119" i="1"/>
  <c r="J121" i="1"/>
  <c r="J122" i="1"/>
  <c r="J124" i="1"/>
  <c r="J125" i="1"/>
  <c r="J127" i="1"/>
  <c r="J128" i="1"/>
  <c r="J130" i="1"/>
  <c r="J131" i="1"/>
  <c r="J133" i="1"/>
  <c r="J134" i="1"/>
  <c r="J136" i="1"/>
  <c r="J137" i="1"/>
  <c r="J139" i="1"/>
  <c r="J140" i="1"/>
  <c r="J142" i="1"/>
  <c r="J143" i="1"/>
  <c r="J145" i="1"/>
  <c r="J146" i="1"/>
  <c r="J148" i="1"/>
  <c r="J149" i="1"/>
  <c r="J151" i="1"/>
  <c r="J152" i="1"/>
  <c r="J154" i="1"/>
  <c r="J155" i="1"/>
  <c r="J157" i="1"/>
  <c r="J158" i="1"/>
  <c r="J160" i="1"/>
  <c r="J161" i="1"/>
  <c r="J163" i="1"/>
  <c r="J164" i="1"/>
  <c r="J166" i="1"/>
  <c r="J167" i="1"/>
  <c r="J169" i="1"/>
  <c r="J170" i="1"/>
  <c r="J172" i="1"/>
  <c r="J173" i="1"/>
  <c r="J175" i="1"/>
  <c r="J176" i="1"/>
  <c r="J10" i="1"/>
  <c r="J11" i="1"/>
  <c r="J13" i="1"/>
  <c r="J14" i="1"/>
  <c r="J16" i="1"/>
  <c r="J17" i="1"/>
  <c r="J19" i="1"/>
  <c r="J20" i="1"/>
  <c r="J22" i="1"/>
  <c r="J23" i="1"/>
  <c r="J25" i="1"/>
  <c r="J26" i="1"/>
  <c r="J28" i="1"/>
  <c r="J29" i="1"/>
  <c r="J31" i="1"/>
  <c r="J32" i="1"/>
  <c r="J34" i="1"/>
  <c r="J35" i="1"/>
  <c r="J8" i="1"/>
  <c r="J7" i="1"/>
  <c r="J5" i="1"/>
  <c r="J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</calcChain>
</file>

<file path=xl/sharedStrings.xml><?xml version="1.0" encoding="utf-8"?>
<sst xmlns="http://schemas.openxmlformats.org/spreadsheetml/2006/main" count="535" uniqueCount="394">
  <si>
    <t>Abbe</t>
  </si>
  <si>
    <t>Abel</t>
  </si>
  <si>
    <t>Adam</t>
  </si>
  <si>
    <t>Adel</t>
  </si>
  <si>
    <t>Adrian</t>
  </si>
  <si>
    <t>Agaton</t>
  </si>
  <si>
    <t>Ahmad</t>
  </si>
  <si>
    <t>Ahmed</t>
  </si>
  <si>
    <t>Albert</t>
  </si>
  <si>
    <t>Albin</t>
  </si>
  <si>
    <t>Alex</t>
  </si>
  <si>
    <t>Alexander</t>
  </si>
  <si>
    <t>Alexis</t>
  </si>
  <si>
    <t>Alf</t>
  </si>
  <si>
    <t>Alfons</t>
  </si>
  <si>
    <t>Alfred</t>
  </si>
  <si>
    <t>Algot</t>
  </si>
  <si>
    <t>Ali</t>
  </si>
  <si>
    <t>Allan</t>
  </si>
  <si>
    <t>Alvar</t>
  </si>
  <si>
    <t>Alve</t>
  </si>
  <si>
    <t>Alvin</t>
  </si>
  <si>
    <t>Amandus</t>
  </si>
  <si>
    <t>Amir</t>
  </si>
  <si>
    <t>Anders</t>
  </si>
  <si>
    <t>André</t>
  </si>
  <si>
    <t>Andreas</t>
  </si>
  <si>
    <t>Andrew</t>
  </si>
  <si>
    <t>Ante</t>
  </si>
  <si>
    <t>Anthony</t>
  </si>
  <si>
    <t>Anton</t>
  </si>
  <si>
    <t>Antonio</t>
  </si>
  <si>
    <t>Arne</t>
  </si>
  <si>
    <t>Aron</t>
  </si>
  <si>
    <t>Artur</t>
  </si>
  <si>
    <t>Arvid</t>
  </si>
  <si>
    <t>Assar</t>
  </si>
  <si>
    <t>Astor</t>
  </si>
  <si>
    <t>Atle</t>
  </si>
  <si>
    <t>August</t>
  </si>
  <si>
    <t>Axel</t>
  </si>
  <si>
    <t>Benjamin</t>
  </si>
  <si>
    <t>Björn</t>
  </si>
  <si>
    <t>Bo</t>
  </si>
  <si>
    <t>Boris</t>
  </si>
  <si>
    <t>Brandon</t>
  </si>
  <si>
    <t>Brian</t>
  </si>
  <si>
    <t>Bror</t>
  </si>
  <si>
    <t>Bruno</t>
  </si>
  <si>
    <t>Buster</t>
  </si>
  <si>
    <t>Börje</t>
  </si>
  <si>
    <t>Caesar</t>
  </si>
  <si>
    <t>Calle</t>
  </si>
  <si>
    <t>Carl</t>
  </si>
  <si>
    <t>Carl-Johan</t>
  </si>
  <si>
    <t>Carlos</t>
  </si>
  <si>
    <t>Caspar</t>
  </si>
  <si>
    <t>Casper</t>
  </si>
  <si>
    <t>Caspian</t>
  </si>
  <si>
    <t>Cazper</t>
  </si>
  <si>
    <t>Ceasar</t>
  </si>
  <si>
    <t>Cesar</t>
  </si>
  <si>
    <t>Cevin</t>
  </si>
  <si>
    <t>Charbel</t>
  </si>
  <si>
    <t>Charles</t>
  </si>
  <si>
    <t>Charlie</t>
  </si>
  <si>
    <t>Chris</t>
  </si>
  <si>
    <t>Christer</t>
  </si>
  <si>
    <t>Christian</t>
  </si>
  <si>
    <t>Christofer</t>
  </si>
  <si>
    <t>Christoffer</t>
  </si>
  <si>
    <t>Christopher</t>
  </si>
  <si>
    <t>Claes</t>
  </si>
  <si>
    <t>Colin</t>
  </si>
  <si>
    <t>Cornelis</t>
  </si>
  <si>
    <t>Dag</t>
  </si>
  <si>
    <t>Damien</t>
  </si>
  <si>
    <t>Dan</t>
  </si>
  <si>
    <t>Dani</t>
  </si>
  <si>
    <t>Danial</t>
  </si>
  <si>
    <t>Daniel</t>
  </si>
  <si>
    <t>Danny</t>
  </si>
  <si>
    <t>Dante</t>
  </si>
  <si>
    <t>Darin</t>
  </si>
  <si>
    <t>David</t>
  </si>
  <si>
    <t>Denis</t>
  </si>
  <si>
    <t>Deniz</t>
  </si>
  <si>
    <t>Dennis</t>
  </si>
  <si>
    <t>Denniz</t>
  </si>
  <si>
    <t>Devin</t>
  </si>
  <si>
    <t>Dexter</t>
  </si>
  <si>
    <t>Didrik</t>
  </si>
  <si>
    <t>Diego</t>
  </si>
  <si>
    <t>Dilan</t>
  </si>
  <si>
    <t>Dino</t>
  </si>
  <si>
    <t>Dion</t>
  </si>
  <si>
    <t>Dominic</t>
  </si>
  <si>
    <t>Douglas</t>
  </si>
  <si>
    <t>Dragi</t>
  </si>
  <si>
    <t>Dylan</t>
  </si>
  <si>
    <t>Placering</t>
  </si>
  <si>
    <t>Namn</t>
  </si>
  <si>
    <t>Antal</t>
  </si>
  <si>
    <t>Pojkar</t>
  </si>
  <si>
    <t>Flickor</t>
  </si>
  <si>
    <t>Lucas</t>
  </si>
  <si>
    <t>Alice</t>
  </si>
  <si>
    <t>Elias</t>
  </si>
  <si>
    <t>Maja</t>
  </si>
  <si>
    <t>Oscar</t>
  </si>
  <si>
    <t>Ella</t>
  </si>
  <si>
    <t>William</t>
  </si>
  <si>
    <t>Emma</t>
  </si>
  <si>
    <t>Hugo</t>
  </si>
  <si>
    <t>Elsa</t>
  </si>
  <si>
    <t>Alva</t>
  </si>
  <si>
    <t>Oliver</t>
  </si>
  <si>
    <t>Julia</t>
  </si>
  <si>
    <t>Viktor</t>
  </si>
  <si>
    <t>Linnea</t>
  </si>
  <si>
    <t>Erik</t>
  </si>
  <si>
    <t>Wilma</t>
  </si>
  <si>
    <t>Ebba</t>
  </si>
  <si>
    <t>Filip</t>
  </si>
  <si>
    <t>Molly</t>
  </si>
  <si>
    <t>Emil</t>
  </si>
  <si>
    <t>Nellie</t>
  </si>
  <si>
    <t>Isak</t>
  </si>
  <si>
    <t>Klara</t>
  </si>
  <si>
    <t>Leo</t>
  </si>
  <si>
    <t>Agnes</t>
  </si>
  <si>
    <t>Liam</t>
  </si>
  <si>
    <t>Ida</t>
  </si>
  <si>
    <t>Theo</t>
  </si>
  <si>
    <t>Elin</t>
  </si>
  <si>
    <t>Olivia</t>
  </si>
  <si>
    <t>Melvin</t>
  </si>
  <si>
    <t>Emilia</t>
  </si>
  <si>
    <t>Isabelle</t>
  </si>
  <si>
    <t>Gustav</t>
  </si>
  <si>
    <t>Amanda</t>
  </si>
  <si>
    <t>Max</t>
  </si>
  <si>
    <t>Saga</t>
  </si>
  <si>
    <t>Ludvig</t>
  </si>
  <si>
    <t>Moa</t>
  </si>
  <si>
    <t>Ellen</t>
  </si>
  <si>
    <t>Edvin</t>
  </si>
  <si>
    <t>Alma</t>
  </si>
  <si>
    <t>Vincent</t>
  </si>
  <si>
    <t>Matilda</t>
  </si>
  <si>
    <t>Viggo</t>
  </si>
  <si>
    <t>Hanna</t>
  </si>
  <si>
    <t>Nova</t>
  </si>
  <si>
    <t>Wilmer</t>
  </si>
  <si>
    <t>Sara</t>
  </si>
  <si>
    <t>Alicia</t>
  </si>
  <si>
    <t>Noah</t>
  </si>
  <si>
    <t>Felicia</t>
  </si>
  <si>
    <t>Elliot</t>
  </si>
  <si>
    <t>Stella</t>
  </si>
  <si>
    <t>Simon</t>
  </si>
  <si>
    <t>Tuva</t>
  </si>
  <si>
    <t>Jonathan</t>
  </si>
  <si>
    <t>Astrid</t>
  </si>
  <si>
    <t>Kevin</t>
  </si>
  <si>
    <t>Isabella</t>
  </si>
  <si>
    <t>Olle</t>
  </si>
  <si>
    <t>Meja</t>
  </si>
  <si>
    <t>Selma</t>
  </si>
  <si>
    <t>Linus</t>
  </si>
  <si>
    <t>Thea</t>
  </si>
  <si>
    <t>Elvira</t>
  </si>
  <si>
    <t>Lilly</t>
  </si>
  <si>
    <t>Rasmus</t>
  </si>
  <si>
    <t>Lovisa</t>
  </si>
  <si>
    <t>Gabriel</t>
  </si>
  <si>
    <t>Tindra</t>
  </si>
  <si>
    <t>Lova</t>
  </si>
  <si>
    <t>Jacob</t>
  </si>
  <si>
    <t>Nora</t>
  </si>
  <si>
    <t>Theodor</t>
  </si>
  <si>
    <t>Sofia</t>
  </si>
  <si>
    <t>Nils</t>
  </si>
  <si>
    <t>Ester</t>
  </si>
  <si>
    <t>Leon</t>
  </si>
  <si>
    <t>Nathalie</t>
  </si>
  <si>
    <t>Felix</t>
  </si>
  <si>
    <t>Vera</t>
  </si>
  <si>
    <t>Sebastian</t>
  </si>
  <si>
    <t>Tilde</t>
  </si>
  <si>
    <t>Noel</t>
  </si>
  <si>
    <t>Tyra</t>
  </si>
  <si>
    <t>Emelie</t>
  </si>
  <si>
    <t>Malte</t>
  </si>
  <si>
    <t>Filippa</t>
  </si>
  <si>
    <t>Sixten</t>
  </si>
  <si>
    <t>Freja</t>
  </si>
  <si>
    <t>Ville</t>
  </si>
  <si>
    <t>Signe</t>
  </si>
  <si>
    <t>Tilda</t>
  </si>
  <si>
    <t>Melker</t>
  </si>
  <si>
    <t>Siri</t>
  </si>
  <si>
    <t>Joel</t>
  </si>
  <si>
    <t>Lea</t>
  </si>
  <si>
    <t>Hampus</t>
  </si>
  <si>
    <t>Stina</t>
  </si>
  <si>
    <t>Neo</t>
  </si>
  <si>
    <t>Cornelia</t>
  </si>
  <si>
    <t>Inez</t>
  </si>
  <si>
    <t>Samuel</t>
  </si>
  <si>
    <t>Edith</t>
  </si>
  <si>
    <t>Love</t>
  </si>
  <si>
    <t>Linn</t>
  </si>
  <si>
    <t>Milo</t>
  </si>
  <si>
    <t>Mira</t>
  </si>
  <si>
    <t>Josef</t>
  </si>
  <si>
    <t>Jasmine</t>
  </si>
  <si>
    <t>Jack</t>
  </si>
  <si>
    <t>Liv</t>
  </si>
  <si>
    <t>Mohammed</t>
  </si>
  <si>
    <t>Leia</t>
  </si>
  <si>
    <t>Wilhelm</t>
  </si>
  <si>
    <t>Emmy</t>
  </si>
  <si>
    <t>Frida</t>
  </si>
  <si>
    <t>Lisa</t>
  </si>
  <si>
    <t>Tim</t>
  </si>
  <si>
    <t>Ellie</t>
  </si>
  <si>
    <t>Valter</t>
  </si>
  <si>
    <t>Josefin</t>
  </si>
  <si>
    <t>Sigge</t>
  </si>
  <si>
    <t>Svea</t>
  </si>
  <si>
    <t>Vilgot</t>
  </si>
  <si>
    <t>Rebecka</t>
  </si>
  <si>
    <t>Robin</t>
  </si>
  <si>
    <t>Evelina</t>
  </si>
  <si>
    <t>Marcus</t>
  </si>
  <si>
    <t>Ronja</t>
  </si>
  <si>
    <t>Vidar</t>
  </si>
  <si>
    <t>Kajsa</t>
  </si>
  <si>
    <t>Anna</t>
  </si>
  <si>
    <t>Milton</t>
  </si>
  <si>
    <t>Joline</t>
  </si>
  <si>
    <t>Måns</t>
  </si>
  <si>
    <t>Elina</t>
  </si>
  <si>
    <t>Hannes</t>
  </si>
  <si>
    <t>Elise</t>
  </si>
  <si>
    <t>Maximilian</t>
  </si>
  <si>
    <t>Märta</t>
  </si>
  <si>
    <t>Loke</t>
  </si>
  <si>
    <t>Lina</t>
  </si>
  <si>
    <t>Harry</t>
  </si>
  <si>
    <t>Hilda</t>
  </si>
  <si>
    <t>Elis</t>
  </si>
  <si>
    <t>Iris</t>
  </si>
  <si>
    <t>John</t>
  </si>
  <si>
    <t>Ingrid</t>
  </si>
  <si>
    <t>Melissa</t>
  </si>
  <si>
    <t>Hjalmar</t>
  </si>
  <si>
    <t>Livia</t>
  </si>
  <si>
    <t>Otto</t>
  </si>
  <si>
    <t>(Ny)</t>
  </si>
  <si>
    <t>Vilda</t>
  </si>
  <si>
    <t>Elton</t>
  </si>
  <si>
    <t>My</t>
  </si>
  <si>
    <t>Mio</t>
  </si>
  <si>
    <t>Sofie</t>
  </si>
  <si>
    <t>Fabian</t>
  </si>
  <si>
    <t>Malva</t>
  </si>
  <si>
    <t>Eddie</t>
  </si>
  <si>
    <t>Nicole</t>
  </si>
  <si>
    <t>Sam</t>
  </si>
  <si>
    <t>Victoria</t>
  </si>
  <si>
    <t>Svante</t>
  </si>
  <si>
    <t>Fanny</t>
  </si>
  <si>
    <t>Greta</t>
  </si>
  <si>
    <t>Hedda</t>
  </si>
  <si>
    <t>Johannes</t>
  </si>
  <si>
    <t>Alexandra</t>
  </si>
  <si>
    <t>Mattias</t>
  </si>
  <si>
    <t>Maria</t>
  </si>
  <si>
    <t>Jesper</t>
  </si>
  <si>
    <t>Rut</t>
  </si>
  <si>
    <t>Miranda</t>
  </si>
  <si>
    <t>Ruben</t>
  </si>
  <si>
    <t>Latinskt namn.</t>
  </si>
  <si>
    <t>Nordiskt ursprung.</t>
  </si>
  <si>
    <t>Finskt ursprung.</t>
  </si>
  <si>
    <t>Aune</t>
  </si>
  <si>
    <t>Kommer av Aunetta som är en finsk form av Agneta.</t>
  </si>
  <si>
    <t>Aurelia</t>
  </si>
  <si>
    <t>Romerskt ursprung.</t>
  </si>
  <si>
    <t>Aurora</t>
  </si>
  <si>
    <t>Grekiskt ursprung.</t>
  </si>
  <si>
    <t>Axelia</t>
  </si>
  <si>
    <t>Kvinnoform av Axel.</t>
  </si>
  <si>
    <t>Kommer från Abraham, Albert och Albin.</t>
  </si>
  <si>
    <t>Abdon</t>
  </si>
  <si>
    <t>Abraham</t>
  </si>
  <si>
    <t>Släktskap med Adolf.</t>
  </si>
  <si>
    <t>Adils</t>
  </si>
  <si>
    <t>Adin</t>
  </si>
  <si>
    <t>Adolf</t>
  </si>
  <si>
    <t>Agnar</t>
  </si>
  <si>
    <t>Agne</t>
  </si>
  <si>
    <t>Aimo</t>
  </si>
  <si>
    <t>Alban</t>
  </si>
  <si>
    <t>Albrekt</t>
  </si>
  <si>
    <t>Tyskt namn som kommer av Albert.</t>
  </si>
  <si>
    <t>Aldor</t>
  </si>
  <si>
    <t>Ursprung och betydelse okänt.</t>
  </si>
  <si>
    <t>Kommer av Alexander.</t>
  </si>
  <si>
    <t>Alexius</t>
  </si>
  <si>
    <t>Kommer av Alexis.</t>
  </si>
  <si>
    <t>Nordiskt namn.</t>
  </si>
  <si>
    <t>Almar</t>
  </si>
  <si>
    <t>Alrik</t>
  </si>
  <si>
    <t>Kommer av Alf.</t>
  </si>
  <si>
    <t>Germanskt namn.</t>
  </si>
  <si>
    <t>Ambjörn</t>
  </si>
  <si>
    <t>Fornsvenskt namn.</t>
  </si>
  <si>
    <t>Ambrosius</t>
  </si>
  <si>
    <t>Nordisk variant av Andreas.</t>
  </si>
  <si>
    <t>Fransk variant av Andreas.</t>
  </si>
  <si>
    <t>Andres</t>
  </si>
  <si>
    <t>Variant av Anders.</t>
  </si>
  <si>
    <t>Angelsk variant av Andreas.</t>
  </si>
  <si>
    <t>Andrzej</t>
  </si>
  <si>
    <t>Polsk variant av Andreas.</t>
  </si>
  <si>
    <t>Anselm</t>
  </si>
  <si>
    <t>Ansgar</t>
  </si>
  <si>
    <t>Kommer av Anders och Anton</t>
  </si>
  <si>
    <t>Antero</t>
  </si>
  <si>
    <t>Finsk variant av Andreas.</t>
  </si>
  <si>
    <t>Engelsk variant av Antonius och Anton.</t>
  </si>
  <si>
    <t>Italiensk variant av Antonius.</t>
  </si>
  <si>
    <t>Antonius</t>
  </si>
  <si>
    <t>Latinskt ursprung.</t>
  </si>
  <si>
    <t>Antti</t>
  </si>
  <si>
    <t>Anund</t>
  </si>
  <si>
    <t>Arent</t>
  </si>
  <si>
    <t>Tysk variant av Arnold.</t>
  </si>
  <si>
    <t>Ari</t>
  </si>
  <si>
    <t>Arild</t>
  </si>
  <si>
    <t>Nordisk variant av Arnold.</t>
  </si>
  <si>
    <t>Armas</t>
  </si>
  <si>
    <t>Arnold</t>
  </si>
  <si>
    <t>Arto</t>
  </si>
  <si>
    <t>Arvo</t>
  </si>
  <si>
    <t>Aste</t>
  </si>
  <si>
    <t>Mansform av Asta.</t>
  </si>
  <si>
    <t>Angloamerikanskt namn med anknytning till nordiska namn.</t>
  </si>
  <si>
    <t>Fornnordiskt namn.</t>
  </si>
  <si>
    <t>Augustin</t>
  </si>
  <si>
    <t>Aulis</t>
  </si>
  <si>
    <t>Hebreiskt namn som betyder 'tjänare, fader till många'.</t>
  </si>
  <si>
    <t>Grekisk form av hebreiska Hevel, vilket betyder 'vindfläkt, förgänglighet'.</t>
  </si>
  <si>
    <t>Hebreiskt namn som betyder 'folkets fader'.</t>
  </si>
  <si>
    <t>Hebreiskt namn som betyder 'människa'.</t>
  </si>
  <si>
    <t>Fornnordiskt namn som betyder 'ädelt spjut'.</t>
  </si>
  <si>
    <t>Mansform av Adela, vilket betyder 'den ädla'.</t>
  </si>
  <si>
    <t>Tyskt namn som betyder 'ädel varg'.</t>
  </si>
  <si>
    <t>Latinskt namn som kommer av Hadrianus, vilket betyder 'man från staden Adria'.</t>
  </si>
  <si>
    <t>Grekiskt namn som betyder 'den gode'.</t>
  </si>
  <si>
    <t>Fornsvenskt namn som betyder 'hård kämpe'.</t>
  </si>
  <si>
    <t>Har arabiskt ursprung och betyder 'lovvärd'.</t>
  </si>
  <si>
    <t>Finsk-samiskt namn som betyder 'duktig, förträfflig, viktig, äkta, ständig, luft'.</t>
  </si>
  <si>
    <t>Latinskt namn som betyder 'man från staden Alba'.</t>
  </si>
  <si>
    <t>Tyskt namn som kommer av Adalbert, vilket betyder 'den förnäme'.</t>
  </si>
  <si>
    <t>Latinskt ursprung och betyder 'den ljuse'.</t>
  </si>
  <si>
    <t>Grekiskt namn som betyder 'människornas hjälpare'.</t>
  </si>
  <si>
    <t>Latinsk form av grekiska Alexos, och betyder 'försvarare'.</t>
  </si>
  <si>
    <t>Germanskt namn som betyder 'den ädle'.</t>
  </si>
  <si>
    <t>Engelskt namn som betyder 'rådd av gudarna, alfernas rådgivare'.</t>
  </si>
  <si>
    <t>Svenskt namn med möjlig betydelse 'den ädle goten'.</t>
  </si>
  <si>
    <t>Arabiskt namn som betyder 'den upphöjde, den ädle'.</t>
  </si>
  <si>
    <t>Engelskt namn med möjlig betydelse 'den harmoniske'.</t>
  </si>
  <si>
    <t>Kan vara mansform till Alma eller komma från ett forntyskt ord med betydelsen 'ädel, berömd'.</t>
  </si>
  <si>
    <t>Fornnordiskt namn som betyder 'allhärskare'.</t>
  </si>
  <si>
    <t>latisnkt namn som betyder 'den älskvärde'.</t>
  </si>
  <si>
    <t>Grekiskt namn som betyder 'den odödlige'.</t>
  </si>
  <si>
    <t>Arabiskt namn som betyder 'härskare, prins'.</t>
  </si>
  <si>
    <t>Grekiskt namn som betyder 'man, den manlige'.</t>
  </si>
  <si>
    <t>Tyskt namn som kommer av Ansehelm, vilket betyder 'gudahjälm'.</t>
  </si>
  <si>
    <t>Forntyskt namn som betyder 'gudaspjut'.</t>
  </si>
  <si>
    <t>Förkortning av Antonius och betyder 'den ovärderlige'.</t>
  </si>
  <si>
    <t>Nordiskt och hebresikt namn med betydelsen 'örn' respektive 'lejon'.</t>
  </si>
  <si>
    <t>Finskt namn som betyder 'älsklig, trofast'.</t>
  </si>
  <si>
    <t>Tyskt namn med möjlig betydelse 'stark som en örn'.</t>
  </si>
  <si>
    <t>Hebreiskt namn med möjlig betydelse 'upplyst, bergsman'.</t>
  </si>
  <si>
    <t>Engelskt namn med möjlig betydelse 'stark som en björn'.</t>
  </si>
  <si>
    <t>Nordiskt namn som kommer av Anaswar, vilket betyder 'den som svarar'. </t>
  </si>
  <si>
    <t>Latinskt namn som betyder 'den vördnadsvärde'.</t>
  </si>
  <si>
    <t>Finskt namn som betyder 'givmild, generös, hjälpsam, godhjärtad mot fattiga'.</t>
  </si>
  <si>
    <t>Nordisk variant av bibliska Absalon, vilket betyder 'fadern är välgång'.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</si>
</sst>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3"/>
      <color rgb="FF444444"/>
      <name val="Tahoma"/>
    </font>
    <font>
      <sz val="13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Arial"/>
    </font>
    <font>
      <b/>
      <sz val="12"/>
      <color rgb="FF333333"/>
      <name val="Arial"/>
    </font>
    <font>
      <sz val="10"/>
      <color rgb="FF000000"/>
      <name val="Verdana"/>
    </font>
    <font>
      <sz val="11"/>
      <color rgb="FF535353"/>
      <name val="Verdana"/>
    </font>
    <font>
      <b/>
      <sz val="11"/>
      <color rgb="FF53535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"/>
  <sheetViews>
    <sheetView tabSelected="1" topLeftCell="A200" workbookViewId="0">
      <selection activeCell="K224" sqref="K1:K224"/>
    </sheetView>
  </sheetViews>
  <sheetFormatPr baseColWidth="10" defaultRowHeight="15" x14ac:dyDescent="0"/>
  <cols>
    <col min="9" max="9" width="16" bestFit="1" customWidth="1"/>
  </cols>
  <sheetData>
    <row r="1" spans="1:11" ht="16">
      <c r="A1" s="4" t="s">
        <v>106</v>
      </c>
      <c r="C1">
        <v>1</v>
      </c>
      <c r="D1" t="str">
        <f>"words1["&amp;C1&amp;"] = """&amp;A1&amp;""""</f>
        <v>words1[1] = "Alice"</v>
      </c>
      <c r="G1" s="2"/>
      <c r="I1" t="str">
        <f>""""&amp;Tjejnamn!A1&amp;""","</f>
        <v>"Abbe",</v>
      </c>
      <c r="J1">
        <v>1</v>
      </c>
      <c r="K1" t="str">
        <f>IF(J1="","","Pojknamn["&amp;J1&amp;"] = """&amp;Tjejnamn!A1&amp;"""")</f>
        <v>Pojknamn[1] = "Abbe"</v>
      </c>
    </row>
    <row r="2" spans="1:11">
      <c r="A2" s="4" t="s">
        <v>108</v>
      </c>
      <c r="C2">
        <f>C1+1</f>
        <v>2</v>
      </c>
      <c r="D2" t="str">
        <f t="shared" ref="D2:D65" si="0">"words1["&amp;C2&amp;"] = """&amp;A2&amp;""""</f>
        <v>words1[2] = "Maja"</v>
      </c>
      <c r="J2">
        <v>1</v>
      </c>
      <c r="K2" t="str">
        <f>IF(J2="","","Pojknamn_betydelse["&amp;J2&amp;"] = """&amp;Tjejnamn!A2&amp;"""")</f>
        <v>Pojknamn_betydelse[1] = "Kommer från Abraham, Albert och Albin."</v>
      </c>
    </row>
    <row r="3" spans="1:11">
      <c r="A3" s="4" t="s">
        <v>110</v>
      </c>
      <c r="C3">
        <f t="shared" ref="C3:C66" si="1">C2+1</f>
        <v>3</v>
      </c>
      <c r="D3" t="str">
        <f t="shared" si="0"/>
        <v>words1[3] = "Ella"</v>
      </c>
    </row>
    <row r="4" spans="1:11">
      <c r="A4" s="4" t="s">
        <v>112</v>
      </c>
      <c r="C4">
        <f t="shared" si="1"/>
        <v>4</v>
      </c>
      <c r="D4" t="str">
        <f t="shared" si="0"/>
        <v>words1[4] = "Emma"</v>
      </c>
      <c r="I4" t="str">
        <f>""""&amp;Tjejnamn!A4&amp;""","&amp;I1</f>
        <v>"Abdon","Abbe",</v>
      </c>
      <c r="J4">
        <f>J1+1</f>
        <v>2</v>
      </c>
      <c r="K4" t="str">
        <f>IF(J4="","","Pojknamn["&amp;J4&amp;"] = """&amp;Tjejnamn!A4&amp;"""")</f>
        <v>Pojknamn[2] = "Abdon"</v>
      </c>
    </row>
    <row r="5" spans="1:11">
      <c r="A5" s="4" t="s">
        <v>114</v>
      </c>
      <c r="C5">
        <f t="shared" si="1"/>
        <v>5</v>
      </c>
      <c r="D5" t="str">
        <f t="shared" si="0"/>
        <v>words1[5] = "Elsa"</v>
      </c>
      <c r="J5">
        <f>J2+1</f>
        <v>2</v>
      </c>
      <c r="K5" t="str">
        <f>IF(J5="","","Pojknamn_betydelse["&amp;J5&amp;"] = """&amp;Tjejnamn!A5&amp;"""")</f>
        <v>Pojknamn_betydelse[2] = "Hebreiskt namn som betyder 'tjänare, fader till många'."</v>
      </c>
    </row>
    <row r="6" spans="1:11">
      <c r="A6" s="4" t="s">
        <v>115</v>
      </c>
      <c r="C6">
        <f t="shared" si="1"/>
        <v>6</v>
      </c>
      <c r="D6" t="str">
        <f t="shared" si="0"/>
        <v>words1[6] = "Alva"</v>
      </c>
    </row>
    <row r="7" spans="1:11">
      <c r="A7" s="4" t="s">
        <v>117</v>
      </c>
      <c r="C7">
        <f t="shared" si="1"/>
        <v>7</v>
      </c>
      <c r="D7" t="str">
        <f t="shared" si="0"/>
        <v>words1[7] = "Julia"</v>
      </c>
      <c r="I7" t="str">
        <f>""""&amp;Tjejnamn!A7&amp;""","&amp;I4</f>
        <v>"Abel","Abdon","Abbe",</v>
      </c>
      <c r="J7">
        <f>J4+1</f>
        <v>3</v>
      </c>
      <c r="K7" t="str">
        <f>IF(J7="","","Pojknamn["&amp;J7&amp;"] = """&amp;Tjejnamn!A7&amp;"""")</f>
        <v>Pojknamn[3] = "Abel"</v>
      </c>
    </row>
    <row r="8" spans="1:11">
      <c r="A8" s="4" t="s">
        <v>119</v>
      </c>
      <c r="C8">
        <f t="shared" si="1"/>
        <v>8</v>
      </c>
      <c r="D8" t="str">
        <f t="shared" si="0"/>
        <v>words1[8] = "Linnea"</v>
      </c>
      <c r="J8">
        <f>J5+1</f>
        <v>3</v>
      </c>
      <c r="K8" t="str">
        <f>IF(J8="","","Pojknamn_betydelse["&amp;J8&amp;"] = """&amp;Tjejnamn!A8&amp;"""")</f>
        <v>Pojknamn_betydelse[3] = "Grekisk form av hebreiska Hevel, vilket betyder 'vindfläkt, förgänglighet'."</v>
      </c>
    </row>
    <row r="9" spans="1:11">
      <c r="A9" s="4" t="s">
        <v>121</v>
      </c>
      <c r="C9">
        <f t="shared" si="1"/>
        <v>9</v>
      </c>
      <c r="D9" t="str">
        <f t="shared" si="0"/>
        <v>words1[9] = "Wilma"</v>
      </c>
    </row>
    <row r="10" spans="1:11">
      <c r="A10" s="4" t="s">
        <v>122</v>
      </c>
      <c r="C10">
        <f t="shared" si="1"/>
        <v>10</v>
      </c>
      <c r="D10" t="str">
        <f t="shared" si="0"/>
        <v>words1[10] = "Ebba"</v>
      </c>
      <c r="I10" t="str">
        <f>""""&amp;Tjejnamn!A10&amp;""","&amp;I7</f>
        <v>"Abraham","Abel","Abdon","Abbe",</v>
      </c>
      <c r="J10">
        <f t="shared" ref="J10:J11" si="2">J7+1</f>
        <v>4</v>
      </c>
      <c r="K10" t="str">
        <f>IF(J10="","","Pojknamn["&amp;J10&amp;"] = """&amp;Tjejnamn!A10&amp;"""")</f>
        <v>Pojknamn[4] = "Abraham"</v>
      </c>
    </row>
    <row r="11" spans="1:11">
      <c r="A11" s="4" t="s">
        <v>124</v>
      </c>
      <c r="C11">
        <f t="shared" si="1"/>
        <v>11</v>
      </c>
      <c r="D11" t="str">
        <f t="shared" si="0"/>
        <v>words1[11] = "Molly"</v>
      </c>
      <c r="J11">
        <f t="shared" si="2"/>
        <v>4</v>
      </c>
      <c r="K11" t="str">
        <f>IF(J11="","","Pojknamn_betydelse["&amp;J11&amp;"] = """&amp;Tjejnamn!A11&amp;"""")</f>
        <v>Pojknamn_betydelse[4] = "Hebreiskt namn som betyder 'folkets fader'."</v>
      </c>
    </row>
    <row r="12" spans="1:11">
      <c r="A12" s="4" t="s">
        <v>126</v>
      </c>
      <c r="C12">
        <f t="shared" si="1"/>
        <v>12</v>
      </c>
      <c r="D12" t="str">
        <f t="shared" si="0"/>
        <v>words1[12] = "Nellie"</v>
      </c>
    </row>
    <row r="13" spans="1:11">
      <c r="A13" s="4" t="s">
        <v>128</v>
      </c>
      <c r="C13">
        <f t="shared" si="1"/>
        <v>13</v>
      </c>
      <c r="D13" t="str">
        <f t="shared" si="0"/>
        <v>words1[13] = "Klara"</v>
      </c>
      <c r="I13" t="str">
        <f>""""&amp;Tjejnamn!A13&amp;""","&amp;I10</f>
        <v>"Adam","Abraham","Abel","Abdon","Abbe",</v>
      </c>
      <c r="J13">
        <f t="shared" ref="J13:J14" si="3">J10+1</f>
        <v>5</v>
      </c>
      <c r="K13" t="str">
        <f>IF(J13="","","Pojknamn["&amp;J13&amp;"] = """&amp;Tjejnamn!A13&amp;"""")</f>
        <v>Pojknamn[5] = "Adam"</v>
      </c>
    </row>
    <row r="14" spans="1:11">
      <c r="A14" s="4" t="s">
        <v>130</v>
      </c>
      <c r="C14">
        <f t="shared" si="1"/>
        <v>14</v>
      </c>
      <c r="D14" t="str">
        <f t="shared" si="0"/>
        <v>words1[14] = "Agnes"</v>
      </c>
      <c r="J14">
        <f t="shared" si="3"/>
        <v>5</v>
      </c>
      <c r="K14" t="str">
        <f>IF(J14="","","Pojknamn_betydelse["&amp;J14&amp;"] = """&amp;Tjejnamn!A14&amp;"""")</f>
        <v>Pojknamn_betydelse[5] = "Hebreiskt namn som betyder 'människa'."</v>
      </c>
    </row>
    <row r="15" spans="1:11">
      <c r="A15" s="4" t="s">
        <v>132</v>
      </c>
      <c r="C15">
        <f t="shared" si="1"/>
        <v>15</v>
      </c>
      <c r="D15" t="str">
        <f t="shared" si="0"/>
        <v>words1[15] = "Ida"</v>
      </c>
    </row>
    <row r="16" spans="1:11">
      <c r="A16" s="4" t="s">
        <v>134</v>
      </c>
      <c r="C16">
        <f t="shared" si="1"/>
        <v>16</v>
      </c>
      <c r="D16" t="str">
        <f t="shared" si="0"/>
        <v>words1[16] = "Elin"</v>
      </c>
      <c r="I16" t="str">
        <f>""""&amp;Tjejnamn!A16&amp;""","&amp;I13</f>
        <v>"Adel","Adam","Abraham","Abel","Abdon","Abbe",</v>
      </c>
      <c r="J16">
        <f t="shared" ref="J16:J17" si="4">J13+1</f>
        <v>6</v>
      </c>
      <c r="K16" t="str">
        <f>IF(J16="","","Pojknamn["&amp;J16&amp;"] = """&amp;Tjejnamn!A16&amp;"""")</f>
        <v>Pojknamn[6] = "Adel"</v>
      </c>
    </row>
    <row r="17" spans="1:11">
      <c r="A17" s="4" t="s">
        <v>135</v>
      </c>
      <c r="C17">
        <f t="shared" si="1"/>
        <v>17</v>
      </c>
      <c r="D17" t="str">
        <f t="shared" si="0"/>
        <v>words1[17] = "Olivia"</v>
      </c>
      <c r="J17">
        <f t="shared" si="4"/>
        <v>6</v>
      </c>
      <c r="K17" t="str">
        <f>IF(J17="","","Pojknamn_betydelse["&amp;J17&amp;"] = """&amp;Tjejnamn!A17&amp;"""")</f>
        <v>Pojknamn_betydelse[6] = "Släktskap med Adolf."</v>
      </c>
    </row>
    <row r="18" spans="1:11">
      <c r="A18" s="4" t="s">
        <v>137</v>
      </c>
      <c r="C18">
        <f t="shared" si="1"/>
        <v>18</v>
      </c>
      <c r="D18" t="str">
        <f t="shared" si="0"/>
        <v>words1[18] = "Emilia"</v>
      </c>
    </row>
    <row r="19" spans="1:11">
      <c r="A19" s="4" t="s">
        <v>138</v>
      </c>
      <c r="C19">
        <f t="shared" si="1"/>
        <v>19</v>
      </c>
      <c r="D19" t="str">
        <f t="shared" si="0"/>
        <v>words1[19] = "Isabelle"</v>
      </c>
      <c r="I19" t="str">
        <f>""""&amp;Tjejnamn!A19&amp;""","&amp;I16</f>
        <v>"Adils","Adel","Adam","Abraham","Abel","Abdon","Abbe",</v>
      </c>
      <c r="J19">
        <f t="shared" ref="J19:J20" si="5">J16+1</f>
        <v>7</v>
      </c>
      <c r="K19" t="str">
        <f>IF(J19="","","Pojknamn["&amp;J19&amp;"] = """&amp;Tjejnamn!A19&amp;"""")</f>
        <v>Pojknamn[7] = "Adils"</v>
      </c>
    </row>
    <row r="20" spans="1:11">
      <c r="A20" s="4" t="s">
        <v>140</v>
      </c>
      <c r="C20">
        <f t="shared" si="1"/>
        <v>20</v>
      </c>
      <c r="D20" t="str">
        <f t="shared" si="0"/>
        <v>words1[20] = "Amanda"</v>
      </c>
      <c r="J20">
        <f t="shared" si="5"/>
        <v>7</v>
      </c>
      <c r="K20" t="str">
        <f>IF(J20="","","Pojknamn_betydelse["&amp;J20&amp;"] = """&amp;Tjejnamn!A20&amp;"""")</f>
        <v>Pojknamn_betydelse[7] = "Fornnordiskt namn som betyder 'ädelt spjut'."</v>
      </c>
    </row>
    <row r="21" spans="1:11">
      <c r="A21" s="4" t="s">
        <v>142</v>
      </c>
      <c r="C21">
        <f t="shared" si="1"/>
        <v>21</v>
      </c>
      <c r="D21" t="str">
        <f t="shared" si="0"/>
        <v>words1[21] = "Saga"</v>
      </c>
    </row>
    <row r="22" spans="1:11">
      <c r="A22" s="4" t="s">
        <v>144</v>
      </c>
      <c r="C22">
        <f t="shared" si="1"/>
        <v>22</v>
      </c>
      <c r="D22" t="str">
        <f t="shared" si="0"/>
        <v>words1[22] = "Moa"</v>
      </c>
      <c r="I22" t="str">
        <f>""""&amp;Tjejnamn!A22&amp;""","&amp;I19</f>
        <v>"Adin","Adils","Adel","Adam","Abraham","Abel","Abdon","Abbe",</v>
      </c>
      <c r="J22">
        <f t="shared" ref="J22:J23" si="6">J19+1</f>
        <v>8</v>
      </c>
      <c r="K22" t="str">
        <f>IF(J22="","","Pojknamn["&amp;J22&amp;"] = """&amp;Tjejnamn!A22&amp;"""")</f>
        <v>Pojknamn[8] = "Adin"</v>
      </c>
    </row>
    <row r="23" spans="1:11">
      <c r="A23" s="4" t="s">
        <v>145</v>
      </c>
      <c r="C23">
        <f t="shared" si="1"/>
        <v>23</v>
      </c>
      <c r="D23" t="str">
        <f t="shared" si="0"/>
        <v>words1[23] = "Ellen"</v>
      </c>
      <c r="J23">
        <f t="shared" si="6"/>
        <v>8</v>
      </c>
      <c r="K23" t="str">
        <f>IF(J23="","","Pojknamn_betydelse["&amp;J23&amp;"] = """&amp;Tjejnamn!A23&amp;"""")</f>
        <v>Pojknamn_betydelse[8] = "Mansform av Adela, vilket betyder 'den ädla'."</v>
      </c>
    </row>
    <row r="24" spans="1:11">
      <c r="A24" s="4" t="s">
        <v>147</v>
      </c>
      <c r="C24">
        <f t="shared" si="1"/>
        <v>24</v>
      </c>
      <c r="D24" t="str">
        <f t="shared" si="0"/>
        <v>words1[24] = "Alma"</v>
      </c>
    </row>
    <row r="25" spans="1:11">
      <c r="A25" s="4" t="s">
        <v>149</v>
      </c>
      <c r="C25">
        <f t="shared" si="1"/>
        <v>25</v>
      </c>
      <c r="D25" t="str">
        <f t="shared" si="0"/>
        <v>words1[25] = "Matilda"</v>
      </c>
      <c r="I25" t="str">
        <f>""""&amp;Tjejnamn!A25&amp;""","&amp;I22</f>
        <v>"Adolf","Adin","Adils","Adel","Adam","Abraham","Abel","Abdon","Abbe",</v>
      </c>
      <c r="J25">
        <f t="shared" ref="J25:J26" si="7">J22+1</f>
        <v>9</v>
      </c>
      <c r="K25" t="str">
        <f>IF(J25="","","Pojknamn["&amp;J25&amp;"] = """&amp;Tjejnamn!A25&amp;"""")</f>
        <v>Pojknamn[9] = "Adolf"</v>
      </c>
    </row>
    <row r="26" spans="1:11">
      <c r="A26" s="4" t="s">
        <v>151</v>
      </c>
      <c r="C26">
        <f t="shared" si="1"/>
        <v>26</v>
      </c>
      <c r="D26" t="str">
        <f t="shared" si="0"/>
        <v>words1[26] = "Hanna"</v>
      </c>
      <c r="J26">
        <f t="shared" si="7"/>
        <v>9</v>
      </c>
      <c r="K26" t="str">
        <f>IF(J26="","","Pojknamn_betydelse["&amp;J26&amp;"] = """&amp;Tjejnamn!A26&amp;"""")</f>
        <v>Pojknamn_betydelse[9] = "Tyskt namn som betyder 'ädel varg'."</v>
      </c>
    </row>
    <row r="27" spans="1:11">
      <c r="A27" s="4" t="s">
        <v>152</v>
      </c>
      <c r="C27">
        <f t="shared" si="1"/>
        <v>27</v>
      </c>
      <c r="D27" t="str">
        <f t="shared" si="0"/>
        <v>words1[27] = "Nova"</v>
      </c>
    </row>
    <row r="28" spans="1:11">
      <c r="A28" s="4" t="s">
        <v>154</v>
      </c>
      <c r="C28">
        <f t="shared" si="1"/>
        <v>28</v>
      </c>
      <c r="D28" t="str">
        <f t="shared" si="0"/>
        <v>words1[28] = "Sara"</v>
      </c>
      <c r="I28" t="str">
        <f>""""&amp;Tjejnamn!A28&amp;""","&amp;I25</f>
        <v>"Adrian","Adolf","Adin","Adils","Adel","Adam","Abraham","Abel","Abdon","Abbe",</v>
      </c>
      <c r="J28">
        <f t="shared" ref="J28:J29" si="8">J25+1</f>
        <v>10</v>
      </c>
      <c r="K28" t="str">
        <f>IF(J28="","","Pojknamn["&amp;J28&amp;"] = """&amp;Tjejnamn!A28&amp;"""")</f>
        <v>Pojknamn[10] = "Adrian"</v>
      </c>
    </row>
    <row r="29" spans="1:11">
      <c r="A29" s="4" t="s">
        <v>155</v>
      </c>
      <c r="C29">
        <f t="shared" si="1"/>
        <v>29</v>
      </c>
      <c r="D29" t="str">
        <f t="shared" si="0"/>
        <v>words1[29] = "Alicia"</v>
      </c>
      <c r="J29">
        <f t="shared" si="8"/>
        <v>10</v>
      </c>
      <c r="K29" t="str">
        <f>IF(J29="","","Pojknamn_betydelse["&amp;J29&amp;"] = """&amp;Tjejnamn!A29&amp;"""")</f>
        <v>Pojknamn_betydelse[10] = "Latinskt namn som kommer av Hadrianus, vilket betyder 'man från staden Adria'."</v>
      </c>
    </row>
    <row r="30" spans="1:11">
      <c r="A30" s="4" t="s">
        <v>157</v>
      </c>
      <c r="C30">
        <f t="shared" si="1"/>
        <v>30</v>
      </c>
      <c r="D30" t="str">
        <f t="shared" si="0"/>
        <v>words1[30] = "Felicia"</v>
      </c>
    </row>
    <row r="31" spans="1:11">
      <c r="A31" s="4" t="s">
        <v>159</v>
      </c>
      <c r="C31">
        <f t="shared" si="1"/>
        <v>31</v>
      </c>
      <c r="D31" t="str">
        <f t="shared" si="0"/>
        <v>words1[31] = "Stella"</v>
      </c>
      <c r="I31" t="str">
        <f>""""&amp;Tjejnamn!A31&amp;""","&amp;I28</f>
        <v>"Agaton","Adrian","Adolf","Adin","Adils","Adel","Adam","Abraham","Abel","Abdon","Abbe",</v>
      </c>
      <c r="J31">
        <f t="shared" ref="J31:J32" si="9">J28+1</f>
        <v>11</v>
      </c>
      <c r="K31" t="str">
        <f>IF(J31="","","Pojknamn["&amp;J31&amp;"] = """&amp;Tjejnamn!A31&amp;"""")</f>
        <v>Pojknamn[11] = "Agaton"</v>
      </c>
    </row>
    <row r="32" spans="1:11">
      <c r="A32" s="4" t="s">
        <v>161</v>
      </c>
      <c r="C32">
        <f t="shared" si="1"/>
        <v>32</v>
      </c>
      <c r="D32" t="str">
        <f t="shared" si="0"/>
        <v>words1[32] = "Tuva"</v>
      </c>
      <c r="J32">
        <f t="shared" si="9"/>
        <v>11</v>
      </c>
      <c r="K32" t="str">
        <f>IF(J32="","","Pojknamn_betydelse["&amp;J32&amp;"] = """&amp;Tjejnamn!A32&amp;"""")</f>
        <v>Pojknamn_betydelse[11] = "Grekiskt namn som betyder 'den gode'."</v>
      </c>
    </row>
    <row r="33" spans="1:11">
      <c r="A33" s="4" t="s">
        <v>163</v>
      </c>
      <c r="C33">
        <f t="shared" si="1"/>
        <v>33</v>
      </c>
      <c r="D33" t="str">
        <f t="shared" si="0"/>
        <v>words1[33] = "Astrid"</v>
      </c>
    </row>
    <row r="34" spans="1:11">
      <c r="A34" s="4" t="s">
        <v>165</v>
      </c>
      <c r="C34">
        <f t="shared" si="1"/>
        <v>34</v>
      </c>
      <c r="D34" t="str">
        <f t="shared" si="0"/>
        <v>words1[34] = "Isabella"</v>
      </c>
      <c r="I34" t="str">
        <f>""""&amp;Tjejnamn!A34&amp;""","&amp;I31</f>
        <v>"Agnar","Agaton","Adrian","Adolf","Adin","Adils","Adel","Adam","Abraham","Abel","Abdon","Abbe",</v>
      </c>
      <c r="J34">
        <f t="shared" ref="J34:J35" si="10">J31+1</f>
        <v>12</v>
      </c>
      <c r="K34" t="str">
        <f>IF(J34="","","Pojknamn["&amp;J34&amp;"] = """&amp;Tjejnamn!A34&amp;"""")</f>
        <v>Pojknamn[12] = "Agnar"</v>
      </c>
    </row>
    <row r="35" spans="1:11">
      <c r="A35" s="4" t="s">
        <v>167</v>
      </c>
      <c r="C35">
        <f t="shared" si="1"/>
        <v>35</v>
      </c>
      <c r="D35" t="str">
        <f t="shared" si="0"/>
        <v>words1[35] = "Meja"</v>
      </c>
      <c r="J35">
        <f t="shared" si="10"/>
        <v>12</v>
      </c>
      <c r="K35" t="str">
        <f>IF(J35="","","Pojknamn_betydelse["&amp;J35&amp;"] = """&amp;Tjejnamn!A35&amp;"""")</f>
        <v>Pojknamn_betydelse[12] = "Fornsvenskt namn som betyder 'hård kämpe'."</v>
      </c>
    </row>
    <row r="36" spans="1:11">
      <c r="A36" s="4" t="s">
        <v>168</v>
      </c>
      <c r="C36">
        <f t="shared" si="1"/>
        <v>36</v>
      </c>
      <c r="D36" t="str">
        <f t="shared" si="0"/>
        <v>words1[36] = "Selma"</v>
      </c>
    </row>
    <row r="37" spans="1:11">
      <c r="A37" s="4" t="s">
        <v>170</v>
      </c>
      <c r="C37">
        <f t="shared" si="1"/>
        <v>37</v>
      </c>
      <c r="D37" t="str">
        <f t="shared" si="0"/>
        <v>words1[37] = "Thea"</v>
      </c>
      <c r="I37" t="str">
        <f>""""&amp;Tjejnamn!A37&amp;""","&amp;I34</f>
        <v>"Agne","Agnar","Agaton","Adrian","Adolf","Adin","Adils","Adel","Adam","Abraham","Abel","Abdon","Abbe",</v>
      </c>
      <c r="J37">
        <f t="shared" ref="J37:J98" si="11">J34+1</f>
        <v>13</v>
      </c>
      <c r="K37" t="str">
        <f>IF(J37="","","Pojknamn["&amp;J37&amp;"] = """&amp;Tjejnamn!A37&amp;"""")</f>
        <v>Pojknamn[13] = "Agne"</v>
      </c>
    </row>
    <row r="38" spans="1:11">
      <c r="A38" s="4" t="s">
        <v>171</v>
      </c>
      <c r="C38">
        <f t="shared" si="1"/>
        <v>38</v>
      </c>
      <c r="D38" t="str">
        <f t="shared" si="0"/>
        <v>words1[38] = "Elvira"</v>
      </c>
      <c r="J38">
        <f t="shared" si="11"/>
        <v>13</v>
      </c>
      <c r="K38" t="str">
        <f>IF(J38="","","Pojknamn_betydelse["&amp;J38&amp;"] = """&amp;Tjejnamn!A38&amp;"""")</f>
        <v>Pojknamn_betydelse[13] = "Fornsvenskt namn som betyder 'hård kämpe'."</v>
      </c>
    </row>
    <row r="39" spans="1:11">
      <c r="A39" s="4" t="s">
        <v>172</v>
      </c>
      <c r="C39">
        <f t="shared" si="1"/>
        <v>39</v>
      </c>
      <c r="D39" t="str">
        <f t="shared" si="0"/>
        <v>words1[39] = "Lilly"</v>
      </c>
    </row>
    <row r="40" spans="1:11">
      <c r="A40" s="4" t="s">
        <v>174</v>
      </c>
      <c r="C40">
        <f t="shared" si="1"/>
        <v>40</v>
      </c>
      <c r="D40" t="str">
        <f t="shared" si="0"/>
        <v>words1[40] = "Lovisa"</v>
      </c>
      <c r="I40" t="str">
        <f>""""&amp;Tjejnamn!A40&amp;""","&amp;I37</f>
        <v>"Ahmad","Agne","Agnar","Agaton","Adrian","Adolf","Adin","Adils","Adel","Adam","Abraham","Abel","Abdon","Abbe",</v>
      </c>
      <c r="J40">
        <f t="shared" ref="J40:J101" si="12">J37+1</f>
        <v>14</v>
      </c>
      <c r="K40" t="str">
        <f>IF(J40="","","Pojknamn["&amp;J40&amp;"] = """&amp;Tjejnamn!A40&amp;"""")</f>
        <v>Pojknamn[14] = "Ahmad"</v>
      </c>
    </row>
    <row r="41" spans="1:11">
      <c r="A41" s="4" t="s">
        <v>176</v>
      </c>
      <c r="C41">
        <f t="shared" si="1"/>
        <v>41</v>
      </c>
      <c r="D41" t="str">
        <f t="shared" si="0"/>
        <v>words1[41] = "Tindra"</v>
      </c>
      <c r="J41">
        <f t="shared" si="12"/>
        <v>14</v>
      </c>
      <c r="K41" t="str">
        <f>IF(J41="","","Pojknamn_betydelse["&amp;J41&amp;"] = """&amp;Tjejnamn!A41&amp;"""")</f>
        <v>Pojknamn_betydelse[14] = "Har arabiskt ursprung och betyder 'lovvärd'."</v>
      </c>
    </row>
    <row r="42" spans="1:11">
      <c r="A42" s="4" t="s">
        <v>177</v>
      </c>
      <c r="C42">
        <f t="shared" si="1"/>
        <v>42</v>
      </c>
      <c r="D42" t="str">
        <f t="shared" si="0"/>
        <v>words1[42] = "Lova"</v>
      </c>
    </row>
    <row r="43" spans="1:11">
      <c r="A43" s="4" t="s">
        <v>179</v>
      </c>
      <c r="C43">
        <f t="shared" si="1"/>
        <v>43</v>
      </c>
      <c r="D43" t="str">
        <f t="shared" si="0"/>
        <v>words1[43] = "Nora"</v>
      </c>
      <c r="I43" t="str">
        <f>""""&amp;Tjejnamn!A43&amp;""","&amp;I40</f>
        <v>"Ahmed","Ahmad","Agne","Agnar","Agaton","Adrian","Adolf","Adin","Adils","Adel","Adam","Abraham","Abel","Abdon","Abbe",</v>
      </c>
      <c r="J43">
        <f t="shared" ref="J43:J104" si="13">J40+1</f>
        <v>15</v>
      </c>
      <c r="K43" t="str">
        <f>IF(J43="","","Pojknamn["&amp;J43&amp;"] = """&amp;Tjejnamn!A43&amp;"""")</f>
        <v>Pojknamn[15] = "Ahmed"</v>
      </c>
    </row>
    <row r="44" spans="1:11">
      <c r="A44" s="4" t="s">
        <v>181</v>
      </c>
      <c r="C44">
        <f t="shared" si="1"/>
        <v>44</v>
      </c>
      <c r="D44" t="str">
        <f t="shared" si="0"/>
        <v>words1[44] = "Sofia"</v>
      </c>
      <c r="J44">
        <f t="shared" si="13"/>
        <v>15</v>
      </c>
      <c r="K44" t="str">
        <f>IF(J44="","","Pojknamn_betydelse["&amp;J44&amp;"] = """&amp;Tjejnamn!A44&amp;"""")</f>
        <v>Pojknamn_betydelse[15] = "Har arabiskt ursprung och betyder 'lovvärd'."</v>
      </c>
    </row>
    <row r="45" spans="1:11">
      <c r="A45" s="4" t="s">
        <v>183</v>
      </c>
      <c r="C45">
        <f t="shared" si="1"/>
        <v>45</v>
      </c>
      <c r="D45" t="str">
        <f t="shared" si="0"/>
        <v>words1[45] = "Ester"</v>
      </c>
    </row>
    <row r="46" spans="1:11">
      <c r="A46" s="4" t="s">
        <v>185</v>
      </c>
      <c r="C46">
        <f t="shared" si="1"/>
        <v>46</v>
      </c>
      <c r="D46" t="str">
        <f t="shared" si="0"/>
        <v>words1[46] = "Nathalie"</v>
      </c>
      <c r="I46" t="str">
        <f>""""&amp;Tjejnamn!A46&amp;""","&amp;I43</f>
        <v>"Aimo","Ahmed","Ahmad","Agne","Agnar","Agaton","Adrian","Adolf","Adin","Adils","Adel","Adam","Abraham","Abel","Abdon","Abbe",</v>
      </c>
      <c r="J46">
        <f t="shared" ref="J46:J107" si="14">J43+1</f>
        <v>16</v>
      </c>
      <c r="K46" t="str">
        <f>IF(J46="","","Pojknamn["&amp;J46&amp;"] = """&amp;Tjejnamn!A46&amp;"""")</f>
        <v>Pojknamn[16] = "Aimo"</v>
      </c>
    </row>
    <row r="47" spans="1:11">
      <c r="A47" s="4" t="s">
        <v>187</v>
      </c>
      <c r="C47">
        <f t="shared" si="1"/>
        <v>47</v>
      </c>
      <c r="D47" t="str">
        <f t="shared" si="0"/>
        <v>words1[47] = "Vera"</v>
      </c>
      <c r="J47">
        <f t="shared" si="14"/>
        <v>16</v>
      </c>
      <c r="K47" t="str">
        <f>IF(J47="","","Pojknamn_betydelse["&amp;J47&amp;"] = """&amp;Tjejnamn!A47&amp;"""")</f>
        <v>Pojknamn_betydelse[16] = "Finsk-samiskt namn som betyder 'duktig, förträfflig, viktig, äkta, ständig, luft'."</v>
      </c>
    </row>
    <row r="48" spans="1:11">
      <c r="A48" s="4" t="s">
        <v>189</v>
      </c>
      <c r="C48">
        <f t="shared" si="1"/>
        <v>48</v>
      </c>
      <c r="D48" t="str">
        <f t="shared" si="0"/>
        <v>words1[48] = "Tilde"</v>
      </c>
    </row>
    <row r="49" spans="1:11">
      <c r="A49" s="4" t="s">
        <v>191</v>
      </c>
      <c r="C49">
        <f t="shared" si="1"/>
        <v>49</v>
      </c>
      <c r="D49" t="str">
        <f t="shared" si="0"/>
        <v>words1[49] = "Tyra"</v>
      </c>
      <c r="I49" t="str">
        <f>""""&amp;Tjejnamn!A49&amp;""","&amp;I46</f>
        <v>"Alban","Aimo","Ahmed","Ahmad","Agne","Agnar","Agaton","Adrian","Adolf","Adin","Adils","Adel","Adam","Abraham","Abel","Abdon","Abbe",</v>
      </c>
      <c r="J49">
        <f t="shared" si="11"/>
        <v>17</v>
      </c>
      <c r="K49" t="str">
        <f>IF(J49="","","Pojknamn["&amp;J49&amp;"] = """&amp;Tjejnamn!A49&amp;"""")</f>
        <v>Pojknamn[17] = "Alban"</v>
      </c>
    </row>
    <row r="50" spans="1:11">
      <c r="A50" s="4" t="s">
        <v>192</v>
      </c>
      <c r="C50">
        <f t="shared" si="1"/>
        <v>50</v>
      </c>
      <c r="D50" t="str">
        <f t="shared" si="0"/>
        <v>words1[50] = "Emelie"</v>
      </c>
      <c r="J50">
        <f t="shared" si="11"/>
        <v>17</v>
      </c>
      <c r="K50" t="str">
        <f>IF(J50="","","Pojknamn_betydelse["&amp;J50&amp;"] = """&amp;Tjejnamn!A50&amp;"""")</f>
        <v>Pojknamn_betydelse[17] = "Latinskt namn som betyder 'man från staden Alba'."</v>
      </c>
    </row>
    <row r="51" spans="1:11">
      <c r="A51" s="4" t="s">
        <v>194</v>
      </c>
      <c r="C51">
        <f t="shared" si="1"/>
        <v>51</v>
      </c>
      <c r="D51" t="str">
        <f t="shared" si="0"/>
        <v>words1[51] = "Filippa"</v>
      </c>
    </row>
    <row r="52" spans="1:11">
      <c r="A52" s="4" t="s">
        <v>196</v>
      </c>
      <c r="C52">
        <f t="shared" si="1"/>
        <v>52</v>
      </c>
      <c r="D52" t="str">
        <f t="shared" si="0"/>
        <v>words1[52] = "Freja"</v>
      </c>
      <c r="I52" t="str">
        <f>""""&amp;Tjejnamn!A52&amp;""","&amp;I49</f>
        <v>"Albert","Alban","Aimo","Ahmed","Ahmad","Agne","Agnar","Agaton","Adrian","Adolf","Adin","Adils","Adel","Adam","Abraham","Abel","Abdon","Abbe",</v>
      </c>
      <c r="J52">
        <f t="shared" si="12"/>
        <v>18</v>
      </c>
      <c r="K52" t="str">
        <f>IF(J52="","","Pojknamn["&amp;J52&amp;"] = """&amp;Tjejnamn!A52&amp;"""")</f>
        <v>Pojknamn[18] = "Albert"</v>
      </c>
    </row>
    <row r="53" spans="1:11">
      <c r="A53" s="4" t="s">
        <v>198</v>
      </c>
      <c r="C53">
        <f t="shared" si="1"/>
        <v>53</v>
      </c>
      <c r="D53" t="str">
        <f t="shared" si="0"/>
        <v>words1[53] = "Signe"</v>
      </c>
      <c r="J53">
        <f t="shared" si="12"/>
        <v>18</v>
      </c>
      <c r="K53" t="str">
        <f>IF(J53="","","Pojknamn_betydelse["&amp;J53&amp;"] = """&amp;Tjejnamn!A53&amp;"""")</f>
        <v>Pojknamn_betydelse[18] = "Tyskt namn som kommer av Adalbert, vilket betyder 'den förnäme'."</v>
      </c>
    </row>
    <row r="54" spans="1:11">
      <c r="A54" s="4" t="s">
        <v>199</v>
      </c>
      <c r="C54">
        <f t="shared" si="1"/>
        <v>54</v>
      </c>
      <c r="D54" t="str">
        <f t="shared" si="0"/>
        <v>words1[54] = "Tilda"</v>
      </c>
    </row>
    <row r="55" spans="1:11">
      <c r="A55" s="4" t="s">
        <v>201</v>
      </c>
      <c r="C55">
        <f t="shared" si="1"/>
        <v>55</v>
      </c>
      <c r="D55" t="str">
        <f t="shared" si="0"/>
        <v>words1[55] = "Siri"</v>
      </c>
      <c r="I55" t="str">
        <f>""""&amp;Tjejnamn!A55&amp;""","&amp;I52</f>
        <v>"Albin","Albert","Alban","Aimo","Ahmed","Ahmad","Agne","Agnar","Agaton","Adrian","Adolf","Adin","Adils","Adel","Adam","Abraham","Abel","Abdon","Abbe",</v>
      </c>
      <c r="J55">
        <f t="shared" si="13"/>
        <v>19</v>
      </c>
      <c r="K55" t="str">
        <f>IF(J55="","","Pojknamn["&amp;J55&amp;"] = """&amp;Tjejnamn!A55&amp;"""")</f>
        <v>Pojknamn[19] = "Albin"</v>
      </c>
    </row>
    <row r="56" spans="1:11">
      <c r="A56" s="4" t="s">
        <v>203</v>
      </c>
      <c r="C56">
        <f t="shared" si="1"/>
        <v>56</v>
      </c>
      <c r="D56" t="str">
        <f t="shared" si="0"/>
        <v>words1[56] = "Lea"</v>
      </c>
      <c r="J56">
        <f t="shared" si="13"/>
        <v>19</v>
      </c>
      <c r="K56" t="str">
        <f>IF(J56="","","Pojknamn_betydelse["&amp;J56&amp;"] = """&amp;Tjejnamn!A56&amp;"""")</f>
        <v>Pojknamn_betydelse[19] = "Latinskt ursprung och betyder 'den ljuse'."</v>
      </c>
    </row>
    <row r="57" spans="1:11">
      <c r="A57" s="4" t="s">
        <v>205</v>
      </c>
      <c r="C57">
        <f t="shared" si="1"/>
        <v>57</v>
      </c>
      <c r="D57" t="str">
        <f t="shared" si="0"/>
        <v>words1[57] = "Stina"</v>
      </c>
    </row>
    <row r="58" spans="1:11">
      <c r="A58" s="4" t="s">
        <v>207</v>
      </c>
      <c r="C58">
        <f t="shared" si="1"/>
        <v>58</v>
      </c>
      <c r="D58" t="str">
        <f t="shared" si="0"/>
        <v>words1[58] = "Cornelia"</v>
      </c>
      <c r="I58" t="str">
        <f>""""&amp;Tjejnamn!A58&amp;""","&amp;I55</f>
        <v>"Albrekt","Albin","Albert","Alban","Aimo","Ahmed","Ahmad","Agne","Agnar","Agaton","Adrian","Adolf","Adin","Adils","Adel","Adam","Abraham","Abel","Abdon","Abbe",</v>
      </c>
      <c r="J58">
        <f t="shared" si="14"/>
        <v>20</v>
      </c>
      <c r="K58" t="str">
        <f>IF(J58="","","Pojknamn["&amp;J58&amp;"] = """&amp;Tjejnamn!A58&amp;"""")</f>
        <v>Pojknamn[20] = "Albrekt"</v>
      </c>
    </row>
    <row r="59" spans="1:11">
      <c r="A59" s="4" t="s">
        <v>208</v>
      </c>
      <c r="C59">
        <f t="shared" si="1"/>
        <v>59</v>
      </c>
      <c r="D59" t="str">
        <f t="shared" si="0"/>
        <v>words1[59] = "Inez"</v>
      </c>
      <c r="J59">
        <f t="shared" si="14"/>
        <v>20</v>
      </c>
      <c r="K59" t="str">
        <f>IF(J59="","","Pojknamn_betydelse["&amp;J59&amp;"] = """&amp;Tjejnamn!A59&amp;"""")</f>
        <v>Pojknamn_betydelse[20] = "Tyskt namn som kommer av Albert."</v>
      </c>
    </row>
    <row r="60" spans="1:11">
      <c r="A60" s="4" t="s">
        <v>210</v>
      </c>
      <c r="C60">
        <f t="shared" si="1"/>
        <v>60</v>
      </c>
      <c r="D60" t="str">
        <f t="shared" si="0"/>
        <v>words1[60] = "Edith"</v>
      </c>
    </row>
    <row r="61" spans="1:11">
      <c r="A61" s="4" t="s">
        <v>212</v>
      </c>
      <c r="C61">
        <f t="shared" si="1"/>
        <v>61</v>
      </c>
      <c r="D61" t="str">
        <f t="shared" si="0"/>
        <v>words1[61] = "Linn"</v>
      </c>
      <c r="I61" t="str">
        <f>""""&amp;Tjejnamn!A61&amp;""","&amp;I58</f>
        <v>"Aldor","Albrekt","Albin","Albert","Alban","Aimo","Ahmed","Ahmad","Agne","Agnar","Agaton","Adrian","Adolf","Adin","Adils","Adel","Adam","Abraham","Abel","Abdon","Abbe",</v>
      </c>
      <c r="J61">
        <f t="shared" si="11"/>
        <v>21</v>
      </c>
      <c r="K61" t="str">
        <f>IF(J61="","","Pojknamn["&amp;J61&amp;"] = """&amp;Tjejnamn!A61&amp;"""")</f>
        <v>Pojknamn[21] = "Aldor"</v>
      </c>
    </row>
    <row r="62" spans="1:11">
      <c r="A62" s="4" t="s">
        <v>214</v>
      </c>
      <c r="C62">
        <f t="shared" si="1"/>
        <v>62</v>
      </c>
      <c r="D62" t="str">
        <f t="shared" si="0"/>
        <v>words1[62] = "Mira"</v>
      </c>
      <c r="J62">
        <f t="shared" si="11"/>
        <v>21</v>
      </c>
      <c r="K62" t="str">
        <f>IF(J62="","","Pojknamn_betydelse["&amp;J62&amp;"] = """&amp;Tjejnamn!A62&amp;"""")</f>
        <v>Pojknamn_betydelse[21] = "Ursprung och betydelse okänt."</v>
      </c>
    </row>
    <row r="63" spans="1:11">
      <c r="A63" s="4" t="s">
        <v>216</v>
      </c>
      <c r="C63">
        <f t="shared" si="1"/>
        <v>63</v>
      </c>
      <c r="D63" t="str">
        <f t="shared" si="0"/>
        <v>words1[63] = "Jasmine"</v>
      </c>
    </row>
    <row r="64" spans="1:11">
      <c r="A64" s="4" t="s">
        <v>218</v>
      </c>
      <c r="C64">
        <f t="shared" si="1"/>
        <v>64</v>
      </c>
      <c r="D64" t="str">
        <f t="shared" si="0"/>
        <v>words1[64] = "Liv"</v>
      </c>
      <c r="I64" t="str">
        <f>""""&amp;Tjejnamn!A64&amp;""","&amp;I61</f>
        <v>"Alex","Aldor","Albrekt","Albin","Albert","Alban","Aimo","Ahmed","Ahmad","Agne","Agnar","Agaton","Adrian","Adolf","Adin","Adils","Adel","Adam","Abraham","Abel","Abdon","Abbe",</v>
      </c>
      <c r="J64">
        <f t="shared" si="12"/>
        <v>22</v>
      </c>
      <c r="K64" t="str">
        <f>IF(J64="","","Pojknamn["&amp;J64&amp;"] = """&amp;Tjejnamn!A64&amp;"""")</f>
        <v>Pojknamn[22] = "Alex"</v>
      </c>
    </row>
    <row r="65" spans="1:11">
      <c r="A65" s="4" t="s">
        <v>220</v>
      </c>
      <c r="C65">
        <f t="shared" si="1"/>
        <v>65</v>
      </c>
      <c r="D65" t="str">
        <f t="shared" si="0"/>
        <v>words1[65] = "Leia"</v>
      </c>
      <c r="J65">
        <f t="shared" si="12"/>
        <v>22</v>
      </c>
      <c r="K65" t="str">
        <f>IF(J65="","","Pojknamn_betydelse["&amp;J65&amp;"] = """&amp;Tjejnamn!A65&amp;"""")</f>
        <v>Pojknamn_betydelse[22] = "Kommer av Alexander."</v>
      </c>
    </row>
    <row r="66" spans="1:11">
      <c r="A66" s="4" t="s">
        <v>222</v>
      </c>
      <c r="C66">
        <f t="shared" si="1"/>
        <v>66</v>
      </c>
      <c r="D66" t="str">
        <f t="shared" ref="D66:D110" si="15">"words1["&amp;C66&amp;"] = """&amp;A66&amp;""""</f>
        <v>words1[66] = "Emmy"</v>
      </c>
    </row>
    <row r="67" spans="1:11">
      <c r="A67" s="4" t="s">
        <v>223</v>
      </c>
      <c r="C67">
        <f t="shared" ref="C67:C130" si="16">C66+1</f>
        <v>67</v>
      </c>
      <c r="D67" t="str">
        <f t="shared" si="15"/>
        <v>words1[67] = "Frida"</v>
      </c>
      <c r="I67" t="str">
        <f>""""&amp;Tjejnamn!A67&amp;""","&amp;I64</f>
        <v>"Alexander","Alex","Aldor","Albrekt","Albin","Albert","Alban","Aimo","Ahmed","Ahmad","Agne","Agnar","Agaton","Adrian","Adolf","Adin","Adils","Adel","Adam","Abraham","Abel","Abdon","Abbe",</v>
      </c>
      <c r="J67">
        <f t="shared" si="13"/>
        <v>23</v>
      </c>
      <c r="K67" t="str">
        <f>IF(J67="","","Pojknamn["&amp;J67&amp;"] = """&amp;Tjejnamn!A67&amp;"""")</f>
        <v>Pojknamn[23] = "Alexander"</v>
      </c>
    </row>
    <row r="68" spans="1:11">
      <c r="A68" s="4" t="s">
        <v>224</v>
      </c>
      <c r="C68">
        <f t="shared" si="16"/>
        <v>68</v>
      </c>
      <c r="D68" t="str">
        <f t="shared" si="15"/>
        <v>words1[68] = "Lisa"</v>
      </c>
      <c r="J68">
        <f t="shared" si="13"/>
        <v>23</v>
      </c>
      <c r="K68" t="str">
        <f>IF(J68="","","Pojknamn_betydelse["&amp;J68&amp;"] = """&amp;Tjejnamn!A68&amp;"""")</f>
        <v>Pojknamn_betydelse[23] = "Grekiskt namn som betyder 'människornas hjälpare'."</v>
      </c>
    </row>
    <row r="69" spans="1:11">
      <c r="A69" s="4" t="s">
        <v>226</v>
      </c>
      <c r="C69">
        <f t="shared" si="16"/>
        <v>69</v>
      </c>
      <c r="D69" t="str">
        <f t="shared" si="15"/>
        <v>words1[69] = "Ellie"</v>
      </c>
    </row>
    <row r="70" spans="1:11">
      <c r="A70" s="4" t="s">
        <v>228</v>
      </c>
      <c r="C70">
        <f t="shared" si="16"/>
        <v>70</v>
      </c>
      <c r="D70" t="str">
        <f t="shared" si="15"/>
        <v>words1[70] = "Josefin"</v>
      </c>
      <c r="I70" t="str">
        <f>""""&amp;Tjejnamn!A70&amp;""","&amp;I67</f>
        <v>"Alexis","Alexander","Alex","Aldor","Albrekt","Albin","Albert","Alban","Aimo","Ahmed","Ahmad","Agne","Agnar","Agaton","Adrian","Adolf","Adin","Adils","Adel","Adam","Abraham","Abel","Abdon","Abbe",</v>
      </c>
      <c r="J70">
        <f t="shared" si="14"/>
        <v>24</v>
      </c>
      <c r="K70" t="str">
        <f>IF(J70="","","Pojknamn["&amp;J70&amp;"] = """&amp;Tjejnamn!A70&amp;"""")</f>
        <v>Pojknamn[24] = "Alexis"</v>
      </c>
    </row>
    <row r="71" spans="1:11">
      <c r="A71" s="4" t="s">
        <v>230</v>
      </c>
      <c r="C71">
        <f t="shared" si="16"/>
        <v>71</v>
      </c>
      <c r="D71" t="str">
        <f t="shared" si="15"/>
        <v>words1[71] = "Svea"</v>
      </c>
      <c r="J71">
        <f t="shared" si="14"/>
        <v>24</v>
      </c>
      <c r="K71" t="str">
        <f>IF(J71="","","Pojknamn_betydelse["&amp;J71&amp;"] = """&amp;Tjejnamn!A71&amp;"""")</f>
        <v>Pojknamn_betydelse[24] = "Latinsk form av grekiska Alexos, och betyder 'försvarare'."</v>
      </c>
    </row>
    <row r="72" spans="1:11">
      <c r="A72" s="4" t="s">
        <v>232</v>
      </c>
      <c r="C72">
        <f t="shared" si="16"/>
        <v>72</v>
      </c>
      <c r="D72" t="str">
        <f t="shared" si="15"/>
        <v>words1[72] = "Rebecka"</v>
      </c>
    </row>
    <row r="73" spans="1:11">
      <c r="A73" s="4" t="s">
        <v>234</v>
      </c>
      <c r="C73">
        <f t="shared" si="16"/>
        <v>73</v>
      </c>
      <c r="D73" t="str">
        <f t="shared" si="15"/>
        <v>words1[73] = "Evelina"</v>
      </c>
      <c r="I73" t="str">
        <f>""""&amp;Tjejnamn!A73&amp;""","&amp;I70</f>
        <v>"Alexius","Alexis","Alexander","Alex","Aldor","Albrekt","Albin","Albert","Alban","Aimo","Ahmed","Ahmad","Agne","Agnar","Agaton","Adrian","Adolf","Adin","Adils","Adel","Adam","Abraham","Abel","Abdon","Abbe",</v>
      </c>
      <c r="J73">
        <f t="shared" si="11"/>
        <v>25</v>
      </c>
      <c r="K73" t="str">
        <f>IF(J73="","","Pojknamn["&amp;J73&amp;"] = """&amp;Tjejnamn!A73&amp;"""")</f>
        <v>Pojknamn[25] = "Alexius"</v>
      </c>
    </row>
    <row r="74" spans="1:11">
      <c r="A74" s="4" t="s">
        <v>236</v>
      </c>
      <c r="C74">
        <f t="shared" si="16"/>
        <v>74</v>
      </c>
      <c r="D74" t="str">
        <f t="shared" si="15"/>
        <v>words1[74] = "Ronja"</v>
      </c>
      <c r="J74">
        <f t="shared" si="11"/>
        <v>25</v>
      </c>
      <c r="K74" t="str">
        <f>IF(J74="","","Pojknamn_betydelse["&amp;J74&amp;"] = """&amp;Tjejnamn!A74&amp;"""")</f>
        <v>Pojknamn_betydelse[25] = "Kommer av Alexis."</v>
      </c>
    </row>
    <row r="75" spans="1:11">
      <c r="A75" s="4" t="s">
        <v>238</v>
      </c>
      <c r="C75">
        <f t="shared" si="16"/>
        <v>75</v>
      </c>
      <c r="D75" t="str">
        <f t="shared" si="15"/>
        <v>words1[75] = "Kajsa"</v>
      </c>
    </row>
    <row r="76" spans="1:11">
      <c r="A76" s="4" t="s">
        <v>239</v>
      </c>
      <c r="C76">
        <f t="shared" si="16"/>
        <v>76</v>
      </c>
      <c r="D76" t="str">
        <f t="shared" si="15"/>
        <v>words1[76] = "Anna"</v>
      </c>
      <c r="I76" t="str">
        <f>""""&amp;Tjejnamn!A76&amp;""","&amp;I73</f>
        <v>"Alf","Alexius","Alexis","Alexander","Alex","Aldor","Albrekt","Albin","Albert","Alban","Aimo","Ahmed","Ahmad","Agne","Agnar","Agaton","Adrian","Adolf","Adin","Adils","Adel","Adam","Abraham","Abel","Abdon","Abbe",</v>
      </c>
      <c r="J76">
        <f t="shared" si="12"/>
        <v>26</v>
      </c>
      <c r="K76" t="str">
        <f>IF(J76="","","Pojknamn["&amp;J76&amp;"] = """&amp;Tjejnamn!A76&amp;"""")</f>
        <v>Pojknamn[26] = "Alf"</v>
      </c>
    </row>
    <row r="77" spans="1:11">
      <c r="A77" s="4" t="s">
        <v>241</v>
      </c>
      <c r="C77">
        <f t="shared" si="16"/>
        <v>77</v>
      </c>
      <c r="D77" t="str">
        <f t="shared" si="15"/>
        <v>words1[77] = "Joline"</v>
      </c>
      <c r="J77">
        <f t="shared" si="12"/>
        <v>26</v>
      </c>
      <c r="K77" t="str">
        <f>IF(J77="","","Pojknamn_betydelse["&amp;J77&amp;"] = """&amp;Tjejnamn!A77&amp;"""")</f>
        <v>Pojknamn_betydelse[26] = "Nordiskt namn."</v>
      </c>
    </row>
    <row r="78" spans="1:11">
      <c r="A78" s="4" t="s">
        <v>243</v>
      </c>
      <c r="C78">
        <f t="shared" si="16"/>
        <v>78</v>
      </c>
      <c r="D78" t="str">
        <f t="shared" si="15"/>
        <v>words1[78] = "Elina"</v>
      </c>
    </row>
    <row r="79" spans="1:11">
      <c r="A79" s="4" t="s">
        <v>245</v>
      </c>
      <c r="C79">
        <f t="shared" si="16"/>
        <v>79</v>
      </c>
      <c r="D79" t="str">
        <f t="shared" si="15"/>
        <v>words1[79] = "Elise"</v>
      </c>
      <c r="I79" t="str">
        <f>""""&amp;Tjejnamn!A79&amp;""","&amp;I76</f>
        <v>"Alfons","Alf","Alexius","Alexis","Alexander","Alex","Aldor","Albrekt","Albin","Albert","Alban","Aimo","Ahmed","Ahmad","Agne","Agnar","Agaton","Adrian","Adolf","Adin","Adils","Adel","Adam","Abraham","Abel","Abdon","Abbe",</v>
      </c>
      <c r="J79">
        <f t="shared" si="13"/>
        <v>27</v>
      </c>
      <c r="K79" t="str">
        <f>IF(J79="","","Pojknamn["&amp;J79&amp;"] = """&amp;Tjejnamn!A79&amp;"""")</f>
        <v>Pojknamn[27] = "Alfons"</v>
      </c>
    </row>
    <row r="80" spans="1:11">
      <c r="A80" s="4" t="s">
        <v>247</v>
      </c>
      <c r="C80">
        <f t="shared" si="16"/>
        <v>80</v>
      </c>
      <c r="D80" t="str">
        <f t="shared" si="15"/>
        <v>words1[80] = "Märta"</v>
      </c>
      <c r="J80">
        <f t="shared" si="13"/>
        <v>27</v>
      </c>
      <c r="K80" t="str">
        <f>IF(J80="","","Pojknamn_betydelse["&amp;J80&amp;"] = """&amp;Tjejnamn!A80&amp;"""")</f>
        <v>Pojknamn_betydelse[27] = "Germanskt namn som betyder 'den ädle'."</v>
      </c>
    </row>
    <row r="81" spans="1:11">
      <c r="A81" s="4" t="s">
        <v>249</v>
      </c>
      <c r="C81">
        <f t="shared" si="16"/>
        <v>81</v>
      </c>
      <c r="D81" t="str">
        <f t="shared" si="15"/>
        <v>words1[81] = "Lina"</v>
      </c>
    </row>
    <row r="82" spans="1:11">
      <c r="A82" s="4" t="s">
        <v>251</v>
      </c>
      <c r="C82">
        <f t="shared" si="16"/>
        <v>82</v>
      </c>
      <c r="D82" t="str">
        <f t="shared" si="15"/>
        <v>words1[82] = "Hilda"</v>
      </c>
      <c r="I82" t="str">
        <f>""""&amp;Tjejnamn!A82&amp;""","&amp;I79</f>
        <v>"Alfred","Alfons","Alf","Alexius","Alexis","Alexander","Alex","Aldor","Albrekt","Albin","Albert","Alban","Aimo","Ahmed","Ahmad","Agne","Agnar","Agaton","Adrian","Adolf","Adin","Adils","Adel","Adam","Abraham","Abel","Abdon","Abbe",</v>
      </c>
      <c r="J82">
        <f t="shared" si="14"/>
        <v>28</v>
      </c>
      <c r="K82" t="str">
        <f>IF(J82="","","Pojknamn["&amp;J82&amp;"] = """&amp;Tjejnamn!A82&amp;"""")</f>
        <v>Pojknamn[28] = "Alfred"</v>
      </c>
    </row>
    <row r="83" spans="1:11">
      <c r="A83" s="4" t="s">
        <v>253</v>
      </c>
      <c r="C83">
        <f t="shared" si="16"/>
        <v>83</v>
      </c>
      <c r="D83" t="str">
        <f t="shared" si="15"/>
        <v>words1[83] = "Iris"</v>
      </c>
      <c r="J83">
        <f t="shared" si="14"/>
        <v>28</v>
      </c>
      <c r="K83" t="str">
        <f>IF(J83="","","Pojknamn_betydelse["&amp;J83&amp;"] = """&amp;Tjejnamn!A83&amp;"""")</f>
        <v>Pojknamn_betydelse[28] = "Engelskt namn som betyder 'rådd av gudarna, alfernas rådgivare'."</v>
      </c>
    </row>
    <row r="84" spans="1:11">
      <c r="A84" s="4" t="s">
        <v>255</v>
      </c>
      <c r="C84">
        <f t="shared" si="16"/>
        <v>84</v>
      </c>
      <c r="D84" t="str">
        <f t="shared" si="15"/>
        <v>words1[84] = "Ingrid"</v>
      </c>
    </row>
    <row r="85" spans="1:11">
      <c r="A85" s="4" t="s">
        <v>256</v>
      </c>
      <c r="C85">
        <f t="shared" si="16"/>
        <v>85</v>
      </c>
      <c r="D85" t="str">
        <f t="shared" si="15"/>
        <v>words1[85] = "Melissa"</v>
      </c>
      <c r="I85" t="str">
        <f>""""&amp;Tjejnamn!A85&amp;""","&amp;I82</f>
        <v>"Algot","Alfred","Alfons","Alf","Alexius","Alexis","Alexander","Alex","Aldor","Albrekt","Albin","Albert","Alban","Aimo","Ahmed","Ahmad","Agne","Agnar","Agaton","Adrian","Adolf","Adin","Adils","Adel","Adam","Abraham","Abel","Abdon","Abbe",</v>
      </c>
      <c r="J85">
        <f t="shared" si="11"/>
        <v>29</v>
      </c>
      <c r="K85" t="str">
        <f>IF(J85="","","Pojknamn["&amp;J85&amp;"] = """&amp;Tjejnamn!A85&amp;"""")</f>
        <v>Pojknamn[29] = "Algot"</v>
      </c>
    </row>
    <row r="86" spans="1:11">
      <c r="A86" s="4" t="s">
        <v>258</v>
      </c>
      <c r="C86">
        <f t="shared" si="16"/>
        <v>86</v>
      </c>
      <c r="D86" t="str">
        <f t="shared" si="15"/>
        <v>words1[86] = "Livia"</v>
      </c>
      <c r="J86">
        <f t="shared" si="11"/>
        <v>29</v>
      </c>
      <c r="K86" t="str">
        <f>IF(J86="","","Pojknamn_betydelse["&amp;J86&amp;"] = """&amp;Tjejnamn!A86&amp;"""")</f>
        <v>Pojknamn_betydelse[29] = "Svenskt namn med möjlig betydelse 'den ädle goten'."</v>
      </c>
    </row>
    <row r="87" spans="1:11">
      <c r="A87" s="4" t="s">
        <v>261</v>
      </c>
      <c r="C87">
        <f t="shared" si="16"/>
        <v>87</v>
      </c>
      <c r="D87" t="str">
        <f t="shared" si="15"/>
        <v>words1[87] = "Vilda"</v>
      </c>
    </row>
    <row r="88" spans="1:11">
      <c r="A88" s="4" t="s">
        <v>263</v>
      </c>
      <c r="C88">
        <f t="shared" si="16"/>
        <v>88</v>
      </c>
      <c r="D88" t="str">
        <f t="shared" si="15"/>
        <v>words1[88] = "My"</v>
      </c>
      <c r="I88" t="str">
        <f>""""&amp;Tjejnamn!A88&amp;""","&amp;I85</f>
        <v>"Ali","Algot","Alfred","Alfons","Alf","Alexius","Alexis","Alexander","Alex","Aldor","Albrekt","Albin","Albert","Alban","Aimo","Ahmed","Ahmad","Agne","Agnar","Agaton","Adrian","Adolf","Adin","Adils","Adel","Adam","Abraham","Abel","Abdon","Abbe",</v>
      </c>
      <c r="J88">
        <f t="shared" si="12"/>
        <v>30</v>
      </c>
      <c r="K88" t="str">
        <f>IF(J88="","","Pojknamn["&amp;J88&amp;"] = """&amp;Tjejnamn!A88&amp;"""")</f>
        <v>Pojknamn[30] = "Ali"</v>
      </c>
    </row>
    <row r="89" spans="1:11">
      <c r="A89" s="4" t="s">
        <v>265</v>
      </c>
      <c r="C89">
        <f t="shared" si="16"/>
        <v>89</v>
      </c>
      <c r="D89" t="str">
        <f t="shared" si="15"/>
        <v>words1[89] = "Sofie"</v>
      </c>
      <c r="J89">
        <f t="shared" si="12"/>
        <v>30</v>
      </c>
      <c r="K89" t="str">
        <f>IF(J89="","","Pojknamn_betydelse["&amp;J89&amp;"] = """&amp;Tjejnamn!A89&amp;"""")</f>
        <v>Pojknamn_betydelse[30] = "Arabiskt namn som betyder 'den upphöjde, den ädle'."</v>
      </c>
    </row>
    <row r="90" spans="1:11">
      <c r="A90" s="4" t="s">
        <v>267</v>
      </c>
      <c r="C90">
        <f t="shared" si="16"/>
        <v>90</v>
      </c>
      <c r="D90" t="str">
        <f t="shared" si="15"/>
        <v>words1[90] = "Malva"</v>
      </c>
    </row>
    <row r="91" spans="1:11">
      <c r="A91" s="4" t="s">
        <v>269</v>
      </c>
      <c r="C91">
        <f t="shared" si="16"/>
        <v>91</v>
      </c>
      <c r="D91" t="str">
        <f t="shared" si="15"/>
        <v>words1[91] = "Nicole"</v>
      </c>
      <c r="I91" t="str">
        <f>""""&amp;Tjejnamn!A91&amp;""","&amp;I88</f>
        <v>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91">
        <f t="shared" si="13"/>
        <v>31</v>
      </c>
      <c r="K91" t="str">
        <f>IF(J91="","","Pojknamn["&amp;J91&amp;"] = """&amp;Tjejnamn!A91&amp;"""")</f>
        <v>Pojknamn[31] = "Allan"</v>
      </c>
    </row>
    <row r="92" spans="1:11">
      <c r="A92" s="4" t="s">
        <v>271</v>
      </c>
      <c r="C92">
        <f t="shared" si="16"/>
        <v>92</v>
      </c>
      <c r="D92" t="str">
        <f t="shared" si="15"/>
        <v>words1[92] = "Victoria"</v>
      </c>
      <c r="J92">
        <f t="shared" si="13"/>
        <v>31</v>
      </c>
      <c r="K92" t="str">
        <f>IF(J92="","","Pojknamn_betydelse["&amp;J92&amp;"] = """&amp;Tjejnamn!A92&amp;"""")</f>
        <v>Pojknamn_betydelse[31] = "Engelskt namn med möjlig betydelse 'den harmoniske'."</v>
      </c>
    </row>
    <row r="93" spans="1:11">
      <c r="A93" s="4" t="s">
        <v>273</v>
      </c>
      <c r="C93">
        <f t="shared" si="16"/>
        <v>93</v>
      </c>
      <c r="D93" t="str">
        <f t="shared" si="15"/>
        <v>words1[93] = "Fanny"</v>
      </c>
    </row>
    <row r="94" spans="1:11">
      <c r="A94" s="4" t="s">
        <v>274</v>
      </c>
      <c r="C94">
        <f t="shared" si="16"/>
        <v>94</v>
      </c>
      <c r="D94" t="str">
        <f t="shared" si="15"/>
        <v>words1[94] = "Greta"</v>
      </c>
      <c r="I94" t="str">
        <f>""""&amp;Tjejnamn!A94&amp;""","&amp;I91</f>
        <v>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94">
        <f t="shared" si="14"/>
        <v>32</v>
      </c>
      <c r="K94" t="str">
        <f>IF(J94="","","Pojknamn["&amp;J94&amp;"] = """&amp;Tjejnamn!A94&amp;"""")</f>
        <v>Pojknamn[32] = "Almar"</v>
      </c>
    </row>
    <row r="95" spans="1:11">
      <c r="A95" s="4" t="s">
        <v>275</v>
      </c>
      <c r="C95">
        <f t="shared" si="16"/>
        <v>95</v>
      </c>
      <c r="D95" t="str">
        <f t="shared" si="15"/>
        <v>words1[95] = "Hedda"</v>
      </c>
      <c r="J95">
        <f t="shared" si="14"/>
        <v>32</v>
      </c>
      <c r="K95" t="str">
        <f>IF(J95="","","Pojknamn_betydelse["&amp;J95&amp;"] = """&amp;Tjejnamn!A95&amp;"""")</f>
        <v>Pojknamn_betydelse[32] = "Kan vara mansform till Alma eller komma från ett forntyskt ord med betydelsen 'ädel, berömd'."</v>
      </c>
    </row>
    <row r="96" spans="1:11">
      <c r="A96" s="4" t="s">
        <v>277</v>
      </c>
      <c r="C96">
        <f t="shared" si="16"/>
        <v>96</v>
      </c>
      <c r="D96" t="str">
        <f t="shared" si="15"/>
        <v>words1[96] = "Alexandra"</v>
      </c>
    </row>
    <row r="97" spans="1:11">
      <c r="A97" s="4" t="s">
        <v>279</v>
      </c>
      <c r="C97">
        <f t="shared" si="16"/>
        <v>97</v>
      </c>
      <c r="D97" t="str">
        <f t="shared" si="15"/>
        <v>words1[97] = "Maria"</v>
      </c>
      <c r="I97" t="str">
        <f>""""&amp;Tjejnamn!A97&amp;""","&amp;I94</f>
        <v>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97">
        <f t="shared" si="11"/>
        <v>33</v>
      </c>
      <c r="K97" t="str">
        <f>IF(J97="","","Pojknamn["&amp;J97&amp;"] = """&amp;Tjejnamn!A97&amp;"""")</f>
        <v>Pojknamn[33] = "Alrik"</v>
      </c>
    </row>
    <row r="98" spans="1:11">
      <c r="A98" s="4" t="s">
        <v>281</v>
      </c>
      <c r="C98">
        <f t="shared" si="16"/>
        <v>98</v>
      </c>
      <c r="D98" t="str">
        <f t="shared" si="15"/>
        <v>words1[98] = "Rut"</v>
      </c>
      <c r="J98">
        <f t="shared" si="11"/>
        <v>33</v>
      </c>
      <c r="K98" t="str">
        <f>IF(J98="","","Pojknamn_betydelse["&amp;J98&amp;"] = """&amp;Tjejnamn!A98&amp;"""")</f>
        <v>Pojknamn_betydelse[33] = "Fornnordiskt namn som betyder 'allhärskare'."</v>
      </c>
    </row>
    <row r="99" spans="1:11">
      <c r="A99" s="4" t="s">
        <v>282</v>
      </c>
      <c r="C99">
        <f t="shared" si="16"/>
        <v>99</v>
      </c>
      <c r="D99" t="str">
        <f t="shared" si="15"/>
        <v>words1[99] = "Miranda"</v>
      </c>
    </row>
    <row r="100" spans="1:11">
      <c r="A100" s="4" t="s">
        <v>283</v>
      </c>
      <c r="C100">
        <f t="shared" si="16"/>
        <v>100</v>
      </c>
      <c r="D100" t="str">
        <f t="shared" si="15"/>
        <v>words1[100] = "Ruben"</v>
      </c>
      <c r="I100" t="str">
        <f>""""&amp;Tjejnamn!A100&amp;""","&amp;I97</f>
        <v>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00">
        <f t="shared" si="12"/>
        <v>34</v>
      </c>
      <c r="K100" t="str">
        <f>IF(J100="","","Pojknamn["&amp;J100&amp;"] = """&amp;Tjejnamn!A100&amp;"""")</f>
        <v>Pojknamn[34] = "Alvar"</v>
      </c>
    </row>
    <row r="101" spans="1:11" ht="17">
      <c r="A101" s="1" t="s">
        <v>42</v>
      </c>
      <c r="C101">
        <f t="shared" si="16"/>
        <v>101</v>
      </c>
      <c r="D101" t="str">
        <f t="shared" si="15"/>
        <v>words1[101] = "Björn"</v>
      </c>
      <c r="J101">
        <f t="shared" si="12"/>
        <v>34</v>
      </c>
      <c r="K101" t="str">
        <f>IF(J101="","","Pojknamn_betydelse["&amp;J101&amp;"] = """&amp;Tjejnamn!A101&amp;"""")</f>
        <v>Pojknamn_betydelse[34] = "Nordiskt ursprung."</v>
      </c>
    </row>
    <row r="102" spans="1:11" ht="17">
      <c r="A102" s="1" t="s">
        <v>43</v>
      </c>
      <c r="C102">
        <f t="shared" si="16"/>
        <v>102</v>
      </c>
      <c r="D102" t="str">
        <f t="shared" si="15"/>
        <v>words1[102] = "Bo"</v>
      </c>
    </row>
    <row r="103" spans="1:11" ht="17">
      <c r="A103" s="1" t="s">
        <v>44</v>
      </c>
      <c r="C103">
        <f t="shared" si="16"/>
        <v>103</v>
      </c>
      <c r="D103" t="str">
        <f t="shared" si="15"/>
        <v>words1[103] = "Boris"</v>
      </c>
      <c r="I103" t="str">
        <f>""""&amp;Tjejnamn!A103&amp;""","&amp;I100</f>
        <v>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03">
        <f t="shared" si="13"/>
        <v>35</v>
      </c>
      <c r="K103" t="str">
        <f>IF(J103="","","Pojknamn["&amp;J103&amp;"] = """&amp;Tjejnamn!A103&amp;"""")</f>
        <v>Pojknamn[35] = "Alve"</v>
      </c>
    </row>
    <row r="104" spans="1:11" ht="17">
      <c r="A104" s="1" t="s">
        <v>45</v>
      </c>
      <c r="C104">
        <f t="shared" si="16"/>
        <v>104</v>
      </c>
      <c r="D104" t="str">
        <f t="shared" si="15"/>
        <v>words1[104] = "Brandon"</v>
      </c>
      <c r="J104">
        <f t="shared" si="13"/>
        <v>35</v>
      </c>
      <c r="K104" t="str">
        <f>IF(J104="","","Pojknamn_betydelse["&amp;J104&amp;"] = """&amp;Tjejnamn!A104&amp;"""")</f>
        <v>Pojknamn_betydelse[35] = "Kommer av Alf."</v>
      </c>
    </row>
    <row r="105" spans="1:11" ht="17">
      <c r="A105" s="1" t="s">
        <v>46</v>
      </c>
      <c r="C105">
        <f t="shared" si="16"/>
        <v>105</v>
      </c>
      <c r="D105" t="str">
        <f t="shared" si="15"/>
        <v>words1[105] = "Brian"</v>
      </c>
    </row>
    <row r="106" spans="1:11" ht="17">
      <c r="A106" s="1" t="s">
        <v>47</v>
      </c>
      <c r="C106">
        <f t="shared" si="16"/>
        <v>106</v>
      </c>
      <c r="D106" t="str">
        <f t="shared" si="15"/>
        <v>words1[106] = "Bror"</v>
      </c>
      <c r="I106" t="str">
        <f>""""&amp;Tjejnamn!A106&amp;""","&amp;I103</f>
        <v>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06">
        <f t="shared" si="14"/>
        <v>36</v>
      </c>
      <c r="K106" t="str">
        <f>IF(J106="","","Pojknamn["&amp;J106&amp;"] = """&amp;Tjejnamn!A106&amp;"""")</f>
        <v>Pojknamn[36] = "Alvin"</v>
      </c>
    </row>
    <row r="107" spans="1:11" ht="17">
      <c r="A107" s="1" t="s">
        <v>48</v>
      </c>
      <c r="C107">
        <f t="shared" si="16"/>
        <v>107</v>
      </c>
      <c r="D107" t="str">
        <f t="shared" si="15"/>
        <v>words1[107] = "Bruno"</v>
      </c>
      <c r="J107">
        <f t="shared" si="14"/>
        <v>36</v>
      </c>
      <c r="K107" t="str">
        <f>IF(J107="","","Pojknamn_betydelse["&amp;J107&amp;"] = """&amp;Tjejnamn!A107&amp;"""")</f>
        <v>Pojknamn_betydelse[36] = "Germanskt namn."</v>
      </c>
    </row>
    <row r="108" spans="1:11" ht="17">
      <c r="A108" s="1" t="s">
        <v>49</v>
      </c>
      <c r="C108">
        <f t="shared" si="16"/>
        <v>108</v>
      </c>
      <c r="D108" t="str">
        <f t="shared" si="15"/>
        <v>words1[108] = "Buster"</v>
      </c>
    </row>
    <row r="109" spans="1:11" ht="17">
      <c r="A109" s="1" t="s">
        <v>50</v>
      </c>
      <c r="C109">
        <f t="shared" si="16"/>
        <v>109</v>
      </c>
      <c r="D109" t="str">
        <f t="shared" si="15"/>
        <v>words1[109] = "Börje"</v>
      </c>
      <c r="I109" t="str">
        <f>""""&amp;Tjejnamn!A109&amp;""","&amp;I106</f>
        <v>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09">
        <f t="shared" ref="J109:J170" si="17">J106+1</f>
        <v>37</v>
      </c>
      <c r="K109" t="str">
        <f>IF(J109="","","Pojknamn["&amp;J109&amp;"] = """&amp;Tjejnamn!A109&amp;"""")</f>
        <v>Pojknamn[37] = "Amandus"</v>
      </c>
    </row>
    <row r="110" spans="1:11" ht="17">
      <c r="A110" s="1" t="s">
        <v>51</v>
      </c>
      <c r="C110">
        <f t="shared" si="16"/>
        <v>110</v>
      </c>
      <c r="D110" t="str">
        <f t="shared" si="15"/>
        <v>words1[110] = "Caesar"</v>
      </c>
      <c r="J110">
        <f t="shared" si="17"/>
        <v>37</v>
      </c>
      <c r="K110" t="str">
        <f>IF(J110="","","Pojknamn_betydelse["&amp;J110&amp;"] = """&amp;Tjejnamn!A110&amp;"""")</f>
        <v>Pojknamn_betydelse[37] = "latisnkt namn som betyder 'den älskvärde'."</v>
      </c>
    </row>
    <row r="111" spans="1:11" ht="17">
      <c r="A111" s="1" t="s">
        <v>52</v>
      </c>
      <c r="C111">
        <f t="shared" si="16"/>
        <v>111</v>
      </c>
      <c r="D111" t="str">
        <f t="shared" ref="D66:D129" si="18">"words["&amp;C111&amp;"] = """&amp;A111&amp;""""</f>
        <v>words[111] = "Calle"</v>
      </c>
    </row>
    <row r="112" spans="1:11" ht="17">
      <c r="A112" s="1" t="s">
        <v>53</v>
      </c>
      <c r="C112">
        <f t="shared" si="16"/>
        <v>112</v>
      </c>
      <c r="D112" t="str">
        <f t="shared" si="18"/>
        <v>words[112] = "Carl"</v>
      </c>
      <c r="I112" t="str">
        <f>""""&amp;Tjejnamn!A112&amp;""","&amp;I109</f>
        <v>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12">
        <f t="shared" ref="J112:J173" si="19">J109+1</f>
        <v>38</v>
      </c>
      <c r="K112" t="str">
        <f>IF(J112="","","Pojknamn["&amp;J112&amp;"] = """&amp;Tjejnamn!A112&amp;"""")</f>
        <v>Pojknamn[38] = "Ambjörn"</v>
      </c>
    </row>
    <row r="113" spans="1:11" ht="17">
      <c r="A113" s="1" t="s">
        <v>54</v>
      </c>
      <c r="C113">
        <f t="shared" si="16"/>
        <v>113</v>
      </c>
      <c r="D113" t="str">
        <f t="shared" si="18"/>
        <v>words[113] = "Carl-Johan"</v>
      </c>
      <c r="J113">
        <f t="shared" si="19"/>
        <v>38</v>
      </c>
      <c r="K113" t="str">
        <f>IF(J113="","","Pojknamn_betydelse["&amp;J113&amp;"] = """&amp;Tjejnamn!A113&amp;"""")</f>
        <v>Pojknamn_betydelse[38] = "Fornsvenskt namn."</v>
      </c>
    </row>
    <row r="114" spans="1:11" ht="17">
      <c r="A114" s="1" t="s">
        <v>55</v>
      </c>
      <c r="C114">
        <f t="shared" si="16"/>
        <v>114</v>
      </c>
      <c r="D114" t="str">
        <f t="shared" si="18"/>
        <v>words[114] = "Carlos"</v>
      </c>
    </row>
    <row r="115" spans="1:11" ht="17">
      <c r="A115" s="1" t="s">
        <v>56</v>
      </c>
      <c r="C115">
        <f t="shared" si="16"/>
        <v>115</v>
      </c>
      <c r="D115" t="str">
        <f t="shared" si="18"/>
        <v>words[115] = "Caspar"</v>
      </c>
      <c r="I115" t="str">
        <f>""""&amp;Tjejnamn!A115&amp;""","&amp;I112</f>
        <v>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15">
        <f t="shared" ref="J115:J178" si="20">J112+1</f>
        <v>39</v>
      </c>
      <c r="K115" t="str">
        <f>IF(J115="","","Pojknamn["&amp;J115&amp;"] = """&amp;Tjejnamn!A115&amp;"""")</f>
        <v>Pojknamn[39] = "Ambrosius"</v>
      </c>
    </row>
    <row r="116" spans="1:11" ht="17">
      <c r="A116" s="1" t="s">
        <v>57</v>
      </c>
      <c r="C116">
        <f t="shared" si="16"/>
        <v>116</v>
      </c>
      <c r="D116" t="str">
        <f t="shared" si="18"/>
        <v>words[116] = "Casper"</v>
      </c>
      <c r="J116">
        <f t="shared" si="20"/>
        <v>39</v>
      </c>
      <c r="K116" t="str">
        <f>IF(J116="","","Pojknamn_betydelse["&amp;J116&amp;"] = """&amp;Tjejnamn!A116&amp;"""")</f>
        <v>Pojknamn_betydelse[39] = "Grekiskt namn som betyder 'den odödlige'."</v>
      </c>
    </row>
    <row r="117" spans="1:11" ht="17">
      <c r="A117" s="1" t="s">
        <v>58</v>
      </c>
      <c r="C117">
        <f t="shared" si="16"/>
        <v>117</v>
      </c>
      <c r="D117" t="str">
        <f t="shared" si="18"/>
        <v>words[117] = "Caspian"</v>
      </c>
    </row>
    <row r="118" spans="1:11" ht="17">
      <c r="A118" s="1" t="s">
        <v>59</v>
      </c>
      <c r="C118">
        <f t="shared" si="16"/>
        <v>118</v>
      </c>
      <c r="D118" t="str">
        <f t="shared" si="18"/>
        <v>words[118] = "Cazper"</v>
      </c>
      <c r="I118" t="str">
        <f>""""&amp;Tjejnamn!A118&amp;""","&amp;I115</f>
        <v>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18">
        <f t="shared" ref="J118:J167" si="21">J115+1</f>
        <v>40</v>
      </c>
      <c r="K118" t="str">
        <f>IF(J118="","","Pojknamn["&amp;J118&amp;"] = """&amp;Tjejnamn!A118&amp;"""")</f>
        <v>Pojknamn[40] = "Amir"</v>
      </c>
    </row>
    <row r="119" spans="1:11" ht="17">
      <c r="A119" s="1" t="s">
        <v>60</v>
      </c>
      <c r="C119">
        <f t="shared" si="16"/>
        <v>119</v>
      </c>
      <c r="D119" t="str">
        <f t="shared" si="18"/>
        <v>words[119] = "Ceasar"</v>
      </c>
      <c r="J119">
        <f t="shared" si="21"/>
        <v>40</v>
      </c>
      <c r="K119" t="str">
        <f>IF(J119="","","Pojknamn_betydelse["&amp;J119&amp;"] = """&amp;Tjejnamn!A119&amp;"""")</f>
        <v>Pojknamn_betydelse[40] = "Arabiskt namn som betyder 'härskare, prins'."</v>
      </c>
    </row>
    <row r="120" spans="1:11" ht="17">
      <c r="A120" s="1" t="s">
        <v>61</v>
      </c>
      <c r="C120">
        <f t="shared" si="16"/>
        <v>120</v>
      </c>
      <c r="D120" t="str">
        <f t="shared" si="18"/>
        <v>words[120] = "Cesar"</v>
      </c>
    </row>
    <row r="121" spans="1:11" ht="17">
      <c r="A121" s="1" t="s">
        <v>62</v>
      </c>
      <c r="C121">
        <f t="shared" si="16"/>
        <v>121</v>
      </c>
      <c r="D121" t="str">
        <f t="shared" si="18"/>
        <v>words[121] = "Cevin"</v>
      </c>
      <c r="I121" t="str">
        <f>""""&amp;Tjejnamn!A121&amp;""","&amp;I118</f>
        <v>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21">
        <f t="shared" si="17"/>
        <v>41</v>
      </c>
      <c r="K121" t="str">
        <f>IF(J121="","","Pojknamn["&amp;J121&amp;"] = """&amp;Tjejnamn!A121&amp;"""")</f>
        <v>Pojknamn[41] = "Anders"</v>
      </c>
    </row>
    <row r="122" spans="1:11" ht="17">
      <c r="A122" s="1" t="s">
        <v>63</v>
      </c>
      <c r="C122">
        <f t="shared" si="16"/>
        <v>122</v>
      </c>
      <c r="D122" t="str">
        <f t="shared" si="18"/>
        <v>words[122] = "Charbel"</v>
      </c>
      <c r="J122">
        <f t="shared" si="17"/>
        <v>41</v>
      </c>
      <c r="K122" t="str">
        <f>IF(J122="","","Pojknamn_betydelse["&amp;J122&amp;"] = """&amp;Tjejnamn!A122&amp;"""")</f>
        <v>Pojknamn_betydelse[41] = "Nordisk variant av Andreas."</v>
      </c>
    </row>
    <row r="123" spans="1:11" ht="17">
      <c r="A123" s="1" t="s">
        <v>64</v>
      </c>
      <c r="C123">
        <f t="shared" si="16"/>
        <v>123</v>
      </c>
      <c r="D123" t="str">
        <f t="shared" si="18"/>
        <v>words[123] = "Charles"</v>
      </c>
    </row>
    <row r="124" spans="1:11" ht="17">
      <c r="A124" s="1" t="s">
        <v>65</v>
      </c>
      <c r="C124">
        <f t="shared" si="16"/>
        <v>124</v>
      </c>
      <c r="D124" t="str">
        <f t="shared" si="18"/>
        <v>words[124] = "Charlie"</v>
      </c>
      <c r="I124" t="str">
        <f>""""&amp;Tjejnamn!A124&amp;""","&amp;I121</f>
        <v>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24">
        <f t="shared" si="19"/>
        <v>42</v>
      </c>
      <c r="K124" t="str">
        <f>IF(J124="","","Pojknamn["&amp;J124&amp;"] = """&amp;Tjejnamn!A124&amp;"""")</f>
        <v>Pojknamn[42] = "André"</v>
      </c>
    </row>
    <row r="125" spans="1:11" ht="17">
      <c r="A125" s="1" t="s">
        <v>66</v>
      </c>
      <c r="C125">
        <f t="shared" si="16"/>
        <v>125</v>
      </c>
      <c r="D125" t="str">
        <f t="shared" si="18"/>
        <v>words[125] = "Chris"</v>
      </c>
      <c r="J125">
        <f t="shared" si="19"/>
        <v>42</v>
      </c>
      <c r="K125" t="str">
        <f>IF(J125="","","Pojknamn_betydelse["&amp;J125&amp;"] = """&amp;Tjejnamn!A125&amp;"""")</f>
        <v>Pojknamn_betydelse[42] = "Fransk variant av Andreas."</v>
      </c>
    </row>
    <row r="126" spans="1:11" ht="17">
      <c r="A126" s="1" t="s">
        <v>67</v>
      </c>
      <c r="C126">
        <f t="shared" si="16"/>
        <v>126</v>
      </c>
      <c r="D126" t="str">
        <f t="shared" si="18"/>
        <v>words[126] = "Christer"</v>
      </c>
    </row>
    <row r="127" spans="1:11" ht="17">
      <c r="A127" s="1" t="s">
        <v>68</v>
      </c>
      <c r="C127">
        <f t="shared" si="16"/>
        <v>127</v>
      </c>
      <c r="D127" t="str">
        <f t="shared" si="18"/>
        <v>words[127] = "Christian"</v>
      </c>
      <c r="I127" t="str">
        <f>""""&amp;Tjejnamn!A127&amp;""","&amp;I124</f>
        <v>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27">
        <f t="shared" si="20"/>
        <v>43</v>
      </c>
      <c r="K127" t="str">
        <f>IF(J127="","","Pojknamn["&amp;J127&amp;"] = """&amp;Tjejnamn!A127&amp;"""")</f>
        <v>Pojknamn[43] = "Andreas"</v>
      </c>
    </row>
    <row r="128" spans="1:11" ht="17">
      <c r="A128" s="1" t="s">
        <v>69</v>
      </c>
      <c r="C128">
        <f t="shared" si="16"/>
        <v>128</v>
      </c>
      <c r="D128" t="str">
        <f t="shared" si="18"/>
        <v>words[128] = "Christofer"</v>
      </c>
      <c r="J128">
        <f t="shared" si="20"/>
        <v>43</v>
      </c>
      <c r="K128" t="str">
        <f>IF(J128="","","Pojknamn_betydelse["&amp;J128&amp;"] = """&amp;Tjejnamn!A128&amp;"""")</f>
        <v>Pojknamn_betydelse[43] = "Grekiskt namn som betyder 'man, den manlige'."</v>
      </c>
    </row>
    <row r="129" spans="1:11" ht="17">
      <c r="A129" s="1" t="s">
        <v>70</v>
      </c>
      <c r="C129">
        <f t="shared" si="16"/>
        <v>129</v>
      </c>
      <c r="D129" t="str">
        <f t="shared" si="18"/>
        <v>words[129] = "Christoffer"</v>
      </c>
    </row>
    <row r="130" spans="1:11" ht="17">
      <c r="A130" s="1" t="s">
        <v>71</v>
      </c>
      <c r="C130">
        <f t="shared" si="16"/>
        <v>130</v>
      </c>
      <c r="D130" t="str">
        <f t="shared" ref="D130:D158" si="22">"words["&amp;C130&amp;"] = """&amp;A130&amp;""""</f>
        <v>words[130] = "Christopher"</v>
      </c>
      <c r="I130" t="str">
        <f>""""&amp;Tjejnamn!A130&amp;""","&amp;I127</f>
        <v>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30">
        <f t="shared" si="21"/>
        <v>44</v>
      </c>
      <c r="K130" t="str">
        <f>IF(J130="","","Pojknamn["&amp;J130&amp;"] = """&amp;Tjejnamn!A130&amp;"""")</f>
        <v>Pojknamn[44] = "Andres"</v>
      </c>
    </row>
    <row r="131" spans="1:11" ht="17">
      <c r="A131" s="1" t="s">
        <v>72</v>
      </c>
      <c r="C131">
        <f t="shared" ref="C131:C158" si="23">C130+1</f>
        <v>131</v>
      </c>
      <c r="D131" t="str">
        <f t="shared" si="22"/>
        <v>words[131] = "Claes"</v>
      </c>
      <c r="J131">
        <f t="shared" si="21"/>
        <v>44</v>
      </c>
      <c r="K131" t="str">
        <f>IF(J131="","","Pojknamn_betydelse["&amp;J131&amp;"] = """&amp;Tjejnamn!A131&amp;"""")</f>
        <v>Pojknamn_betydelse[44] = "Variant av Anders."</v>
      </c>
    </row>
    <row r="132" spans="1:11" ht="17">
      <c r="A132" s="1" t="s">
        <v>73</v>
      </c>
      <c r="C132">
        <f t="shared" si="23"/>
        <v>132</v>
      </c>
      <c r="D132" t="str">
        <f t="shared" si="22"/>
        <v>words[132] = "Colin"</v>
      </c>
    </row>
    <row r="133" spans="1:11" ht="17">
      <c r="A133" s="1" t="s">
        <v>74</v>
      </c>
      <c r="C133">
        <f t="shared" si="23"/>
        <v>133</v>
      </c>
      <c r="D133" t="str">
        <f t="shared" si="22"/>
        <v>words[133] = "Cornelis"</v>
      </c>
      <c r="I133" t="str">
        <f>""""&amp;Tjejnamn!A133&amp;""","&amp;I130</f>
        <v>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33">
        <f t="shared" si="17"/>
        <v>45</v>
      </c>
      <c r="K133" t="str">
        <f>IF(J133="","","Pojknamn["&amp;J133&amp;"] = """&amp;Tjejnamn!A133&amp;"""")</f>
        <v>Pojknamn[45] = "Andrew"</v>
      </c>
    </row>
    <row r="134" spans="1:11" ht="17">
      <c r="A134" s="1" t="s">
        <v>75</v>
      </c>
      <c r="C134">
        <f t="shared" si="23"/>
        <v>134</v>
      </c>
      <c r="D134" t="str">
        <f t="shared" si="22"/>
        <v>words[134] = "Dag"</v>
      </c>
      <c r="J134">
        <f t="shared" si="17"/>
        <v>45</v>
      </c>
      <c r="K134" t="str">
        <f>IF(J134="","","Pojknamn_betydelse["&amp;J134&amp;"] = """&amp;Tjejnamn!A134&amp;"""")</f>
        <v>Pojknamn_betydelse[45] = "Angelsk variant av Andreas."</v>
      </c>
    </row>
    <row r="135" spans="1:11" ht="17">
      <c r="A135" s="1" t="s">
        <v>76</v>
      </c>
      <c r="C135">
        <f t="shared" si="23"/>
        <v>135</v>
      </c>
      <c r="D135" t="str">
        <f t="shared" si="22"/>
        <v>words[135] = "Damien"</v>
      </c>
    </row>
    <row r="136" spans="1:11" ht="17">
      <c r="A136" s="1" t="s">
        <v>77</v>
      </c>
      <c r="C136">
        <f t="shared" si="23"/>
        <v>136</v>
      </c>
      <c r="D136" t="str">
        <f t="shared" si="22"/>
        <v>words[136] = "Dan"</v>
      </c>
      <c r="I136" t="str">
        <f>""""&amp;Tjejnamn!A136&amp;""","&amp;I133</f>
        <v>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36">
        <f t="shared" si="19"/>
        <v>46</v>
      </c>
      <c r="K136" t="str">
        <f>IF(J136="","","Pojknamn["&amp;J136&amp;"] = """&amp;Tjejnamn!A136&amp;"""")</f>
        <v>Pojknamn[46] = "Andrzej"</v>
      </c>
    </row>
    <row r="137" spans="1:11" ht="17">
      <c r="A137" s="1" t="s">
        <v>78</v>
      </c>
      <c r="C137">
        <f t="shared" si="23"/>
        <v>137</v>
      </c>
      <c r="D137" t="str">
        <f t="shared" si="22"/>
        <v>words[137] = "Dani"</v>
      </c>
      <c r="J137">
        <f t="shared" si="19"/>
        <v>46</v>
      </c>
      <c r="K137" t="str">
        <f>IF(J137="","","Pojknamn_betydelse["&amp;J137&amp;"] = """&amp;Tjejnamn!A137&amp;"""")</f>
        <v>Pojknamn_betydelse[46] = "Polsk variant av Andreas."</v>
      </c>
    </row>
    <row r="138" spans="1:11" ht="17">
      <c r="A138" s="1" t="s">
        <v>79</v>
      </c>
      <c r="C138">
        <f t="shared" si="23"/>
        <v>138</v>
      </c>
      <c r="D138" t="str">
        <f t="shared" si="22"/>
        <v>words[138] = "Danial"</v>
      </c>
    </row>
    <row r="139" spans="1:11" ht="17">
      <c r="A139" s="1" t="s">
        <v>80</v>
      </c>
      <c r="C139">
        <f t="shared" si="23"/>
        <v>139</v>
      </c>
      <c r="D139" t="str">
        <f t="shared" si="22"/>
        <v>words[139] = "Daniel"</v>
      </c>
      <c r="I139" t="str">
        <f>""""&amp;Tjejnamn!A139&amp;""","&amp;I136</f>
        <v>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39">
        <f t="shared" si="20"/>
        <v>47</v>
      </c>
      <c r="K139" t="str">
        <f>IF(J139="","","Pojknamn["&amp;J139&amp;"] = """&amp;Tjejnamn!A139&amp;"""")</f>
        <v>Pojknamn[47] = "Anselm"</v>
      </c>
    </row>
    <row r="140" spans="1:11" ht="17">
      <c r="A140" s="1" t="s">
        <v>81</v>
      </c>
      <c r="C140">
        <f t="shared" si="23"/>
        <v>140</v>
      </c>
      <c r="D140" t="str">
        <f t="shared" si="22"/>
        <v>words[140] = "Danny"</v>
      </c>
      <c r="J140">
        <f t="shared" si="20"/>
        <v>47</v>
      </c>
      <c r="K140" t="str">
        <f>IF(J140="","","Pojknamn_betydelse["&amp;J140&amp;"] = """&amp;Tjejnamn!A140&amp;"""")</f>
        <v>Pojknamn_betydelse[47] = "Tyskt namn som kommer av Ansehelm, vilket betyder 'gudahjälm'."</v>
      </c>
    </row>
    <row r="141" spans="1:11" ht="17">
      <c r="A141" s="1" t="s">
        <v>82</v>
      </c>
      <c r="C141">
        <f t="shared" si="23"/>
        <v>141</v>
      </c>
      <c r="D141" t="str">
        <f t="shared" si="22"/>
        <v>words[141] = "Dante"</v>
      </c>
    </row>
    <row r="142" spans="1:11" ht="17">
      <c r="A142" s="1" t="s">
        <v>83</v>
      </c>
      <c r="C142">
        <f t="shared" si="23"/>
        <v>142</v>
      </c>
      <c r="D142" t="str">
        <f t="shared" si="22"/>
        <v>words[142] = "Darin"</v>
      </c>
      <c r="I142" t="str">
        <f>""""&amp;Tjejnamn!A142&amp;""","&amp;I139</f>
        <v>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42">
        <f t="shared" si="21"/>
        <v>48</v>
      </c>
      <c r="K142" t="str">
        <f>IF(J142="","","Pojknamn["&amp;J142&amp;"] = """&amp;Tjejnamn!A142&amp;"""")</f>
        <v>Pojknamn[48] = "Ansgar"</v>
      </c>
    </row>
    <row r="143" spans="1:11" ht="17">
      <c r="A143" s="1" t="s">
        <v>84</v>
      </c>
      <c r="C143">
        <f t="shared" si="23"/>
        <v>143</v>
      </c>
      <c r="D143" t="str">
        <f t="shared" si="22"/>
        <v>words[143] = "David"</v>
      </c>
      <c r="J143">
        <f t="shared" si="21"/>
        <v>48</v>
      </c>
      <c r="K143" t="str">
        <f>IF(J143="","","Pojknamn_betydelse["&amp;J143&amp;"] = """&amp;Tjejnamn!A143&amp;"""")</f>
        <v>Pojknamn_betydelse[48] = "Forntyskt namn som betyder 'gudaspjut'."</v>
      </c>
    </row>
    <row r="144" spans="1:11" ht="17">
      <c r="A144" s="1" t="s">
        <v>85</v>
      </c>
      <c r="C144">
        <f t="shared" si="23"/>
        <v>144</v>
      </c>
      <c r="D144" t="str">
        <f t="shared" si="22"/>
        <v>words[144] = "Denis"</v>
      </c>
    </row>
    <row r="145" spans="1:11" ht="17">
      <c r="A145" s="1" t="s">
        <v>86</v>
      </c>
      <c r="C145">
        <f t="shared" si="23"/>
        <v>145</v>
      </c>
      <c r="D145" t="str">
        <f t="shared" si="22"/>
        <v>words[145] = "Deniz"</v>
      </c>
      <c r="I145" t="str">
        <f>""""&amp;Tjejnamn!A145&amp;""","&amp;I142</f>
        <v>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45">
        <f t="shared" si="17"/>
        <v>49</v>
      </c>
      <c r="K145" t="str">
        <f>IF(J145="","","Pojknamn["&amp;J145&amp;"] = """&amp;Tjejnamn!A145&amp;"""")</f>
        <v>Pojknamn[49] = "Ante"</v>
      </c>
    </row>
    <row r="146" spans="1:11" ht="17">
      <c r="A146" s="1" t="s">
        <v>87</v>
      </c>
      <c r="C146">
        <f t="shared" si="23"/>
        <v>146</v>
      </c>
      <c r="D146" t="str">
        <f t="shared" si="22"/>
        <v>words[146] = "Dennis"</v>
      </c>
      <c r="J146">
        <f t="shared" si="17"/>
        <v>49</v>
      </c>
      <c r="K146" t="str">
        <f>IF(J146="","","Pojknamn_betydelse["&amp;J146&amp;"] = """&amp;Tjejnamn!A146&amp;"""")</f>
        <v>Pojknamn_betydelse[49] = "Kommer av Anders och Anton"</v>
      </c>
    </row>
    <row r="147" spans="1:11" ht="17">
      <c r="A147" s="1" t="s">
        <v>88</v>
      </c>
      <c r="C147">
        <f t="shared" si="23"/>
        <v>147</v>
      </c>
      <c r="D147" t="str">
        <f t="shared" si="22"/>
        <v>words[147] = "Denniz"</v>
      </c>
    </row>
    <row r="148" spans="1:11" ht="17">
      <c r="A148" s="1" t="s">
        <v>89</v>
      </c>
      <c r="C148">
        <f t="shared" si="23"/>
        <v>148</v>
      </c>
      <c r="D148" t="str">
        <f t="shared" si="22"/>
        <v>words[148] = "Devin"</v>
      </c>
      <c r="I148" t="str">
        <f>""""&amp;Tjejnamn!A148&amp;""","&amp;I145</f>
        <v>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48">
        <f t="shared" si="19"/>
        <v>50</v>
      </c>
      <c r="K148" t="str">
        <f>IF(J148="","","Pojknamn["&amp;J148&amp;"] = """&amp;Tjejnamn!A148&amp;"""")</f>
        <v>Pojknamn[50] = "Antero"</v>
      </c>
    </row>
    <row r="149" spans="1:11" ht="17">
      <c r="A149" s="1" t="s">
        <v>90</v>
      </c>
      <c r="C149">
        <f t="shared" si="23"/>
        <v>149</v>
      </c>
      <c r="D149" t="str">
        <f t="shared" si="22"/>
        <v>words[149] = "Dexter"</v>
      </c>
      <c r="J149">
        <f t="shared" si="19"/>
        <v>50</v>
      </c>
      <c r="K149" t="str">
        <f>IF(J149="","","Pojknamn_betydelse["&amp;J149&amp;"] = """&amp;Tjejnamn!A149&amp;"""")</f>
        <v>Pojknamn_betydelse[50] = "Finsk variant av Andreas."</v>
      </c>
    </row>
    <row r="150" spans="1:11" ht="17">
      <c r="A150" s="1" t="s">
        <v>91</v>
      </c>
      <c r="C150">
        <f t="shared" si="23"/>
        <v>150</v>
      </c>
      <c r="D150" t="str">
        <f t="shared" si="22"/>
        <v>words[150] = "Didrik"</v>
      </c>
    </row>
    <row r="151" spans="1:11" ht="17">
      <c r="A151" s="1" t="s">
        <v>92</v>
      </c>
      <c r="C151">
        <f t="shared" si="23"/>
        <v>151</v>
      </c>
      <c r="D151" t="str">
        <f t="shared" si="22"/>
        <v>words[151] = "Diego"</v>
      </c>
      <c r="I151" t="str">
        <f>""""&amp;Tjejnamn!A151&amp;""","&amp;I148</f>
        <v>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51">
        <f t="shared" si="20"/>
        <v>51</v>
      </c>
      <c r="K151" t="str">
        <f>IF(J151="","","Pojknamn["&amp;J151&amp;"] = """&amp;Tjejnamn!A151&amp;"""")</f>
        <v>Pojknamn[51] = "Anthony"</v>
      </c>
    </row>
    <row r="152" spans="1:11" ht="17">
      <c r="A152" s="1" t="s">
        <v>93</v>
      </c>
      <c r="C152">
        <f t="shared" si="23"/>
        <v>152</v>
      </c>
      <c r="D152" t="str">
        <f t="shared" si="22"/>
        <v>words[152] = "Dilan"</v>
      </c>
      <c r="J152">
        <f t="shared" si="20"/>
        <v>51</v>
      </c>
      <c r="K152" t="str">
        <f>IF(J152="","","Pojknamn_betydelse["&amp;J152&amp;"] = """&amp;Tjejnamn!A152&amp;"""")</f>
        <v>Pojknamn_betydelse[51] = "Engelsk variant av Antonius och Anton."</v>
      </c>
    </row>
    <row r="153" spans="1:11" ht="17">
      <c r="A153" s="1" t="s">
        <v>94</v>
      </c>
      <c r="C153">
        <f t="shared" si="23"/>
        <v>153</v>
      </c>
      <c r="D153" t="str">
        <f t="shared" si="22"/>
        <v>words[153] = "Dino"</v>
      </c>
    </row>
    <row r="154" spans="1:11" ht="17">
      <c r="A154" s="1" t="s">
        <v>95</v>
      </c>
      <c r="C154">
        <f t="shared" si="23"/>
        <v>154</v>
      </c>
      <c r="D154" t="str">
        <f t="shared" si="22"/>
        <v>words[154] = "Dion"</v>
      </c>
      <c r="I154" t="str">
        <f>""""&amp;Tjejnamn!A154&amp;""","&amp;I151</f>
        <v>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54">
        <f t="shared" si="21"/>
        <v>52</v>
      </c>
      <c r="K154" t="str">
        <f>IF(J154="","","Pojknamn["&amp;J154&amp;"] = """&amp;Tjejnamn!A154&amp;"""")</f>
        <v>Pojknamn[52] = "Anton"</v>
      </c>
    </row>
    <row r="155" spans="1:11" ht="17">
      <c r="A155" s="1" t="s">
        <v>96</v>
      </c>
      <c r="C155">
        <f t="shared" si="23"/>
        <v>155</v>
      </c>
      <c r="D155" t="str">
        <f t="shared" si="22"/>
        <v>words[155] = "Dominic"</v>
      </c>
      <c r="J155">
        <f t="shared" si="21"/>
        <v>52</v>
      </c>
      <c r="K155" t="str">
        <f>IF(J155="","","Pojknamn_betydelse["&amp;J155&amp;"] = """&amp;Tjejnamn!A155&amp;"""")</f>
        <v>Pojknamn_betydelse[52] = "Förkortning av Antonius och betyder 'den ovärderlige'."</v>
      </c>
    </row>
    <row r="156" spans="1:11" ht="17">
      <c r="A156" s="1" t="s">
        <v>97</v>
      </c>
      <c r="C156">
        <f t="shared" si="23"/>
        <v>156</v>
      </c>
      <c r="D156" t="str">
        <f t="shared" si="22"/>
        <v>words[156] = "Douglas"</v>
      </c>
    </row>
    <row r="157" spans="1:11" ht="17">
      <c r="A157" s="1" t="s">
        <v>98</v>
      </c>
      <c r="C157">
        <f t="shared" si="23"/>
        <v>157</v>
      </c>
      <c r="D157" t="str">
        <f t="shared" si="22"/>
        <v>words[157] = "Dragi"</v>
      </c>
      <c r="I157" t="str">
        <f>""""&amp;Tjejnamn!A157&amp;""","&amp;I154</f>
        <v>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57">
        <f t="shared" si="17"/>
        <v>53</v>
      </c>
      <c r="K157" t="str">
        <f>IF(J157="","","Pojknamn["&amp;J157&amp;"] = """&amp;Tjejnamn!A157&amp;"""")</f>
        <v>Pojknamn[53] = "Antonio"</v>
      </c>
    </row>
    <row r="158" spans="1:11" ht="17">
      <c r="A158" s="1" t="s">
        <v>99</v>
      </c>
      <c r="C158">
        <f t="shared" si="23"/>
        <v>158</v>
      </c>
      <c r="D158" t="str">
        <f t="shared" si="22"/>
        <v>words[158] = "Dylan"</v>
      </c>
      <c r="J158">
        <f t="shared" si="17"/>
        <v>53</v>
      </c>
      <c r="K158" t="str">
        <f>IF(J158="","","Pojknamn_betydelse["&amp;J158&amp;"] = """&amp;Tjejnamn!A158&amp;"""")</f>
        <v>Pojknamn_betydelse[53] = "Italiensk variant av Antonius."</v>
      </c>
    </row>
    <row r="160" spans="1:11">
      <c r="I160" t="str">
        <f>""""&amp;Tjejnamn!A160&amp;""","&amp;I157</f>
        <v>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60">
        <f t="shared" si="19"/>
        <v>54</v>
      </c>
      <c r="K160" t="str">
        <f>IF(J160="","","Pojknamn["&amp;J160&amp;"] = """&amp;Tjejnamn!A160&amp;"""")</f>
        <v>Pojknamn[54] = "Antonius"</v>
      </c>
    </row>
    <row r="161" spans="9:11">
      <c r="J161">
        <f t="shared" si="19"/>
        <v>54</v>
      </c>
      <c r="K161" t="str">
        <f>IF(J161="","","Pojknamn_betydelse["&amp;J161&amp;"] = """&amp;Tjejnamn!A161&amp;"""")</f>
        <v>Pojknamn_betydelse[54] = "Latinskt ursprung."</v>
      </c>
    </row>
    <row r="163" spans="9:11">
      <c r="I163" t="str">
        <f>""""&amp;Tjejnamn!A163&amp;""","&amp;I160</f>
        <v>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63">
        <f t="shared" si="20"/>
        <v>55</v>
      </c>
      <c r="K163" t="str">
        <f>IF(J163="","","Pojknamn["&amp;J163&amp;"] = """&amp;Tjejnamn!A163&amp;"""")</f>
        <v>Pojknamn[55] = "Antti"</v>
      </c>
    </row>
    <row r="164" spans="9:11">
      <c r="J164">
        <f t="shared" si="20"/>
        <v>55</v>
      </c>
      <c r="K164" t="str">
        <f>IF(J164="","","Pojknamn_betydelse["&amp;J164&amp;"] = """&amp;Tjejnamn!A164&amp;"""")</f>
        <v>Pojknamn_betydelse[55] = "Finsk variant av Andreas."</v>
      </c>
    </row>
    <row r="166" spans="9:11">
      <c r="I166" t="str">
        <f>""""&amp;Tjejnamn!A166&amp;""","&amp;I163</f>
        <v>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66">
        <f t="shared" si="21"/>
        <v>56</v>
      </c>
      <c r="K166" t="str">
        <f>IF(J166="","","Pojknamn["&amp;J166&amp;"] = """&amp;Tjejnamn!A166&amp;"""")</f>
        <v>Pojknamn[56] = "Anund"</v>
      </c>
    </row>
    <row r="167" spans="9:11">
      <c r="J167">
        <f t="shared" si="21"/>
        <v>56</v>
      </c>
      <c r="K167" t="str">
        <f>IF(J167="","","Pojknamn_betydelse["&amp;J167&amp;"] = """&amp;Tjejnamn!A167&amp;"""")</f>
        <v>Pojknamn_betydelse[56] = "Nordiskt ursprung."</v>
      </c>
    </row>
    <row r="169" spans="9:11">
      <c r="I169" t="str">
        <f>""""&amp;Tjejnamn!A169&amp;""","&amp;I166</f>
        <v>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69">
        <f t="shared" si="17"/>
        <v>57</v>
      </c>
      <c r="K169" t="str">
        <f>IF(J169="","","Pojknamn["&amp;J169&amp;"] = """&amp;Tjejnamn!A169&amp;"""")</f>
        <v>Pojknamn[57] = "Arent"</v>
      </c>
    </row>
    <row r="170" spans="9:11">
      <c r="J170">
        <f t="shared" si="17"/>
        <v>57</v>
      </c>
      <c r="K170" t="str">
        <f>IF(J170="","","Pojknamn_betydelse["&amp;J170&amp;"] = """&amp;Tjejnamn!A170&amp;"""")</f>
        <v>Pojknamn_betydelse[57] = "Tysk variant av Arnold."</v>
      </c>
    </row>
    <row r="172" spans="9:11">
      <c r="I172" t="str">
        <f>""""&amp;Tjejnamn!A172&amp;""","&amp;I169</f>
        <v>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72">
        <f t="shared" si="19"/>
        <v>58</v>
      </c>
      <c r="K172" t="str">
        <f>IF(J172="","","Pojknamn["&amp;J172&amp;"] = """&amp;Tjejnamn!A172&amp;"""")</f>
        <v>Pojknamn[58] = "Ari"</v>
      </c>
    </row>
    <row r="173" spans="9:11">
      <c r="J173">
        <f t="shared" si="19"/>
        <v>58</v>
      </c>
      <c r="K173" t="str">
        <f>IF(J173="","","Pojknamn_betydelse["&amp;J173&amp;"] = """&amp;Tjejnamn!A173&amp;"""")</f>
        <v>Pojknamn_betydelse[58] = "Nordiskt och hebresikt namn med betydelsen 'örn' respektive 'lejon'."</v>
      </c>
    </row>
    <row r="175" spans="9:11">
      <c r="I175" t="str">
        <f>""""&amp;Tjejnamn!A175&amp;""","&amp;I172</f>
        <v>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75">
        <f t="shared" si="20"/>
        <v>59</v>
      </c>
      <c r="K175" t="str">
        <f>IF(J175="","","Pojknamn["&amp;J175&amp;"] = """&amp;Tjejnamn!A175&amp;"""")</f>
        <v>Pojknamn[59] = "Arild"</v>
      </c>
    </row>
    <row r="176" spans="9:11">
      <c r="J176">
        <f t="shared" si="20"/>
        <v>59</v>
      </c>
      <c r="K176" t="str">
        <f>IF(J176="","","Pojknamn_betydelse["&amp;J176&amp;"] = """&amp;Tjejnamn!A176&amp;"""")</f>
        <v>Pojknamn_betydelse[59] = "Nordisk variant av Arnold."</v>
      </c>
    </row>
    <row r="178" spans="9:11">
      <c r="I178" t="str">
        <f>""""&amp;Tjejnamn!A178&amp;""","&amp;I175</f>
        <v>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78">
        <f t="shared" ref="J178:J239" si="24">J175+1</f>
        <v>60</v>
      </c>
      <c r="K178" t="str">
        <f>IF(J178="","","Pojknamn["&amp;J178&amp;"] = """&amp;Tjejnamn!A178&amp;"""")</f>
        <v>Pojknamn[60] = "Armas"</v>
      </c>
    </row>
    <row r="179" spans="9:11">
      <c r="J179">
        <f t="shared" si="24"/>
        <v>60</v>
      </c>
      <c r="K179" t="str">
        <f>IF(J179="","","Pojknamn_betydelse["&amp;J179&amp;"] = """&amp;Tjejnamn!A179&amp;"""")</f>
        <v>Pojknamn_betydelse[60] = "Finskt namn som betyder 'älsklig, trofast'."</v>
      </c>
    </row>
    <row r="181" spans="9:11">
      <c r="I181" t="str">
        <f>""""&amp;Tjejnamn!A181&amp;""","&amp;I178</f>
        <v>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81">
        <f t="shared" ref="J181:J182" si="25">J178+1</f>
        <v>61</v>
      </c>
      <c r="K181" t="str">
        <f>IF(J181="","","Pojknamn["&amp;J181&amp;"] = """&amp;Tjejnamn!A181&amp;"""")</f>
        <v>Pojknamn[61] = "Arne"</v>
      </c>
    </row>
    <row r="182" spans="9:11">
      <c r="J182">
        <f t="shared" si="25"/>
        <v>61</v>
      </c>
      <c r="K182" t="str">
        <f>IF(J182="","","Pojknamn_betydelse["&amp;J182&amp;"] = """&amp;Tjejnamn!A182&amp;"""")</f>
        <v>Pojknamn_betydelse[61] = "Nordiskt namn."</v>
      </c>
    </row>
    <row r="184" spans="9:11">
      <c r="I184" t="str">
        <f>""""&amp;Tjejnamn!A184&amp;""","&amp;I181</f>
        <v>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84">
        <f t="shared" si="24"/>
        <v>62</v>
      </c>
      <c r="K184" t="str">
        <f>IF(J184="","","Pojknamn["&amp;J184&amp;"] = """&amp;Tjejnamn!A184&amp;"""")</f>
        <v>Pojknamn[62] = "Arnold"</v>
      </c>
    </row>
    <row r="185" spans="9:11">
      <c r="J185">
        <f t="shared" si="24"/>
        <v>62</v>
      </c>
      <c r="K185" t="str">
        <f>IF(J185="","","Pojknamn_betydelse["&amp;J185&amp;"] = """&amp;Tjejnamn!A185&amp;"""")</f>
        <v>Pojknamn_betydelse[62] = "Tyskt namn med möjlig betydelse 'stark som en örn'."</v>
      </c>
    </row>
    <row r="187" spans="9:11">
      <c r="I187" t="str">
        <f>""""&amp;Tjejnamn!A187&amp;""","&amp;I184</f>
        <v>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87">
        <f t="shared" ref="J187:J248" si="26">J184+1</f>
        <v>63</v>
      </c>
      <c r="K187" t="str">
        <f>IF(J187="","","Pojknamn["&amp;J187&amp;"] = """&amp;Tjejnamn!A187&amp;"""")</f>
        <v>Pojknamn[63] = "Aron"</v>
      </c>
    </row>
    <row r="188" spans="9:11">
      <c r="J188">
        <f t="shared" si="26"/>
        <v>63</v>
      </c>
      <c r="K188" t="str">
        <f>IF(J188="","","Pojknamn_betydelse["&amp;J188&amp;"] = """&amp;Tjejnamn!A188&amp;"""")</f>
        <v>Pojknamn_betydelse[63] = "Hebreiskt namn med möjlig betydelse 'upplyst, bergsman'."</v>
      </c>
    </row>
    <row r="190" spans="9:11">
      <c r="I190" t="str">
        <f>""""&amp;Tjejnamn!A190&amp;""","&amp;I187</f>
        <v>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90">
        <f t="shared" si="24"/>
        <v>64</v>
      </c>
      <c r="K190" t="str">
        <f>IF(J190="","","Pojknamn["&amp;J190&amp;"] = """&amp;Tjejnamn!A190&amp;"""")</f>
        <v>Pojknamn[64] = "Arto"</v>
      </c>
    </row>
    <row r="191" spans="9:11">
      <c r="J191">
        <f t="shared" si="24"/>
        <v>64</v>
      </c>
      <c r="K191" t="str">
        <f>IF(J191="","","Pojknamn_betydelse["&amp;J191&amp;"] = """&amp;Tjejnamn!A191&amp;"""")</f>
        <v>Pojknamn_betydelse[64] = "Finskt ursprung."</v>
      </c>
    </row>
    <row r="193" spans="9:11">
      <c r="I193" t="str">
        <f>""""&amp;Tjejnamn!A193&amp;""","&amp;I190</f>
        <v>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93">
        <f t="shared" si="26"/>
        <v>65</v>
      </c>
      <c r="K193" t="str">
        <f>IF(J193="","","Pojknamn["&amp;J193&amp;"] = """&amp;Tjejnamn!A193&amp;"""")</f>
        <v>Pojknamn[65] = "Artur"</v>
      </c>
    </row>
    <row r="194" spans="9:11">
      <c r="J194">
        <f t="shared" si="26"/>
        <v>65</v>
      </c>
      <c r="K194" t="str">
        <f>IF(J194="","","Pojknamn_betydelse["&amp;J194&amp;"] = """&amp;Tjejnamn!A194&amp;"""")</f>
        <v>Pojknamn_betydelse[65] = "Engelskt namn med möjlig betydelse 'stark som en björn'."</v>
      </c>
    </row>
    <row r="196" spans="9:11">
      <c r="I196" t="str">
        <f>""""&amp;Tjejnamn!A196&amp;""","&amp;I193</f>
        <v>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96">
        <f t="shared" si="24"/>
        <v>66</v>
      </c>
      <c r="K196" t="str">
        <f>IF(J196="","","Pojknamn["&amp;J196&amp;"] = """&amp;Tjejnamn!A196&amp;"""")</f>
        <v>Pojknamn[66] = "Arvid"</v>
      </c>
    </row>
    <row r="197" spans="9:11">
      <c r="J197">
        <f t="shared" si="24"/>
        <v>66</v>
      </c>
      <c r="K197" t="str">
        <f>IF(J197="","","Pojknamn_betydelse["&amp;J197&amp;"] = """&amp;Tjejnamn!A197&amp;"""")</f>
        <v>Pojknamn_betydelse[66] = "Nordiskt namn."</v>
      </c>
    </row>
    <row r="199" spans="9:11">
      <c r="I199" t="str">
        <f>""""&amp;Tjejnamn!A199&amp;""","&amp;I196</f>
        <v>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199">
        <f t="shared" si="26"/>
        <v>67</v>
      </c>
      <c r="K199" t="str">
        <f>IF(J199="","","Pojknamn["&amp;J199&amp;"] = """&amp;Tjejnamn!A199&amp;"""")</f>
        <v>Pojknamn[67] = "Arvo"</v>
      </c>
    </row>
    <row r="200" spans="9:11">
      <c r="J200">
        <f t="shared" si="26"/>
        <v>67</v>
      </c>
      <c r="K200" t="str">
        <f>IF(J200="","","Pojknamn_betydelse["&amp;J200&amp;"] = """&amp;Tjejnamn!A200&amp;"""")</f>
        <v>Pojknamn_betydelse[67] = "Finskt ursprung."</v>
      </c>
    </row>
    <row r="202" spans="9:11">
      <c r="I202" t="str">
        <f>""""&amp;Tjejnamn!A202&amp;""","&amp;I199</f>
        <v>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02">
        <f t="shared" si="24"/>
        <v>68</v>
      </c>
      <c r="K202" t="str">
        <f>IF(J202="","","Pojknamn["&amp;J202&amp;"] = """&amp;Tjejnamn!A202&amp;"""")</f>
        <v>Pojknamn[68] = "Assar"</v>
      </c>
    </row>
    <row r="203" spans="9:11">
      <c r="J203">
        <f t="shared" si="24"/>
        <v>68</v>
      </c>
      <c r="K203" t="str">
        <f>IF(J203="","","Pojknamn_betydelse["&amp;J203&amp;"] = """&amp;Tjejnamn!A203&amp;"""")</f>
        <v>Pojknamn_betydelse[68] = "Nordiskt namn som kommer av Anaswar, vilket betyder 'den som svarar'. "</v>
      </c>
    </row>
    <row r="205" spans="9:11">
      <c r="I205" t="str">
        <f>""""&amp;Tjejnamn!A205&amp;""","&amp;I202</f>
        <v>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05">
        <f t="shared" si="26"/>
        <v>69</v>
      </c>
      <c r="K205" t="str">
        <f>IF(J205="","","Pojknamn["&amp;J205&amp;"] = """&amp;Tjejnamn!A205&amp;"""")</f>
        <v>Pojknamn[69] = "Aste"</v>
      </c>
    </row>
    <row r="206" spans="9:11">
      <c r="J206">
        <f t="shared" si="26"/>
        <v>69</v>
      </c>
      <c r="K206" t="str">
        <f>IF(J206="","","Pojknamn_betydelse["&amp;J206&amp;"] = """&amp;Tjejnamn!A206&amp;"""")</f>
        <v>Pojknamn_betydelse[69] = "Mansform av Asta."</v>
      </c>
    </row>
    <row r="208" spans="9:11">
      <c r="I208" t="str">
        <f>""""&amp;Tjejnamn!A208&amp;""","&amp;I205</f>
        <v>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08">
        <f t="shared" si="24"/>
        <v>70</v>
      </c>
      <c r="K208" t="str">
        <f>IF(J208="","","Pojknamn["&amp;J208&amp;"] = """&amp;Tjejnamn!A208&amp;"""")</f>
        <v>Pojknamn[70] = "Astor"</v>
      </c>
    </row>
    <row r="209" spans="9:11">
      <c r="J209">
        <f t="shared" si="24"/>
        <v>70</v>
      </c>
      <c r="K209" t="str">
        <f>IF(J209="","","Pojknamn_betydelse["&amp;J209&amp;"] = """&amp;Tjejnamn!A209&amp;"""")</f>
        <v>Pojknamn_betydelse[70] = "Angloamerikanskt namn med anknytning till nordiska namn."</v>
      </c>
    </row>
    <row r="211" spans="9:11">
      <c r="I211" t="str">
        <f>""""&amp;Tjejnamn!A211&amp;""","&amp;I208</f>
        <v>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11">
        <f t="shared" si="26"/>
        <v>71</v>
      </c>
      <c r="K211" t="str">
        <f>IF(J211="","","Pojknamn["&amp;J211&amp;"] = """&amp;Tjejnamn!A211&amp;"""")</f>
        <v>Pojknamn[71] = "Atle"</v>
      </c>
    </row>
    <row r="212" spans="9:11">
      <c r="J212">
        <f t="shared" si="26"/>
        <v>71</v>
      </c>
      <c r="K212" t="str">
        <f>IF(J212="","","Pojknamn_betydelse["&amp;J212&amp;"] = """&amp;Tjejnamn!A212&amp;"""")</f>
        <v>Pojknamn_betydelse[71] = "Fornnordiskt namn."</v>
      </c>
    </row>
    <row r="214" spans="9:11">
      <c r="I214" t="str">
        <f>""""&amp;Tjejnamn!A214&amp;""","&amp;I211</f>
        <v>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14">
        <f t="shared" si="24"/>
        <v>72</v>
      </c>
      <c r="K214" t="str">
        <f>IF(J214="","","Pojknamn["&amp;J214&amp;"] = """&amp;Tjejnamn!A214&amp;"""")</f>
        <v>Pojknamn[72] = "August"</v>
      </c>
    </row>
    <row r="215" spans="9:11">
      <c r="J215">
        <f t="shared" si="24"/>
        <v>72</v>
      </c>
      <c r="K215" t="str">
        <f>IF(J215="","","Pojknamn_betydelse["&amp;J215&amp;"] = """&amp;Tjejnamn!A215&amp;"""")</f>
        <v>Pojknamn_betydelse[72] = "Latinskt namn som betyder 'den vördnadsvärde'."</v>
      </c>
    </row>
    <row r="217" spans="9:11">
      <c r="I217" t="str">
        <f>""""&amp;Tjejnamn!A217&amp;""","&amp;I214</f>
        <v>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17">
        <f t="shared" si="26"/>
        <v>73</v>
      </c>
      <c r="K217" t="str">
        <f>IF(J217="","","Pojknamn["&amp;J217&amp;"] = """&amp;Tjejnamn!A217&amp;"""")</f>
        <v>Pojknamn[73] = "Augustin"</v>
      </c>
    </row>
    <row r="218" spans="9:11">
      <c r="J218">
        <f t="shared" si="26"/>
        <v>73</v>
      </c>
      <c r="K218" t="str">
        <f>IF(J218="","","Pojknamn_betydelse["&amp;J218&amp;"] = """&amp;Tjejnamn!A218&amp;"""")</f>
        <v>Pojknamn_betydelse[73] = "Latinskt namn."</v>
      </c>
    </row>
    <row r="220" spans="9:11">
      <c r="I220" t="str">
        <f>""""&amp;Tjejnamn!A220&amp;""","&amp;I217</f>
        <v>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20">
        <f t="shared" si="24"/>
        <v>74</v>
      </c>
      <c r="K220" t="str">
        <f>IF(J220="","","Pojknamn["&amp;J220&amp;"] = """&amp;Tjejnamn!A220&amp;"""")</f>
        <v>Pojknamn[74] = "Aulis"</v>
      </c>
    </row>
    <row r="221" spans="9:11">
      <c r="J221">
        <f t="shared" si="24"/>
        <v>74</v>
      </c>
      <c r="K221" t="str">
        <f>IF(J221="","","Pojknamn_betydelse["&amp;J221&amp;"] = """&amp;Tjejnamn!A221&amp;"""")</f>
        <v>Pojknamn_betydelse[74] = "Finskt namn som betyder 'givmild, generös, hjälpsam, godhjärtad mot fattiga'."</v>
      </c>
    </row>
    <row r="223" spans="9:11">
      <c r="I223" t="str">
        <f>""""&amp;Tjejnamn!A223&amp;""","&amp;I220</f>
        <v>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23">
        <f t="shared" si="26"/>
        <v>75</v>
      </c>
      <c r="K223" t="str">
        <f>IF(J223="","","Pojknamn["&amp;J223&amp;"] = """&amp;Tjejnamn!A223&amp;"""")</f>
        <v>Pojknamn[75] = "Axel"</v>
      </c>
    </row>
    <row r="224" spans="9:11">
      <c r="J224">
        <f t="shared" si="26"/>
        <v>75</v>
      </c>
      <c r="K224" t="str">
        <f>IF(J224="","","Pojknamn_betydelse["&amp;J224&amp;"] = """&amp;Tjejnamn!A224&amp;"""")</f>
        <v>Pojknamn_betydelse[75] = "Nordisk variant av bibliska Absalon, vilket betyder 'fadern är välgång'. "</v>
      </c>
    </row>
    <row r="226" spans="9:11">
      <c r="I226" t="str">
        <f>""""&amp;Tjejnamn!A226&amp;""","&amp;I223</f>
        <v>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26">
        <f t="shared" si="24"/>
        <v>76</v>
      </c>
      <c r="K226" t="str">
        <f>IF(J226="","","Pojknamn["&amp;J226&amp;"] = """&amp;Tjejnamn!A226&amp;"""")</f>
        <v>Pojknamn[76] = "Aune"</v>
      </c>
    </row>
    <row r="227" spans="9:11">
      <c r="J227">
        <f t="shared" si="24"/>
        <v>76</v>
      </c>
      <c r="K227" t="str">
        <f>IF(J227="","","Pojknamn_betydelse["&amp;J227&amp;"] = """&amp;Tjejnamn!A227&amp;"""")</f>
        <v>Pojknamn_betydelse[76] = "Kommer av Aunetta som är en finsk form av Agneta."</v>
      </c>
    </row>
    <row r="229" spans="9:11">
      <c r="I229" t="str">
        <f>""""&amp;Tjejnamn!A229&amp;""","&amp;I226</f>
        <v>"Aurelia",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29">
        <f t="shared" si="26"/>
        <v>77</v>
      </c>
      <c r="K229" t="str">
        <f>IF(J229="","","Pojknamn["&amp;J229&amp;"] = """&amp;Tjejnamn!A229&amp;"""")</f>
        <v>Pojknamn[77] = "Aurelia"</v>
      </c>
    </row>
    <row r="230" spans="9:11">
      <c r="J230">
        <f t="shared" si="26"/>
        <v>77</v>
      </c>
      <c r="K230" t="str">
        <f>IF(J230="","","Pojknamn_betydelse["&amp;J230&amp;"] = """&amp;Tjejnamn!A230&amp;"""")</f>
        <v>Pojknamn_betydelse[77] = "Romerskt ursprung."</v>
      </c>
    </row>
    <row r="232" spans="9:11">
      <c r="I232" t="str">
        <f>""""&amp;Tjejnamn!A232&amp;""","&amp;I229</f>
        <v>"Aurora","Aurelia",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32">
        <f t="shared" si="24"/>
        <v>78</v>
      </c>
      <c r="K232" t="str">
        <f>IF(J232="","","Pojknamn["&amp;J232&amp;"] = """&amp;Tjejnamn!A232&amp;"""")</f>
        <v>Pojknamn[78] = "Aurora"</v>
      </c>
    </row>
    <row r="233" spans="9:11">
      <c r="J233">
        <f t="shared" si="24"/>
        <v>78</v>
      </c>
      <c r="K233" t="str">
        <f>IF(J233="","","Pojknamn_betydelse["&amp;J233&amp;"] = """&amp;Tjejnamn!A233&amp;"""")</f>
        <v>Pojknamn_betydelse[78] = "Grekiskt ursprung."</v>
      </c>
    </row>
    <row r="235" spans="9:11">
      <c r="I235" t="str">
        <f>""""&amp;Tjejnamn!A235&amp;""","&amp;I232</f>
        <v>"Axelia","Aurora","Aurelia",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35">
        <f t="shared" si="26"/>
        <v>79</v>
      </c>
      <c r="K235" t="str">
        <f>IF(J235="","","Pojknamn["&amp;J235&amp;"] = """&amp;Tjejnamn!A235&amp;"""")</f>
        <v>Pojknamn[79] = "Axelia"</v>
      </c>
    </row>
    <row r="236" spans="9:11">
      <c r="J236">
        <f t="shared" si="26"/>
        <v>79</v>
      </c>
      <c r="K236" t="str">
        <f>IF(J236="","","Pojknamn_betydelse["&amp;J236&amp;"] = """&amp;Tjejnamn!A236&amp;"""")</f>
        <v>Pojknamn_betydelse[79] = "Kvinnoform av Axel."</v>
      </c>
    </row>
    <row r="238" spans="9:11">
      <c r="I238" t="str">
        <f>""""&amp;Tjejnamn!A238&amp;""","&amp;I235</f>
        <v>"Axelia","Axelia","Aurora","Aurelia",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38">
        <f t="shared" si="24"/>
        <v>80</v>
      </c>
      <c r="K238" t="str">
        <f>IF(J238="","","Pojknamn["&amp;J238&amp;"] = """&amp;Tjejnamn!A238&amp;"""")</f>
        <v>Pojknamn[80] = "Axelia"</v>
      </c>
    </row>
    <row r="239" spans="9:11">
      <c r="J239">
        <f t="shared" si="24"/>
        <v>80</v>
      </c>
      <c r="K239" t="str">
        <f>IF(J239="","","Pojknamn_betydelse["&amp;J239&amp;"] = """&amp;Tjejnamn!A239&amp;"""")</f>
        <v>Pojknamn_betydelse[80] = "Kvinnoform av Axel."</v>
      </c>
    </row>
    <row r="241" spans="9:11">
      <c r="I241" t="str">
        <f>""""&amp;Tjejnamn!A241&amp;""","&amp;I238</f>
        <v>"","Axelia","Axelia","Aurora","Aurelia",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41">
        <f t="shared" si="26"/>
        <v>81</v>
      </c>
      <c r="K241" t="str">
        <f>IF(J241="","","Pojknamn["&amp;J241&amp;"] = """&amp;Tjejnamn!A241&amp;"""")</f>
        <v>Pojknamn[81] = ""</v>
      </c>
    </row>
    <row r="242" spans="9:11">
      <c r="J242">
        <f t="shared" si="26"/>
        <v>81</v>
      </c>
      <c r="K242" t="str">
        <f>IF(J242="","","Pojknamn_betydelse["&amp;J242&amp;"] = """&amp;Tjejnamn!A242&amp;"""")</f>
        <v>Pojknamn_betydelse[81] = ""</v>
      </c>
    </row>
    <row r="244" spans="9:11">
      <c r="I244" t="str">
        <f>""""&amp;Tjejnamn!A244&amp;""","&amp;I241</f>
        <v>"","","Axelia","Axelia","Aurora","Aurelia",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44">
        <f t="shared" ref="J244:J251" si="27">J241+1</f>
        <v>82</v>
      </c>
      <c r="K244" t="str">
        <f>IF(J244="","","Pojknamn["&amp;J244&amp;"] = """&amp;Tjejnamn!A244&amp;"""")</f>
        <v>Pojknamn[82] = ""</v>
      </c>
    </row>
    <row r="245" spans="9:11">
      <c r="J245">
        <f t="shared" si="27"/>
        <v>82</v>
      </c>
      <c r="K245" t="str">
        <f>IF(J245="","","Pojknamn_betydelse["&amp;J245&amp;"] = """&amp;Tjejnamn!A245&amp;"""")</f>
        <v>Pojknamn_betydelse[82] = ""</v>
      </c>
    </row>
    <row r="247" spans="9:11">
      <c r="I247" t="str">
        <f>""""&amp;Tjejnamn!A247&amp;""","&amp;I244</f>
        <v>"","","","Axelia","Axelia","Aurora","Aurelia",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47">
        <f t="shared" si="26"/>
        <v>83</v>
      </c>
      <c r="K247" t="str">
        <f>IF(J247="","","Pojknamn["&amp;J247&amp;"] = """&amp;Tjejnamn!A247&amp;"""")</f>
        <v>Pojknamn[83] = ""</v>
      </c>
    </row>
    <row r="248" spans="9:11">
      <c r="J248">
        <f t="shared" si="26"/>
        <v>83</v>
      </c>
      <c r="K248" t="str">
        <f>IF(J248="","","Pojknamn_betydelse["&amp;J248&amp;"] = """&amp;Tjejnamn!A248&amp;"""")</f>
        <v>Pojknamn_betydelse[83] = ""</v>
      </c>
    </row>
    <row r="250" spans="9:11">
      <c r="I250" t="str">
        <f>""""&amp;Tjejnamn!A250&amp;""","&amp;I247</f>
        <v>"","","","","Axelia","Axelia","Aurora","Aurelia",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50">
        <f t="shared" si="27"/>
        <v>84</v>
      </c>
      <c r="K250" t="str">
        <f>IF(J250="","","Pojknamn["&amp;J250&amp;"] = """&amp;Tjejnamn!A250&amp;"""")</f>
        <v>Pojknamn[84] = ""</v>
      </c>
    </row>
    <row r="251" spans="9:11">
      <c r="J251">
        <f t="shared" si="27"/>
        <v>84</v>
      </c>
      <c r="K251" t="str">
        <f>IF(J251="","","Pojknamn_betydelse["&amp;J251&amp;"] = """&amp;Tjejnamn!A251&amp;"""")</f>
        <v>Pojknamn_betydelse[84] = ""</v>
      </c>
    </row>
    <row r="253" spans="9:11">
      <c r="I253" t="str">
        <f>""""&amp;Tjejnamn!A253&amp;""","&amp;I250</f>
        <v>"","","","","","Axelia","Axelia","Aurora","Aurelia","Aune","Axel","Aulis","Augustin","August","Atle","Astor","Aste","Assar","Arvo","Arvid","Artur","Arto","Aron","Arnold","Arne","Armas","Arild","Ari","Arent","Anund","Antti","Antonius","Antonio","Anton","Anthony","Antero","Ante","Ansgar","Anselm","Andrzej","Andrew","Andres","Andreas","André","Anders","Amir","Ambrosius","Ambjörn","Amandus","Alvin","Alve","Alvar","Alrik","Almar","Allan","Ali","Algot","Alfred","Alfons","Alf","Alexius","Alexis","Alexander","Alex","Aldor","Albrekt","Albin","Albert","Alban","Aimo","Ahmed","Ahmad","Agne","Agnar","Agaton","Adrian","Adolf","Adin","Adils","Adel","Adam","Abraham","Abel","Abdon","Abbe",</v>
      </c>
      <c r="J253">
        <f t="shared" ref="J253:J254" si="28">J250+1</f>
        <v>85</v>
      </c>
      <c r="K253" t="str">
        <f>IF(J253="","","Pojknamn["&amp;J253&amp;"] = """&amp;Tjejnamn!A253&amp;"""")</f>
        <v>Pojknamn[85] = ""</v>
      </c>
    </row>
    <row r="254" spans="9:11">
      <c r="J254">
        <f t="shared" si="28"/>
        <v>85</v>
      </c>
      <c r="K254" t="str">
        <f>IF(J254="","","Pojknamn_betydelse["&amp;J254&amp;"] = """&amp;Tjejnamn!A254&amp;"""")</f>
        <v>Pojknamn_betydelse[85] = ""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3"/>
  <sheetViews>
    <sheetView workbookViewId="0">
      <selection activeCell="H4" sqref="H4:H102"/>
    </sheetView>
  </sheetViews>
  <sheetFormatPr baseColWidth="10" defaultRowHeight="15" x14ac:dyDescent="0"/>
  <sheetData>
    <row r="2" spans="1:11">
      <c r="A2" s="3" t="s">
        <v>100</v>
      </c>
      <c r="B2" s="3" t="s">
        <v>101</v>
      </c>
      <c r="C2" s="3" t="s">
        <v>102</v>
      </c>
      <c r="D2" s="4"/>
      <c r="E2" s="3" t="s">
        <v>100</v>
      </c>
      <c r="F2" s="3" t="s">
        <v>101</v>
      </c>
      <c r="G2" s="3" t="s">
        <v>102</v>
      </c>
    </row>
    <row r="3" spans="1:11">
      <c r="A3" s="3">
        <v>2009</v>
      </c>
      <c r="B3" s="3">
        <v>2008</v>
      </c>
      <c r="C3" s="3" t="s">
        <v>103</v>
      </c>
      <c r="D3" s="3">
        <v>2009</v>
      </c>
      <c r="E3" s="3">
        <v>2008</v>
      </c>
      <c r="F3" s="4"/>
      <c r="G3" s="3">
        <v>2009</v>
      </c>
      <c r="H3" s="3">
        <v>2008</v>
      </c>
      <c r="I3" s="3" t="s">
        <v>104</v>
      </c>
      <c r="J3" s="3">
        <v>2009</v>
      </c>
      <c r="K3" s="3">
        <v>2008</v>
      </c>
    </row>
    <row r="4" spans="1:11">
      <c r="A4" s="4">
        <v>1</v>
      </c>
      <c r="B4" s="4">
        <v>-1</v>
      </c>
      <c r="C4" s="4" t="s">
        <v>105</v>
      </c>
      <c r="D4" s="4">
        <v>1114</v>
      </c>
      <c r="E4" s="4">
        <v>-1090</v>
      </c>
      <c r="F4" s="4">
        <v>1</v>
      </c>
      <c r="G4" s="4">
        <v>-6</v>
      </c>
      <c r="H4" s="4" t="s">
        <v>106</v>
      </c>
      <c r="I4" s="4">
        <v>977</v>
      </c>
      <c r="J4" s="4">
        <v>-764</v>
      </c>
    </row>
    <row r="5" spans="1:11">
      <c r="A5" s="4">
        <v>2</v>
      </c>
      <c r="B5" s="4">
        <v>-4</v>
      </c>
      <c r="C5" s="4" t="s">
        <v>107</v>
      </c>
      <c r="D5" s="4">
        <v>1018</v>
      </c>
      <c r="E5" s="4">
        <v>-961</v>
      </c>
      <c r="F5" s="4">
        <v>2</v>
      </c>
      <c r="G5" s="4">
        <v>-1</v>
      </c>
      <c r="H5" s="4" t="s">
        <v>108</v>
      </c>
      <c r="I5" s="4">
        <v>870</v>
      </c>
      <c r="J5" s="4">
        <v>-850</v>
      </c>
    </row>
    <row r="6" spans="1:11">
      <c r="A6" s="4">
        <v>3</v>
      </c>
      <c r="B6" s="4">
        <v>-2</v>
      </c>
      <c r="C6" s="4" t="s">
        <v>109</v>
      </c>
      <c r="D6" s="4">
        <v>1010</v>
      </c>
      <c r="E6" s="4">
        <v>-1063</v>
      </c>
      <c r="F6" s="4">
        <v>3</v>
      </c>
      <c r="G6" s="4">
        <v>-4</v>
      </c>
      <c r="H6" s="4" t="s">
        <v>110</v>
      </c>
      <c r="I6" s="4">
        <v>810</v>
      </c>
      <c r="J6" s="4">
        <v>-798</v>
      </c>
    </row>
    <row r="7" spans="1:11">
      <c r="A7" s="4">
        <v>3</v>
      </c>
      <c r="B7" s="4">
        <v>-3</v>
      </c>
      <c r="C7" s="4" t="s">
        <v>111</v>
      </c>
      <c r="D7" s="4">
        <v>1010</v>
      </c>
      <c r="E7" s="4">
        <v>-980</v>
      </c>
      <c r="F7" s="4">
        <v>4</v>
      </c>
      <c r="G7" s="4">
        <v>-2</v>
      </c>
      <c r="H7" s="4" t="s">
        <v>112</v>
      </c>
      <c r="I7" s="4">
        <v>798</v>
      </c>
      <c r="J7" s="4">
        <v>-827</v>
      </c>
    </row>
    <row r="8" spans="1:11">
      <c r="A8" s="4">
        <v>5</v>
      </c>
      <c r="B8" s="4">
        <v>-5</v>
      </c>
      <c r="C8" s="4" t="s">
        <v>113</v>
      </c>
      <c r="D8" s="4">
        <v>878</v>
      </c>
      <c r="E8" s="4">
        <v>-885</v>
      </c>
      <c r="F8" s="4">
        <v>5</v>
      </c>
      <c r="G8" s="4">
        <v>-5</v>
      </c>
      <c r="H8" s="4" t="s">
        <v>114</v>
      </c>
      <c r="I8" s="4">
        <v>772</v>
      </c>
      <c r="J8" s="4">
        <v>-776</v>
      </c>
    </row>
    <row r="9" spans="1:11">
      <c r="A9" s="4">
        <v>6</v>
      </c>
      <c r="B9" s="4">
        <v>-6</v>
      </c>
      <c r="C9" s="4" t="s">
        <v>11</v>
      </c>
      <c r="D9" s="4">
        <v>837</v>
      </c>
      <c r="E9" s="4">
        <v>-860</v>
      </c>
      <c r="F9" s="4">
        <v>6</v>
      </c>
      <c r="G9" s="4">
        <v>-7</v>
      </c>
      <c r="H9" s="4" t="s">
        <v>115</v>
      </c>
      <c r="I9" s="4">
        <v>771</v>
      </c>
      <c r="J9" s="4">
        <v>-722</v>
      </c>
    </row>
    <row r="10" spans="1:11">
      <c r="A10" s="4">
        <v>7</v>
      </c>
      <c r="B10" s="4">
        <v>-12</v>
      </c>
      <c r="C10" s="4" t="s">
        <v>116</v>
      </c>
      <c r="D10" s="4">
        <v>770</v>
      </c>
      <c r="E10" s="4">
        <v>-749</v>
      </c>
      <c r="F10" s="4">
        <v>7</v>
      </c>
      <c r="G10" s="4">
        <v>-3</v>
      </c>
      <c r="H10" s="4" t="s">
        <v>117</v>
      </c>
      <c r="I10" s="4">
        <v>741</v>
      </c>
      <c r="J10" s="4">
        <v>-821</v>
      </c>
    </row>
    <row r="11" spans="1:11">
      <c r="A11" s="4">
        <v>8</v>
      </c>
      <c r="B11" s="4">
        <v>-11</v>
      </c>
      <c r="C11" s="4" t="s">
        <v>118</v>
      </c>
      <c r="D11" s="4">
        <v>734</v>
      </c>
      <c r="E11" s="4">
        <v>-752</v>
      </c>
      <c r="F11" s="4">
        <v>8</v>
      </c>
      <c r="G11" s="4">
        <v>-8</v>
      </c>
      <c r="H11" s="4" t="s">
        <v>119</v>
      </c>
      <c r="I11" s="4">
        <v>685</v>
      </c>
      <c r="J11" s="4">
        <v>-718</v>
      </c>
    </row>
    <row r="12" spans="1:11">
      <c r="A12" s="4">
        <v>9</v>
      </c>
      <c r="B12" s="4">
        <v>-7</v>
      </c>
      <c r="C12" s="4" t="s">
        <v>120</v>
      </c>
      <c r="D12" s="4">
        <v>727</v>
      </c>
      <c r="E12" s="4">
        <v>-788</v>
      </c>
      <c r="F12" s="4">
        <v>9</v>
      </c>
      <c r="G12" s="4">
        <v>-9</v>
      </c>
      <c r="H12" s="4" t="s">
        <v>121</v>
      </c>
      <c r="I12" s="4">
        <v>668</v>
      </c>
      <c r="J12" s="4">
        <v>-703</v>
      </c>
    </row>
    <row r="13" spans="1:11">
      <c r="A13" s="4">
        <v>10</v>
      </c>
      <c r="B13" s="4">
        <v>-15</v>
      </c>
      <c r="C13" s="4" t="s">
        <v>40</v>
      </c>
      <c r="D13" s="4">
        <v>715</v>
      </c>
      <c r="E13" s="4">
        <v>-689</v>
      </c>
      <c r="F13" s="4">
        <v>10</v>
      </c>
      <c r="G13" s="4">
        <v>-14</v>
      </c>
      <c r="H13" s="4" t="s">
        <v>122</v>
      </c>
      <c r="I13" s="4">
        <v>655</v>
      </c>
      <c r="J13" s="4">
        <v>-625</v>
      </c>
    </row>
    <row r="14" spans="1:11">
      <c r="A14" s="4">
        <v>11</v>
      </c>
      <c r="B14" s="4">
        <v>-9</v>
      </c>
      <c r="C14" s="4" t="s">
        <v>123</v>
      </c>
      <c r="D14" s="4">
        <v>708</v>
      </c>
      <c r="E14" s="4">
        <v>-783</v>
      </c>
      <c r="F14" s="4">
        <v>11</v>
      </c>
      <c r="G14" s="4">
        <v>-18</v>
      </c>
      <c r="H14" s="4" t="s">
        <v>124</v>
      </c>
      <c r="I14" s="4">
        <v>625</v>
      </c>
      <c r="J14" s="4">
        <v>-547</v>
      </c>
    </row>
    <row r="15" spans="1:11">
      <c r="A15" s="4">
        <v>12</v>
      </c>
      <c r="B15" s="4">
        <v>-10</v>
      </c>
      <c r="C15" s="4" t="s">
        <v>125</v>
      </c>
      <c r="D15" s="4">
        <v>705</v>
      </c>
      <c r="E15" s="4">
        <v>-774</v>
      </c>
      <c r="F15" s="4">
        <v>12</v>
      </c>
      <c r="G15" s="4">
        <v>-11</v>
      </c>
      <c r="H15" s="4" t="s">
        <v>126</v>
      </c>
      <c r="I15" s="4">
        <v>616</v>
      </c>
      <c r="J15" s="4">
        <v>-645</v>
      </c>
    </row>
    <row r="16" spans="1:11">
      <c r="A16" s="4">
        <v>13</v>
      </c>
      <c r="B16" s="4">
        <v>-7</v>
      </c>
      <c r="C16" s="4" t="s">
        <v>127</v>
      </c>
      <c r="D16" s="4">
        <v>691</v>
      </c>
      <c r="E16" s="4">
        <v>-788</v>
      </c>
      <c r="F16" s="4">
        <v>13</v>
      </c>
      <c r="G16" s="4">
        <v>-10</v>
      </c>
      <c r="H16" s="4" t="s">
        <v>128</v>
      </c>
      <c r="I16" s="4">
        <v>593</v>
      </c>
      <c r="J16" s="4">
        <v>-662</v>
      </c>
    </row>
    <row r="17" spans="1:10">
      <c r="A17" s="4">
        <v>14</v>
      </c>
      <c r="B17" s="4">
        <v>-16</v>
      </c>
      <c r="C17" s="4" t="s">
        <v>129</v>
      </c>
      <c r="D17" s="4">
        <v>684</v>
      </c>
      <c r="E17" s="4">
        <v>-684</v>
      </c>
      <c r="F17" s="4">
        <v>14</v>
      </c>
      <c r="G17" s="4">
        <v>-17</v>
      </c>
      <c r="H17" s="4" t="s">
        <v>130</v>
      </c>
      <c r="I17" s="4">
        <v>576</v>
      </c>
      <c r="J17" s="4">
        <v>-587</v>
      </c>
    </row>
    <row r="18" spans="1:10">
      <c r="A18" s="4">
        <v>15</v>
      </c>
      <c r="B18" s="4">
        <v>-13</v>
      </c>
      <c r="C18" s="4" t="s">
        <v>131</v>
      </c>
      <c r="D18" s="4">
        <v>681</v>
      </c>
      <c r="E18" s="4">
        <v>-744</v>
      </c>
      <c r="F18" s="4">
        <v>15</v>
      </c>
      <c r="G18" s="4">
        <v>-12</v>
      </c>
      <c r="H18" s="4" t="s">
        <v>132</v>
      </c>
      <c r="I18" s="4">
        <v>574</v>
      </c>
      <c r="J18" s="4">
        <v>-639</v>
      </c>
    </row>
    <row r="19" spans="1:10">
      <c r="A19" s="4">
        <v>16</v>
      </c>
      <c r="B19" s="4">
        <v>-24</v>
      </c>
      <c r="C19" s="4" t="s">
        <v>133</v>
      </c>
      <c r="D19" s="4">
        <v>675</v>
      </c>
      <c r="E19" s="4">
        <v>-551</v>
      </c>
      <c r="F19" s="4">
        <v>16</v>
      </c>
      <c r="G19" s="4">
        <v>-13</v>
      </c>
      <c r="H19" s="4" t="s">
        <v>134</v>
      </c>
      <c r="I19" s="4">
        <v>572</v>
      </c>
      <c r="J19" s="4">
        <v>-628</v>
      </c>
    </row>
    <row r="20" spans="1:10">
      <c r="A20" s="4">
        <v>17</v>
      </c>
      <c r="B20" s="4">
        <v>-14</v>
      </c>
      <c r="C20" s="4" t="s">
        <v>30</v>
      </c>
      <c r="D20" s="4">
        <v>662</v>
      </c>
      <c r="E20" s="4">
        <v>-705</v>
      </c>
      <c r="F20" s="4">
        <v>17</v>
      </c>
      <c r="G20" s="4">
        <v>-22</v>
      </c>
      <c r="H20" s="4" t="s">
        <v>135</v>
      </c>
      <c r="I20" s="4">
        <v>569</v>
      </c>
      <c r="J20" s="4">
        <v>-495</v>
      </c>
    </row>
    <row r="21" spans="1:10">
      <c r="A21" s="4">
        <v>18</v>
      </c>
      <c r="B21" s="4">
        <v>-23</v>
      </c>
      <c r="C21" s="4" t="s">
        <v>136</v>
      </c>
      <c r="D21" s="4">
        <v>619</v>
      </c>
      <c r="E21" s="4">
        <v>-572</v>
      </c>
      <c r="F21" s="4">
        <v>18</v>
      </c>
      <c r="G21" s="4">
        <v>-20</v>
      </c>
      <c r="H21" s="4" t="s">
        <v>137</v>
      </c>
      <c r="I21" s="4">
        <v>556</v>
      </c>
      <c r="J21" s="4">
        <v>-529</v>
      </c>
    </row>
    <row r="22" spans="1:10">
      <c r="A22" s="4">
        <v>19</v>
      </c>
      <c r="B22" s="4">
        <v>-18</v>
      </c>
      <c r="C22" s="4" t="s">
        <v>9</v>
      </c>
      <c r="D22" s="4">
        <v>602</v>
      </c>
      <c r="E22" s="4">
        <v>-613</v>
      </c>
      <c r="F22" s="4">
        <v>19</v>
      </c>
      <c r="G22" s="4">
        <v>-16</v>
      </c>
      <c r="H22" s="4" t="s">
        <v>138</v>
      </c>
      <c r="I22" s="4">
        <v>550</v>
      </c>
      <c r="J22" s="4">
        <v>-596</v>
      </c>
    </row>
    <row r="23" spans="1:10">
      <c r="A23" s="4">
        <v>20</v>
      </c>
      <c r="B23" s="4">
        <v>-17</v>
      </c>
      <c r="C23" s="4" t="s">
        <v>139</v>
      </c>
      <c r="D23" s="4">
        <v>597</v>
      </c>
      <c r="E23" s="4">
        <v>-674</v>
      </c>
      <c r="F23" s="4">
        <v>20</v>
      </c>
      <c r="G23" s="4">
        <v>-15</v>
      </c>
      <c r="H23" s="4" t="s">
        <v>140</v>
      </c>
      <c r="I23" s="4">
        <v>539</v>
      </c>
      <c r="J23" s="4">
        <v>-597</v>
      </c>
    </row>
    <row r="24" spans="1:10">
      <c r="A24" s="4">
        <v>21</v>
      </c>
      <c r="B24" s="4">
        <v>-25</v>
      </c>
      <c r="C24" s="4" t="s">
        <v>141</v>
      </c>
      <c r="D24" s="4">
        <v>582</v>
      </c>
      <c r="E24" s="4">
        <v>-540</v>
      </c>
      <c r="F24" s="4">
        <v>21</v>
      </c>
      <c r="G24" s="4">
        <v>-26</v>
      </c>
      <c r="H24" s="4" t="s">
        <v>142</v>
      </c>
      <c r="I24" s="4">
        <v>512</v>
      </c>
      <c r="J24" s="4">
        <v>-469</v>
      </c>
    </row>
    <row r="25" spans="1:10">
      <c r="A25" s="4">
        <v>22</v>
      </c>
      <c r="B25" s="4">
        <v>-22</v>
      </c>
      <c r="C25" s="4" t="s">
        <v>143</v>
      </c>
      <c r="D25" s="4">
        <v>556</v>
      </c>
      <c r="E25" s="4">
        <v>-576</v>
      </c>
      <c r="F25" s="4">
        <v>22</v>
      </c>
      <c r="G25" s="4">
        <v>-21</v>
      </c>
      <c r="H25" s="4" t="s">
        <v>144</v>
      </c>
      <c r="I25" s="4">
        <v>509</v>
      </c>
      <c r="J25" s="4">
        <v>-515</v>
      </c>
    </row>
    <row r="26" spans="1:10">
      <c r="A26" s="4">
        <v>23</v>
      </c>
      <c r="B26" s="4">
        <v>-27</v>
      </c>
      <c r="C26" s="4" t="s">
        <v>35</v>
      </c>
      <c r="D26" s="4">
        <v>554</v>
      </c>
      <c r="E26" s="4">
        <v>-507</v>
      </c>
      <c r="F26" s="4">
        <v>23</v>
      </c>
      <c r="G26" s="4">
        <v>-24</v>
      </c>
      <c r="H26" s="4" t="s">
        <v>145</v>
      </c>
      <c r="I26" s="4">
        <v>493</v>
      </c>
      <c r="J26" s="4">
        <v>-477</v>
      </c>
    </row>
    <row r="27" spans="1:10">
      <c r="A27" s="4">
        <v>24</v>
      </c>
      <c r="B27" s="4">
        <v>-19</v>
      </c>
      <c r="C27" s="4" t="s">
        <v>146</v>
      </c>
      <c r="D27" s="4">
        <v>544</v>
      </c>
      <c r="E27" s="4">
        <v>-595</v>
      </c>
      <c r="F27" s="4">
        <v>24</v>
      </c>
      <c r="G27" s="4">
        <v>-29</v>
      </c>
      <c r="H27" s="4" t="s">
        <v>147</v>
      </c>
      <c r="I27" s="4">
        <v>484</v>
      </c>
      <c r="J27" s="4">
        <v>-441</v>
      </c>
    </row>
    <row r="28" spans="1:10">
      <c r="A28" s="4">
        <v>24</v>
      </c>
      <c r="B28" s="4">
        <v>-29</v>
      </c>
      <c r="C28" s="4" t="s">
        <v>148</v>
      </c>
      <c r="D28" s="4">
        <v>544</v>
      </c>
      <c r="E28" s="4">
        <v>-485</v>
      </c>
      <c r="F28" s="4">
        <v>25</v>
      </c>
      <c r="G28" s="4">
        <v>-28</v>
      </c>
      <c r="H28" s="4" t="s">
        <v>149</v>
      </c>
      <c r="I28" s="4">
        <v>479</v>
      </c>
      <c r="J28" s="4">
        <v>-448</v>
      </c>
    </row>
    <row r="29" spans="1:10">
      <c r="A29" s="4">
        <v>26</v>
      </c>
      <c r="B29" s="4">
        <v>-28</v>
      </c>
      <c r="C29" s="4" t="s">
        <v>150</v>
      </c>
      <c r="D29" s="4">
        <v>541</v>
      </c>
      <c r="E29" s="4">
        <v>-502</v>
      </c>
      <c r="F29" s="4">
        <v>26</v>
      </c>
      <c r="G29" s="4">
        <v>-19</v>
      </c>
      <c r="H29" s="4" t="s">
        <v>151</v>
      </c>
      <c r="I29" s="4">
        <v>473</v>
      </c>
      <c r="J29" s="4">
        <v>-539</v>
      </c>
    </row>
    <row r="30" spans="1:10">
      <c r="A30" s="4">
        <v>27</v>
      </c>
      <c r="B30" s="4">
        <v>-31</v>
      </c>
      <c r="C30" s="4" t="s">
        <v>21</v>
      </c>
      <c r="D30" s="4">
        <v>520</v>
      </c>
      <c r="E30" s="4">
        <v>-467</v>
      </c>
      <c r="F30" s="4">
        <v>27</v>
      </c>
      <c r="G30" s="4">
        <v>-25</v>
      </c>
      <c r="H30" s="4" t="s">
        <v>152</v>
      </c>
      <c r="I30" s="4">
        <v>466</v>
      </c>
      <c r="J30" s="4">
        <v>-470</v>
      </c>
    </row>
    <row r="31" spans="1:10">
      <c r="A31" s="4">
        <v>28</v>
      </c>
      <c r="B31" s="4">
        <v>-35</v>
      </c>
      <c r="C31" s="4" t="s">
        <v>153</v>
      </c>
      <c r="D31" s="4">
        <v>510</v>
      </c>
      <c r="E31" s="4">
        <v>-446</v>
      </c>
      <c r="F31" s="4">
        <v>28</v>
      </c>
      <c r="G31" s="4">
        <v>-23</v>
      </c>
      <c r="H31" s="4" t="s">
        <v>154</v>
      </c>
      <c r="I31" s="4">
        <v>459</v>
      </c>
      <c r="J31" s="4">
        <v>-478</v>
      </c>
    </row>
    <row r="32" spans="1:10">
      <c r="A32" s="4">
        <v>29</v>
      </c>
      <c r="B32" s="4">
        <v>-32</v>
      </c>
      <c r="C32" s="4" t="s">
        <v>2</v>
      </c>
      <c r="D32" s="4">
        <v>509</v>
      </c>
      <c r="E32" s="4">
        <v>-465</v>
      </c>
      <c r="F32" s="4">
        <v>29</v>
      </c>
      <c r="G32" s="4">
        <v>-30</v>
      </c>
      <c r="H32" s="4" t="s">
        <v>155</v>
      </c>
      <c r="I32" s="4">
        <v>458</v>
      </c>
      <c r="J32" s="4">
        <v>-436</v>
      </c>
    </row>
    <row r="33" spans="1:10">
      <c r="A33" s="4">
        <v>30</v>
      </c>
      <c r="B33" s="4">
        <v>-21</v>
      </c>
      <c r="C33" s="4" t="s">
        <v>156</v>
      </c>
      <c r="D33" s="4">
        <v>488</v>
      </c>
      <c r="E33" s="4">
        <v>-578</v>
      </c>
      <c r="F33" s="4">
        <v>30</v>
      </c>
      <c r="G33" s="4">
        <v>-27</v>
      </c>
      <c r="H33" s="4" t="s">
        <v>157</v>
      </c>
      <c r="I33" s="4">
        <v>445</v>
      </c>
      <c r="J33" s="4">
        <v>-465</v>
      </c>
    </row>
    <row r="34" spans="1:10">
      <c r="A34" s="4">
        <v>31</v>
      </c>
      <c r="B34" s="4">
        <v>-34</v>
      </c>
      <c r="C34" s="4" t="s">
        <v>158</v>
      </c>
      <c r="D34" s="4">
        <v>477</v>
      </c>
      <c r="E34" s="4">
        <v>-450</v>
      </c>
      <c r="F34" s="4">
        <v>31</v>
      </c>
      <c r="G34" s="4">
        <v>-44</v>
      </c>
      <c r="H34" s="4" t="s">
        <v>159</v>
      </c>
      <c r="I34" s="4">
        <v>403</v>
      </c>
      <c r="J34" s="4">
        <v>-332</v>
      </c>
    </row>
    <row r="35" spans="1:10">
      <c r="A35" s="4">
        <v>32</v>
      </c>
      <c r="B35" s="4">
        <v>-20</v>
      </c>
      <c r="C35" s="4" t="s">
        <v>160</v>
      </c>
      <c r="D35" s="4">
        <v>466</v>
      </c>
      <c r="E35" s="4">
        <v>-588</v>
      </c>
      <c r="F35" s="4">
        <v>32</v>
      </c>
      <c r="G35" s="4">
        <v>-31</v>
      </c>
      <c r="H35" s="4" t="s">
        <v>161</v>
      </c>
      <c r="I35" s="4">
        <v>398</v>
      </c>
      <c r="J35" s="4">
        <v>-419</v>
      </c>
    </row>
    <row r="36" spans="1:10">
      <c r="A36" s="4">
        <v>33</v>
      </c>
      <c r="B36" s="4">
        <v>-30</v>
      </c>
      <c r="C36" s="4" t="s">
        <v>162</v>
      </c>
      <c r="D36" s="4">
        <v>448</v>
      </c>
      <c r="E36" s="4">
        <v>-474</v>
      </c>
      <c r="F36" s="4">
        <v>33</v>
      </c>
      <c r="G36" s="4">
        <v>-48</v>
      </c>
      <c r="H36" s="4" t="s">
        <v>163</v>
      </c>
      <c r="I36" s="4">
        <v>396</v>
      </c>
      <c r="J36" s="4">
        <v>-306</v>
      </c>
    </row>
    <row r="37" spans="1:10">
      <c r="A37" s="4">
        <v>34</v>
      </c>
      <c r="B37" s="4">
        <v>-33</v>
      </c>
      <c r="C37" s="4" t="s">
        <v>164</v>
      </c>
      <c r="D37" s="4">
        <v>440</v>
      </c>
      <c r="E37" s="4">
        <v>-462</v>
      </c>
      <c r="F37" s="4">
        <v>34</v>
      </c>
      <c r="G37" s="4">
        <v>-33</v>
      </c>
      <c r="H37" s="4" t="s">
        <v>165</v>
      </c>
      <c r="I37" s="4">
        <v>386</v>
      </c>
      <c r="J37" s="4">
        <v>-395</v>
      </c>
    </row>
    <row r="38" spans="1:10">
      <c r="A38" s="4">
        <v>35</v>
      </c>
      <c r="B38" s="4">
        <v>-37</v>
      </c>
      <c r="C38" s="4" t="s">
        <v>166</v>
      </c>
      <c r="D38" s="4">
        <v>434</v>
      </c>
      <c r="E38" s="4">
        <v>-421</v>
      </c>
      <c r="F38" s="4">
        <v>34</v>
      </c>
      <c r="G38" s="4">
        <v>-53</v>
      </c>
      <c r="H38" s="4" t="s">
        <v>167</v>
      </c>
      <c r="I38" s="4">
        <v>386</v>
      </c>
      <c r="J38" s="4">
        <v>-258</v>
      </c>
    </row>
    <row r="39" spans="1:10">
      <c r="A39" s="4">
        <v>36</v>
      </c>
      <c r="B39" s="4">
        <v>-43</v>
      </c>
      <c r="C39" s="4" t="s">
        <v>41</v>
      </c>
      <c r="D39" s="4">
        <v>428</v>
      </c>
      <c r="E39" s="4">
        <v>-392</v>
      </c>
      <c r="F39" s="4">
        <v>36</v>
      </c>
      <c r="G39" s="4">
        <v>-46</v>
      </c>
      <c r="H39" s="4" t="s">
        <v>168</v>
      </c>
      <c r="I39" s="4">
        <v>384</v>
      </c>
      <c r="J39" s="4">
        <v>-322</v>
      </c>
    </row>
    <row r="40" spans="1:10">
      <c r="A40" s="4">
        <v>37</v>
      </c>
      <c r="B40" s="4">
        <v>-26</v>
      </c>
      <c r="C40" s="4" t="s">
        <v>169</v>
      </c>
      <c r="D40" s="4">
        <v>427</v>
      </c>
      <c r="E40" s="4">
        <v>-511</v>
      </c>
      <c r="F40" s="4">
        <v>37</v>
      </c>
      <c r="G40" s="4">
        <v>-35</v>
      </c>
      <c r="H40" s="4" t="s">
        <v>170</v>
      </c>
      <c r="I40" s="4">
        <v>368</v>
      </c>
      <c r="J40" s="4">
        <v>-372</v>
      </c>
    </row>
    <row r="41" spans="1:10">
      <c r="A41" s="4">
        <v>38</v>
      </c>
      <c r="B41" s="4">
        <v>-40</v>
      </c>
      <c r="C41" s="4" t="s">
        <v>53</v>
      </c>
      <c r="D41" s="4">
        <v>424</v>
      </c>
      <c r="E41" s="4">
        <v>-412</v>
      </c>
      <c r="F41" s="4">
        <v>38</v>
      </c>
      <c r="G41" s="4">
        <v>-34</v>
      </c>
      <c r="H41" s="4" t="s">
        <v>171</v>
      </c>
      <c r="I41" s="4">
        <v>365</v>
      </c>
      <c r="J41" s="4">
        <v>-376</v>
      </c>
    </row>
    <row r="42" spans="1:10">
      <c r="A42" s="4">
        <v>39</v>
      </c>
      <c r="B42" s="4">
        <v>-47</v>
      </c>
      <c r="C42" s="4" t="s">
        <v>15</v>
      </c>
      <c r="D42" s="4">
        <v>422</v>
      </c>
      <c r="E42" s="4">
        <v>-362</v>
      </c>
      <c r="F42" s="4">
        <v>39</v>
      </c>
      <c r="G42" s="4">
        <v>-52</v>
      </c>
      <c r="H42" s="4" t="s">
        <v>172</v>
      </c>
      <c r="I42" s="4">
        <v>358</v>
      </c>
      <c r="J42" s="4">
        <v>-267</v>
      </c>
    </row>
    <row r="43" spans="1:10">
      <c r="A43" s="4">
        <v>40</v>
      </c>
      <c r="B43" s="4">
        <v>-39</v>
      </c>
      <c r="C43" s="4" t="s">
        <v>173</v>
      </c>
      <c r="D43" s="4">
        <v>418</v>
      </c>
      <c r="E43" s="4">
        <v>-417</v>
      </c>
      <c r="F43" s="4">
        <v>40</v>
      </c>
      <c r="G43" s="4">
        <v>-37</v>
      </c>
      <c r="H43" s="4" t="s">
        <v>174</v>
      </c>
      <c r="I43" s="4">
        <v>356</v>
      </c>
      <c r="J43" s="4">
        <v>-362</v>
      </c>
    </row>
    <row r="44" spans="1:10">
      <c r="A44" s="4">
        <v>41</v>
      </c>
      <c r="B44" s="4">
        <v>-42</v>
      </c>
      <c r="C44" s="4" t="s">
        <v>175</v>
      </c>
      <c r="D44" s="4">
        <v>403</v>
      </c>
      <c r="E44" s="4">
        <v>-394</v>
      </c>
      <c r="F44" s="4">
        <v>41</v>
      </c>
      <c r="G44" s="4">
        <v>-32</v>
      </c>
      <c r="H44" s="4" t="s">
        <v>176</v>
      </c>
      <c r="I44" s="4">
        <v>355</v>
      </c>
      <c r="J44" s="4">
        <v>-402</v>
      </c>
    </row>
    <row r="45" spans="1:10">
      <c r="A45" s="4">
        <v>42</v>
      </c>
      <c r="B45" s="4">
        <v>-62</v>
      </c>
      <c r="C45" s="4" t="s">
        <v>65</v>
      </c>
      <c r="D45" s="4">
        <v>399</v>
      </c>
      <c r="E45" s="4">
        <v>-247</v>
      </c>
      <c r="F45" s="4">
        <v>42</v>
      </c>
      <c r="G45" s="4">
        <v>-47</v>
      </c>
      <c r="H45" s="4" t="s">
        <v>177</v>
      </c>
      <c r="I45" s="4">
        <v>345</v>
      </c>
      <c r="J45" s="4">
        <v>-312</v>
      </c>
    </row>
    <row r="46" spans="1:10">
      <c r="A46" s="4">
        <v>42</v>
      </c>
      <c r="B46" s="4">
        <v>-38</v>
      </c>
      <c r="C46" s="4" t="s">
        <v>178</v>
      </c>
      <c r="D46" s="4">
        <v>399</v>
      </c>
      <c r="E46" s="4">
        <v>-420</v>
      </c>
      <c r="F46" s="4">
        <v>43</v>
      </c>
      <c r="G46" s="4">
        <v>-38</v>
      </c>
      <c r="H46" s="4" t="s">
        <v>179</v>
      </c>
      <c r="I46" s="4">
        <v>337</v>
      </c>
      <c r="J46" s="4">
        <v>-361</v>
      </c>
    </row>
    <row r="47" spans="1:10">
      <c r="A47" s="4">
        <v>44</v>
      </c>
      <c r="B47" s="4">
        <v>-49</v>
      </c>
      <c r="C47" s="4" t="s">
        <v>180</v>
      </c>
      <c r="D47" s="4">
        <v>397</v>
      </c>
      <c r="E47" s="4">
        <v>-336</v>
      </c>
      <c r="F47" s="4">
        <v>44</v>
      </c>
      <c r="G47" s="4">
        <v>-50</v>
      </c>
      <c r="H47" s="4" t="s">
        <v>181</v>
      </c>
      <c r="I47" s="4">
        <v>333</v>
      </c>
      <c r="J47" s="4">
        <v>-281</v>
      </c>
    </row>
    <row r="48" spans="1:10">
      <c r="A48" s="4">
        <v>45</v>
      </c>
      <c r="B48" s="4">
        <v>-46</v>
      </c>
      <c r="C48" s="4" t="s">
        <v>182</v>
      </c>
      <c r="D48" s="4">
        <v>395</v>
      </c>
      <c r="E48" s="4">
        <v>-367</v>
      </c>
      <c r="F48" s="4">
        <v>45</v>
      </c>
      <c r="G48" s="4">
        <v>-51</v>
      </c>
      <c r="H48" s="4" t="s">
        <v>183</v>
      </c>
      <c r="I48" s="4">
        <v>332</v>
      </c>
      <c r="J48" s="4">
        <v>-275</v>
      </c>
    </row>
    <row r="49" spans="1:10">
      <c r="A49" s="4">
        <v>46</v>
      </c>
      <c r="B49" s="4">
        <v>-48</v>
      </c>
      <c r="C49" s="4" t="s">
        <v>184</v>
      </c>
      <c r="D49" s="4">
        <v>392</v>
      </c>
      <c r="E49" s="4">
        <v>-337</v>
      </c>
      <c r="F49" s="4">
        <v>46</v>
      </c>
      <c r="G49" s="4">
        <v>-36</v>
      </c>
      <c r="H49" s="4" t="s">
        <v>185</v>
      </c>
      <c r="I49" s="4">
        <v>331</v>
      </c>
      <c r="J49" s="4">
        <v>-369</v>
      </c>
    </row>
    <row r="50" spans="1:10">
      <c r="A50" s="4">
        <v>47</v>
      </c>
      <c r="B50" s="4">
        <v>-36</v>
      </c>
      <c r="C50" s="4" t="s">
        <v>186</v>
      </c>
      <c r="D50" s="4">
        <v>391</v>
      </c>
      <c r="E50" s="4">
        <v>-426</v>
      </c>
      <c r="F50" s="4">
        <v>46</v>
      </c>
      <c r="G50" s="4">
        <v>-49</v>
      </c>
      <c r="H50" s="4" t="s">
        <v>187</v>
      </c>
      <c r="I50" s="4">
        <v>331</v>
      </c>
      <c r="J50" s="4">
        <v>-297</v>
      </c>
    </row>
    <row r="51" spans="1:10">
      <c r="A51" s="4">
        <v>48</v>
      </c>
      <c r="B51" s="4">
        <v>-44</v>
      </c>
      <c r="C51" s="4" t="s">
        <v>188</v>
      </c>
      <c r="D51" s="4">
        <v>362</v>
      </c>
      <c r="E51" s="4">
        <v>-377</v>
      </c>
      <c r="F51" s="4">
        <v>48</v>
      </c>
      <c r="G51" s="4">
        <v>-43</v>
      </c>
      <c r="H51" s="4" t="s">
        <v>189</v>
      </c>
      <c r="I51" s="4">
        <v>325</v>
      </c>
      <c r="J51" s="4">
        <v>-335</v>
      </c>
    </row>
    <row r="52" spans="1:10">
      <c r="A52" s="4">
        <v>49</v>
      </c>
      <c r="B52" s="4">
        <v>-52</v>
      </c>
      <c r="C52" s="4" t="s">
        <v>190</v>
      </c>
      <c r="D52" s="4">
        <v>358</v>
      </c>
      <c r="E52" s="4">
        <v>-305</v>
      </c>
      <c r="F52" s="4">
        <v>49</v>
      </c>
      <c r="G52" s="4">
        <v>-41</v>
      </c>
      <c r="H52" s="4" t="s">
        <v>191</v>
      </c>
      <c r="I52" s="4">
        <v>322</v>
      </c>
      <c r="J52" s="4">
        <v>-347</v>
      </c>
    </row>
    <row r="53" spans="1:10">
      <c r="A53" s="4">
        <v>50</v>
      </c>
      <c r="B53" s="4">
        <v>-45</v>
      </c>
      <c r="C53" s="4" t="s">
        <v>57</v>
      </c>
      <c r="D53" s="4">
        <v>351</v>
      </c>
      <c r="E53" s="4">
        <v>-370</v>
      </c>
      <c r="F53" s="4">
        <v>50</v>
      </c>
      <c r="G53" s="4">
        <v>-40</v>
      </c>
      <c r="H53" s="4" t="s">
        <v>192</v>
      </c>
      <c r="I53" s="4">
        <v>321</v>
      </c>
      <c r="J53" s="4">
        <v>-351</v>
      </c>
    </row>
    <row r="54" spans="1:10">
      <c r="A54" s="4">
        <v>51</v>
      </c>
      <c r="B54" s="4">
        <v>-54</v>
      </c>
      <c r="C54" s="4" t="s">
        <v>193</v>
      </c>
      <c r="D54" s="4">
        <v>343</v>
      </c>
      <c r="E54" s="4">
        <v>-295</v>
      </c>
      <c r="F54" s="4">
        <v>51</v>
      </c>
      <c r="G54" s="4">
        <v>-39</v>
      </c>
      <c r="H54" s="4" t="s">
        <v>194</v>
      </c>
      <c r="I54" s="4">
        <v>316</v>
      </c>
      <c r="J54" s="4">
        <v>-354</v>
      </c>
    </row>
    <row r="55" spans="1:10">
      <c r="A55" s="4">
        <v>52</v>
      </c>
      <c r="B55" s="4">
        <v>-60</v>
      </c>
      <c r="C55" s="4" t="s">
        <v>195</v>
      </c>
      <c r="D55" s="4">
        <v>327</v>
      </c>
      <c r="E55" s="4">
        <v>-259</v>
      </c>
      <c r="F55" s="4">
        <v>52</v>
      </c>
      <c r="G55" s="4">
        <v>-41</v>
      </c>
      <c r="H55" s="4" t="s">
        <v>196</v>
      </c>
      <c r="I55" s="4">
        <v>312</v>
      </c>
      <c r="J55" s="4">
        <v>-347</v>
      </c>
    </row>
    <row r="56" spans="1:10">
      <c r="A56" s="4">
        <v>53</v>
      </c>
      <c r="B56" s="4">
        <v>-51</v>
      </c>
      <c r="C56" s="4" t="s">
        <v>197</v>
      </c>
      <c r="D56" s="4">
        <v>326</v>
      </c>
      <c r="E56" s="4">
        <v>-314</v>
      </c>
      <c r="F56" s="4">
        <v>53</v>
      </c>
      <c r="G56" s="4">
        <v>-56</v>
      </c>
      <c r="H56" s="4" t="s">
        <v>198</v>
      </c>
      <c r="I56" s="4">
        <v>303</v>
      </c>
      <c r="J56" s="4">
        <v>-247</v>
      </c>
    </row>
    <row r="57" spans="1:10">
      <c r="A57" s="4">
        <v>54</v>
      </c>
      <c r="B57" s="4">
        <v>-41</v>
      </c>
      <c r="C57" s="4" t="s">
        <v>84</v>
      </c>
      <c r="D57" s="4">
        <v>318</v>
      </c>
      <c r="E57" s="4">
        <v>-402</v>
      </c>
      <c r="F57" s="4">
        <v>54</v>
      </c>
      <c r="G57" s="4">
        <v>-44</v>
      </c>
      <c r="H57" s="4" t="s">
        <v>199</v>
      </c>
      <c r="I57" s="4">
        <v>298</v>
      </c>
      <c r="J57" s="4">
        <v>-332</v>
      </c>
    </row>
    <row r="58" spans="1:10">
      <c r="A58" s="4">
        <v>55</v>
      </c>
      <c r="B58" s="4">
        <v>-56</v>
      </c>
      <c r="C58" s="4" t="s">
        <v>200</v>
      </c>
      <c r="D58" s="4">
        <v>312</v>
      </c>
      <c r="E58" s="4">
        <v>-284</v>
      </c>
      <c r="F58" s="4">
        <v>55</v>
      </c>
      <c r="G58" s="4">
        <v>-54</v>
      </c>
      <c r="H58" s="4" t="s">
        <v>201</v>
      </c>
      <c r="I58" s="4">
        <v>281</v>
      </c>
      <c r="J58" s="4">
        <v>-256</v>
      </c>
    </row>
    <row r="59" spans="1:10">
      <c r="A59" s="4">
        <v>56</v>
      </c>
      <c r="B59" s="4">
        <v>-55</v>
      </c>
      <c r="C59" s="4" t="s">
        <v>202</v>
      </c>
      <c r="D59" s="4">
        <v>293</v>
      </c>
      <c r="E59" s="4">
        <v>-287</v>
      </c>
      <c r="F59" s="4">
        <v>56</v>
      </c>
      <c r="G59" s="4">
        <v>-55</v>
      </c>
      <c r="H59" s="4" t="s">
        <v>203</v>
      </c>
      <c r="I59" s="4">
        <v>269</v>
      </c>
      <c r="J59" s="4">
        <v>-254</v>
      </c>
    </row>
    <row r="60" spans="1:10">
      <c r="A60" s="4">
        <v>57</v>
      </c>
      <c r="B60" s="4">
        <v>-50</v>
      </c>
      <c r="C60" s="4" t="s">
        <v>204</v>
      </c>
      <c r="D60" s="4">
        <v>289</v>
      </c>
      <c r="E60" s="4">
        <v>-320</v>
      </c>
      <c r="F60" s="4">
        <v>57</v>
      </c>
      <c r="G60" s="4">
        <v>-57</v>
      </c>
      <c r="H60" s="4" t="s">
        <v>205</v>
      </c>
      <c r="I60" s="4">
        <v>255</v>
      </c>
      <c r="J60" s="4">
        <v>-236</v>
      </c>
    </row>
    <row r="61" spans="1:10">
      <c r="A61" s="4">
        <v>57</v>
      </c>
      <c r="B61" s="4">
        <v>-61</v>
      </c>
      <c r="C61" s="4" t="s">
        <v>206</v>
      </c>
      <c r="D61" s="4">
        <v>289</v>
      </c>
      <c r="E61" s="4">
        <v>-252</v>
      </c>
      <c r="F61" s="4">
        <v>58</v>
      </c>
      <c r="G61" s="4">
        <v>-58</v>
      </c>
      <c r="H61" s="4" t="s">
        <v>207</v>
      </c>
      <c r="I61" s="4">
        <v>240</v>
      </c>
      <c r="J61" s="4">
        <v>-229</v>
      </c>
    </row>
    <row r="62" spans="1:10">
      <c r="A62" s="4">
        <v>59</v>
      </c>
      <c r="B62" s="4">
        <v>-57</v>
      </c>
      <c r="C62" s="4" t="s">
        <v>4</v>
      </c>
      <c r="D62" s="4">
        <v>283</v>
      </c>
      <c r="E62" s="4">
        <v>-266</v>
      </c>
      <c r="F62" s="4">
        <v>59</v>
      </c>
      <c r="G62" s="4">
        <v>-70</v>
      </c>
      <c r="H62" s="4" t="s">
        <v>208</v>
      </c>
      <c r="I62" s="4">
        <v>229</v>
      </c>
      <c r="J62" s="4">
        <v>-184</v>
      </c>
    </row>
    <row r="63" spans="1:10">
      <c r="A63" s="4">
        <v>59</v>
      </c>
      <c r="B63" s="4">
        <v>-53</v>
      </c>
      <c r="C63" s="4" t="s">
        <v>209</v>
      </c>
      <c r="D63" s="4">
        <v>283</v>
      </c>
      <c r="E63" s="4">
        <v>-304</v>
      </c>
      <c r="F63" s="4">
        <v>60</v>
      </c>
      <c r="G63" s="4">
        <v>-75</v>
      </c>
      <c r="H63" s="4" t="s">
        <v>210</v>
      </c>
      <c r="I63" s="4">
        <v>211</v>
      </c>
      <c r="J63" s="4">
        <v>-167</v>
      </c>
    </row>
    <row r="64" spans="1:10">
      <c r="A64" s="4">
        <v>61</v>
      </c>
      <c r="B64" s="4">
        <v>-73</v>
      </c>
      <c r="C64" s="4" t="s">
        <v>211</v>
      </c>
      <c r="D64" s="4">
        <v>269</v>
      </c>
      <c r="E64" s="4">
        <v>-198</v>
      </c>
      <c r="F64" s="4">
        <v>60</v>
      </c>
      <c r="G64" s="4">
        <v>-61</v>
      </c>
      <c r="H64" s="4" t="s">
        <v>212</v>
      </c>
      <c r="I64" s="4">
        <v>211</v>
      </c>
      <c r="J64" s="4">
        <v>-220</v>
      </c>
    </row>
    <row r="65" spans="1:10">
      <c r="A65" s="4">
        <v>62</v>
      </c>
      <c r="B65" s="4">
        <v>-86</v>
      </c>
      <c r="C65" s="4" t="s">
        <v>213</v>
      </c>
      <c r="D65" s="4">
        <v>266</v>
      </c>
      <c r="E65" s="4">
        <v>-144</v>
      </c>
      <c r="F65" s="4">
        <v>62</v>
      </c>
      <c r="G65" s="4">
        <v>-63</v>
      </c>
      <c r="H65" s="4" t="s">
        <v>214</v>
      </c>
      <c r="I65" s="4">
        <v>210</v>
      </c>
      <c r="J65" s="4">
        <v>-212</v>
      </c>
    </row>
    <row r="66" spans="1:10">
      <c r="A66" s="4">
        <v>63</v>
      </c>
      <c r="B66" s="4">
        <v>-64</v>
      </c>
      <c r="C66" s="4" t="s">
        <v>215</v>
      </c>
      <c r="D66" s="4">
        <v>238</v>
      </c>
      <c r="E66" s="4">
        <v>-230</v>
      </c>
      <c r="F66" s="4">
        <v>63</v>
      </c>
      <c r="G66" s="4">
        <v>-59</v>
      </c>
      <c r="H66" s="4" t="s">
        <v>216</v>
      </c>
      <c r="I66" s="4">
        <v>207</v>
      </c>
      <c r="J66" s="4">
        <v>-222</v>
      </c>
    </row>
    <row r="67" spans="1:10">
      <c r="A67" s="4">
        <v>64</v>
      </c>
      <c r="B67" s="4">
        <v>-65</v>
      </c>
      <c r="C67" s="4" t="s">
        <v>217</v>
      </c>
      <c r="D67" s="4">
        <v>233</v>
      </c>
      <c r="E67" s="4">
        <v>-226</v>
      </c>
      <c r="F67" s="4">
        <v>63</v>
      </c>
      <c r="G67" s="4">
        <v>-68</v>
      </c>
      <c r="H67" s="4" t="s">
        <v>218</v>
      </c>
      <c r="I67" s="4">
        <v>207</v>
      </c>
      <c r="J67" s="4">
        <v>-186</v>
      </c>
    </row>
    <row r="68" spans="1:10">
      <c r="A68" s="4">
        <v>65</v>
      </c>
      <c r="B68" s="4">
        <v>-68</v>
      </c>
      <c r="C68" s="4" t="s">
        <v>219</v>
      </c>
      <c r="D68" s="4">
        <v>232</v>
      </c>
      <c r="E68" s="4">
        <v>-208</v>
      </c>
      <c r="F68" s="4">
        <v>65</v>
      </c>
      <c r="G68" s="4">
        <v>-78</v>
      </c>
      <c r="H68" s="4" t="s">
        <v>220</v>
      </c>
      <c r="I68" s="4">
        <v>205</v>
      </c>
      <c r="J68" s="4">
        <v>-162</v>
      </c>
    </row>
    <row r="69" spans="1:10">
      <c r="A69" s="4">
        <v>66</v>
      </c>
      <c r="B69" s="4">
        <v>-69</v>
      </c>
      <c r="C69" s="4" t="s">
        <v>221</v>
      </c>
      <c r="D69" s="4">
        <v>229</v>
      </c>
      <c r="E69" s="4">
        <v>-203</v>
      </c>
      <c r="F69" s="4">
        <v>66</v>
      </c>
      <c r="G69" s="4">
        <v>-64</v>
      </c>
      <c r="H69" s="4" t="s">
        <v>222</v>
      </c>
      <c r="I69" s="4">
        <v>201</v>
      </c>
      <c r="J69" s="4">
        <v>-202</v>
      </c>
    </row>
    <row r="70" spans="1:10">
      <c r="A70" s="4">
        <v>67</v>
      </c>
      <c r="B70" s="4">
        <v>-57</v>
      </c>
      <c r="C70" s="4" t="s">
        <v>10</v>
      </c>
      <c r="D70" s="4">
        <v>223</v>
      </c>
      <c r="E70" s="4">
        <v>-266</v>
      </c>
      <c r="F70" s="4">
        <v>67</v>
      </c>
      <c r="G70" s="4">
        <v>-60</v>
      </c>
      <c r="H70" s="4" t="s">
        <v>223</v>
      </c>
      <c r="I70" s="4">
        <v>200</v>
      </c>
      <c r="J70" s="4">
        <v>-221</v>
      </c>
    </row>
    <row r="71" spans="1:10">
      <c r="A71" s="4">
        <v>68</v>
      </c>
      <c r="B71" s="4">
        <v>-66</v>
      </c>
      <c r="C71" s="4" t="s">
        <v>80</v>
      </c>
      <c r="D71" s="4">
        <v>221</v>
      </c>
      <c r="E71" s="4">
        <v>-219</v>
      </c>
      <c r="F71" s="4">
        <v>68</v>
      </c>
      <c r="G71" s="4">
        <v>-62</v>
      </c>
      <c r="H71" s="4" t="s">
        <v>224</v>
      </c>
      <c r="I71" s="4">
        <v>199</v>
      </c>
      <c r="J71" s="4">
        <v>-219</v>
      </c>
    </row>
    <row r="72" spans="1:10">
      <c r="A72" s="4">
        <v>69</v>
      </c>
      <c r="B72" s="4">
        <v>-63</v>
      </c>
      <c r="C72" s="4" t="s">
        <v>225</v>
      </c>
      <c r="D72" s="4">
        <v>220</v>
      </c>
      <c r="E72" s="4">
        <v>-232</v>
      </c>
      <c r="F72" s="4">
        <v>69</v>
      </c>
      <c r="G72" s="4">
        <v>-96</v>
      </c>
      <c r="H72" s="4" t="s">
        <v>226</v>
      </c>
      <c r="I72" s="4">
        <v>192</v>
      </c>
      <c r="J72" s="4">
        <v>-118</v>
      </c>
    </row>
    <row r="73" spans="1:10">
      <c r="A73" s="4">
        <v>70</v>
      </c>
      <c r="B73" s="4">
        <v>-71</v>
      </c>
      <c r="C73" s="4" t="s">
        <v>227</v>
      </c>
      <c r="D73" s="4">
        <v>215</v>
      </c>
      <c r="E73" s="4">
        <v>-202</v>
      </c>
      <c r="F73" s="4">
        <v>70</v>
      </c>
      <c r="G73" s="4">
        <v>-68</v>
      </c>
      <c r="H73" s="4" t="s">
        <v>228</v>
      </c>
      <c r="I73" s="4">
        <v>189</v>
      </c>
      <c r="J73" s="4">
        <v>-186</v>
      </c>
    </row>
    <row r="74" spans="1:10">
      <c r="A74" s="4">
        <v>71</v>
      </c>
      <c r="B74" s="4">
        <v>-76</v>
      </c>
      <c r="C74" s="4" t="s">
        <v>229</v>
      </c>
      <c r="D74" s="4">
        <v>206</v>
      </c>
      <c r="E74" s="4">
        <v>-184</v>
      </c>
      <c r="F74" s="4">
        <v>71</v>
      </c>
      <c r="G74" s="4">
        <v>-79</v>
      </c>
      <c r="H74" s="4" t="s">
        <v>230</v>
      </c>
      <c r="I74" s="4">
        <v>187</v>
      </c>
      <c r="J74" s="4">
        <v>-158</v>
      </c>
    </row>
    <row r="75" spans="1:10">
      <c r="A75" s="4">
        <v>72</v>
      </c>
      <c r="B75" s="4">
        <v>-72</v>
      </c>
      <c r="C75" s="4" t="s">
        <v>231</v>
      </c>
      <c r="D75" s="4">
        <v>201</v>
      </c>
      <c r="E75" s="4">
        <v>-201</v>
      </c>
      <c r="F75" s="4">
        <v>72</v>
      </c>
      <c r="G75" s="4">
        <v>-66</v>
      </c>
      <c r="H75" s="4" t="s">
        <v>232</v>
      </c>
      <c r="I75" s="4">
        <v>186</v>
      </c>
      <c r="J75" s="4">
        <v>-195</v>
      </c>
    </row>
    <row r="76" spans="1:10">
      <c r="A76" s="4">
        <v>73</v>
      </c>
      <c r="B76" s="4">
        <v>-67</v>
      </c>
      <c r="C76" s="4" t="s">
        <v>233</v>
      </c>
      <c r="D76" s="4">
        <v>198</v>
      </c>
      <c r="E76" s="4">
        <v>-215</v>
      </c>
      <c r="F76" s="4">
        <v>73</v>
      </c>
      <c r="G76" s="4">
        <v>-66</v>
      </c>
      <c r="H76" s="4" t="s">
        <v>234</v>
      </c>
      <c r="I76" s="4">
        <v>185</v>
      </c>
      <c r="J76" s="4">
        <v>-195</v>
      </c>
    </row>
    <row r="77" spans="1:10">
      <c r="A77" s="4">
        <v>74</v>
      </c>
      <c r="B77" s="4">
        <v>-59</v>
      </c>
      <c r="C77" s="4" t="s">
        <v>235</v>
      </c>
      <c r="D77" s="4">
        <v>197</v>
      </c>
      <c r="E77" s="4">
        <v>-265</v>
      </c>
      <c r="F77" s="4">
        <v>74</v>
      </c>
      <c r="G77" s="4">
        <v>-71</v>
      </c>
      <c r="H77" s="4" t="s">
        <v>236</v>
      </c>
      <c r="I77" s="4">
        <v>176</v>
      </c>
      <c r="J77" s="4">
        <v>-178</v>
      </c>
    </row>
    <row r="78" spans="1:10">
      <c r="A78" s="4">
        <v>75</v>
      </c>
      <c r="B78" s="4">
        <v>-79</v>
      </c>
      <c r="C78" s="4" t="s">
        <v>237</v>
      </c>
      <c r="D78" s="4">
        <v>173</v>
      </c>
      <c r="E78" s="4">
        <v>-165</v>
      </c>
      <c r="F78" s="4">
        <v>75</v>
      </c>
      <c r="G78" s="4">
        <v>-77</v>
      </c>
      <c r="H78" s="4" t="s">
        <v>238</v>
      </c>
      <c r="I78" s="4">
        <v>175</v>
      </c>
      <c r="J78" s="4">
        <v>-164</v>
      </c>
    </row>
    <row r="79" spans="1:10">
      <c r="A79" s="4">
        <v>76</v>
      </c>
      <c r="B79" s="4">
        <v>-85</v>
      </c>
      <c r="C79" s="4" t="s">
        <v>39</v>
      </c>
      <c r="D79" s="4">
        <v>169</v>
      </c>
      <c r="E79" s="4">
        <v>-146</v>
      </c>
      <c r="F79" s="4">
        <v>76</v>
      </c>
      <c r="G79" s="4">
        <v>-72</v>
      </c>
      <c r="H79" s="4" t="s">
        <v>239</v>
      </c>
      <c r="I79" s="4">
        <v>172</v>
      </c>
      <c r="J79" s="4">
        <v>-177</v>
      </c>
    </row>
    <row r="80" spans="1:10">
      <c r="A80" s="4">
        <v>76</v>
      </c>
      <c r="B80" s="4">
        <v>-78</v>
      </c>
      <c r="C80" s="4" t="s">
        <v>240</v>
      </c>
      <c r="D80" s="4">
        <v>169</v>
      </c>
      <c r="E80" s="4">
        <v>-171</v>
      </c>
      <c r="F80" s="4">
        <v>77</v>
      </c>
      <c r="G80" s="4">
        <v>-90</v>
      </c>
      <c r="H80" s="4" t="s">
        <v>241</v>
      </c>
      <c r="I80" s="4">
        <v>171</v>
      </c>
      <c r="J80" s="4">
        <v>-130</v>
      </c>
    </row>
    <row r="81" spans="1:10">
      <c r="A81" s="4">
        <v>76</v>
      </c>
      <c r="B81" s="4">
        <v>-69</v>
      </c>
      <c r="C81" s="4" t="s">
        <v>242</v>
      </c>
      <c r="D81" s="4">
        <v>169</v>
      </c>
      <c r="E81" s="4">
        <v>-203</v>
      </c>
      <c r="F81" s="4">
        <v>78</v>
      </c>
      <c r="G81" s="4">
        <v>-75</v>
      </c>
      <c r="H81" s="4" t="s">
        <v>243</v>
      </c>
      <c r="I81" s="4">
        <v>164</v>
      </c>
      <c r="J81" s="4">
        <v>-167</v>
      </c>
    </row>
    <row r="82" spans="1:10">
      <c r="A82" s="4">
        <v>79</v>
      </c>
      <c r="B82" s="4">
        <v>-77</v>
      </c>
      <c r="C82" s="4" t="s">
        <v>244</v>
      </c>
      <c r="D82" s="4">
        <v>165</v>
      </c>
      <c r="E82" s="4">
        <v>-175</v>
      </c>
      <c r="F82" s="4">
        <v>79</v>
      </c>
      <c r="G82" s="4">
        <v>-93</v>
      </c>
      <c r="H82" s="4" t="s">
        <v>245</v>
      </c>
      <c r="I82" s="4">
        <v>163</v>
      </c>
      <c r="J82" s="4">
        <v>-123</v>
      </c>
    </row>
    <row r="83" spans="1:10">
      <c r="A83" s="4">
        <v>79</v>
      </c>
      <c r="B83" s="4">
        <v>-74</v>
      </c>
      <c r="C83" s="4" t="s">
        <v>246</v>
      </c>
      <c r="D83" s="4">
        <v>165</v>
      </c>
      <c r="E83" s="4">
        <v>-194</v>
      </c>
      <c r="F83" s="4">
        <v>79</v>
      </c>
      <c r="G83" s="4">
        <v>-86</v>
      </c>
      <c r="H83" s="4" t="s">
        <v>247</v>
      </c>
      <c r="I83" s="4">
        <v>163</v>
      </c>
      <c r="J83" s="4">
        <v>-140</v>
      </c>
    </row>
    <row r="84" spans="1:10">
      <c r="A84" s="4">
        <v>81</v>
      </c>
      <c r="B84" s="4">
        <v>-88</v>
      </c>
      <c r="C84" s="4" t="s">
        <v>248</v>
      </c>
      <c r="D84" s="4">
        <v>163</v>
      </c>
      <c r="E84" s="4">
        <v>-141</v>
      </c>
      <c r="F84" s="4">
        <v>81</v>
      </c>
      <c r="G84" s="4">
        <v>-79</v>
      </c>
      <c r="H84" s="4" t="s">
        <v>249</v>
      </c>
      <c r="I84" s="4">
        <v>161</v>
      </c>
      <c r="J84" s="4">
        <v>-158</v>
      </c>
    </row>
    <row r="85" spans="1:10">
      <c r="A85" s="4">
        <v>82</v>
      </c>
      <c r="B85" s="4">
        <v>-98</v>
      </c>
      <c r="C85" s="4" t="s">
        <v>250</v>
      </c>
      <c r="D85" s="4">
        <v>158</v>
      </c>
      <c r="E85" s="4">
        <v>-125</v>
      </c>
      <c r="F85" s="4">
        <v>82</v>
      </c>
      <c r="G85" s="4">
        <v>-74</v>
      </c>
      <c r="H85" s="4" t="s">
        <v>251</v>
      </c>
      <c r="I85" s="4">
        <v>160</v>
      </c>
      <c r="J85" s="4">
        <v>-169</v>
      </c>
    </row>
    <row r="86" spans="1:10">
      <c r="A86" s="4">
        <v>83</v>
      </c>
      <c r="B86" s="4">
        <v>-80</v>
      </c>
      <c r="C86" s="4" t="s">
        <v>252</v>
      </c>
      <c r="D86" s="4">
        <v>157</v>
      </c>
      <c r="E86" s="4">
        <v>-161</v>
      </c>
      <c r="F86" s="4">
        <v>83</v>
      </c>
      <c r="G86" s="4">
        <v>-81</v>
      </c>
      <c r="H86" s="4" t="s">
        <v>253</v>
      </c>
      <c r="I86" s="4">
        <v>158</v>
      </c>
      <c r="J86" s="4">
        <v>-150</v>
      </c>
    </row>
    <row r="87" spans="1:10">
      <c r="A87" s="4">
        <v>84</v>
      </c>
      <c r="B87" s="4">
        <v>-84</v>
      </c>
      <c r="C87" s="4" t="s">
        <v>254</v>
      </c>
      <c r="D87" s="4">
        <v>151</v>
      </c>
      <c r="E87" s="4">
        <v>-147</v>
      </c>
      <c r="F87" s="4">
        <v>84</v>
      </c>
      <c r="G87" s="4">
        <v>-73</v>
      </c>
      <c r="H87" s="4" t="s">
        <v>255</v>
      </c>
      <c r="I87" s="4">
        <v>151</v>
      </c>
      <c r="J87" s="4">
        <v>-172</v>
      </c>
    </row>
    <row r="88" spans="1:10">
      <c r="A88" s="4">
        <v>85</v>
      </c>
      <c r="B88" s="4">
        <v>-88</v>
      </c>
      <c r="C88" s="4" t="s">
        <v>33</v>
      </c>
      <c r="D88" s="4">
        <v>150</v>
      </c>
      <c r="E88" s="4">
        <v>-141</v>
      </c>
      <c r="F88" s="4">
        <v>85</v>
      </c>
      <c r="G88" s="4">
        <v>-87</v>
      </c>
      <c r="H88" s="4" t="s">
        <v>256</v>
      </c>
      <c r="I88" s="4">
        <v>149</v>
      </c>
      <c r="J88" s="4">
        <v>-138</v>
      </c>
    </row>
    <row r="89" spans="1:10">
      <c r="A89" s="4">
        <v>86</v>
      </c>
      <c r="B89" s="4">
        <v>-95</v>
      </c>
      <c r="C89" s="4" t="s">
        <v>257</v>
      </c>
      <c r="D89" s="4">
        <v>149</v>
      </c>
      <c r="E89" s="4">
        <v>-131</v>
      </c>
      <c r="F89" s="4">
        <v>86</v>
      </c>
      <c r="G89" s="4">
        <v>-95</v>
      </c>
      <c r="H89" s="4" t="s">
        <v>258</v>
      </c>
      <c r="I89" s="4">
        <v>146</v>
      </c>
      <c r="J89" s="4">
        <v>-120</v>
      </c>
    </row>
    <row r="90" spans="1:10">
      <c r="A90" s="4">
        <v>86</v>
      </c>
      <c r="B90" s="4">
        <v>-81</v>
      </c>
      <c r="C90" s="4" t="s">
        <v>259</v>
      </c>
      <c r="D90" s="4">
        <v>149</v>
      </c>
      <c r="E90" s="4">
        <v>-152</v>
      </c>
      <c r="F90" s="4">
        <v>87</v>
      </c>
      <c r="G90" s="4" t="s">
        <v>260</v>
      </c>
      <c r="H90" s="4" t="s">
        <v>261</v>
      </c>
      <c r="I90" s="4">
        <v>145</v>
      </c>
      <c r="J90" s="4">
        <v>-113</v>
      </c>
    </row>
    <row r="91" spans="1:10">
      <c r="A91" s="4">
        <v>88</v>
      </c>
      <c r="B91" s="4" t="s">
        <v>260</v>
      </c>
      <c r="C91" s="4" t="s">
        <v>262</v>
      </c>
      <c r="D91" s="4">
        <v>148</v>
      </c>
      <c r="E91" s="4">
        <v>-111</v>
      </c>
      <c r="F91" s="4">
        <v>88</v>
      </c>
      <c r="G91" s="4" t="s">
        <v>260</v>
      </c>
      <c r="H91" s="4" t="s">
        <v>263</v>
      </c>
      <c r="I91" s="4">
        <v>143</v>
      </c>
      <c r="J91" s="4">
        <v>-114</v>
      </c>
    </row>
    <row r="92" spans="1:10">
      <c r="A92" s="4">
        <v>88</v>
      </c>
      <c r="B92" s="4" t="s">
        <v>260</v>
      </c>
      <c r="C92" s="4" t="s">
        <v>264</v>
      </c>
      <c r="D92" s="4">
        <v>148</v>
      </c>
      <c r="E92" s="4">
        <v>-106</v>
      </c>
      <c r="F92" s="4">
        <v>88</v>
      </c>
      <c r="G92" s="4">
        <v>-85</v>
      </c>
      <c r="H92" s="4" t="s">
        <v>265</v>
      </c>
      <c r="I92" s="4">
        <v>143</v>
      </c>
      <c r="J92" s="4">
        <v>-141</v>
      </c>
    </row>
    <row r="93" spans="1:10">
      <c r="A93" s="4">
        <v>90</v>
      </c>
      <c r="B93" s="4">
        <v>-75</v>
      </c>
      <c r="C93" s="4" t="s">
        <v>266</v>
      </c>
      <c r="D93" s="4">
        <v>142</v>
      </c>
      <c r="E93" s="4">
        <v>-190</v>
      </c>
      <c r="F93" s="4">
        <v>90</v>
      </c>
      <c r="G93" s="4" t="s">
        <v>260</v>
      </c>
      <c r="H93" s="4" t="s">
        <v>267</v>
      </c>
      <c r="I93" s="4">
        <v>140</v>
      </c>
      <c r="J93" s="4">
        <v>-95</v>
      </c>
    </row>
    <row r="94" spans="1:10">
      <c r="A94" s="4">
        <v>91</v>
      </c>
      <c r="B94" s="4">
        <v>-100</v>
      </c>
      <c r="C94" s="4" t="s">
        <v>268</v>
      </c>
      <c r="D94" s="4">
        <v>141</v>
      </c>
      <c r="E94" s="4">
        <v>-122</v>
      </c>
      <c r="F94" s="4">
        <v>91</v>
      </c>
      <c r="G94" s="4" t="s">
        <v>260</v>
      </c>
      <c r="H94" s="4" t="s">
        <v>269</v>
      </c>
      <c r="I94" s="4">
        <v>139</v>
      </c>
      <c r="J94" s="4">
        <v>-108</v>
      </c>
    </row>
    <row r="95" spans="1:10">
      <c r="A95" s="4">
        <v>91</v>
      </c>
      <c r="B95" s="4">
        <v>-93</v>
      </c>
      <c r="C95" s="4" t="s">
        <v>270</v>
      </c>
      <c r="D95" s="4">
        <v>141</v>
      </c>
      <c r="E95" s="4">
        <v>-135</v>
      </c>
      <c r="F95" s="4">
        <v>92</v>
      </c>
      <c r="G95" s="4">
        <v>-83</v>
      </c>
      <c r="H95" s="4" t="s">
        <v>271</v>
      </c>
      <c r="I95" s="4">
        <v>138</v>
      </c>
      <c r="J95" s="4">
        <v>-149</v>
      </c>
    </row>
    <row r="96" spans="1:10">
      <c r="A96" s="4">
        <v>93</v>
      </c>
      <c r="B96" s="4">
        <v>-92</v>
      </c>
      <c r="C96" s="4" t="s">
        <v>272</v>
      </c>
      <c r="D96" s="4">
        <v>136</v>
      </c>
      <c r="E96" s="4">
        <v>-138</v>
      </c>
      <c r="F96" s="4">
        <v>93</v>
      </c>
      <c r="G96" s="4">
        <v>-81</v>
      </c>
      <c r="H96" s="4" t="s">
        <v>273</v>
      </c>
      <c r="I96" s="4">
        <v>133</v>
      </c>
      <c r="J96" s="4">
        <v>-150</v>
      </c>
    </row>
    <row r="97" spans="1:10">
      <c r="A97" s="4">
        <v>94</v>
      </c>
      <c r="B97" s="4" t="s">
        <v>260</v>
      </c>
      <c r="C97" s="4" t="s">
        <v>82</v>
      </c>
      <c r="D97" s="4">
        <v>130</v>
      </c>
      <c r="E97" s="4">
        <v>-117</v>
      </c>
      <c r="F97" s="4">
        <v>94</v>
      </c>
      <c r="G97" s="4" t="s">
        <v>260</v>
      </c>
      <c r="H97" s="4" t="s">
        <v>274</v>
      </c>
      <c r="I97" s="4">
        <v>132</v>
      </c>
      <c r="J97" s="4">
        <v>-95</v>
      </c>
    </row>
    <row r="98" spans="1:10">
      <c r="A98" s="4">
        <v>95</v>
      </c>
      <c r="B98" s="4">
        <v>-96</v>
      </c>
      <c r="C98" s="4" t="s">
        <v>17</v>
      </c>
      <c r="D98" s="4">
        <v>128</v>
      </c>
      <c r="E98" s="4">
        <v>-129</v>
      </c>
      <c r="F98" s="4">
        <v>95</v>
      </c>
      <c r="G98" s="4">
        <v>-89</v>
      </c>
      <c r="H98" s="4" t="s">
        <v>275</v>
      </c>
      <c r="I98" s="4">
        <v>131</v>
      </c>
      <c r="J98" s="4">
        <v>-135</v>
      </c>
    </row>
    <row r="99" spans="1:10">
      <c r="A99" s="4">
        <v>96</v>
      </c>
      <c r="B99" s="4">
        <v>-97</v>
      </c>
      <c r="C99" s="4" t="s">
        <v>276</v>
      </c>
      <c r="D99" s="4">
        <v>126</v>
      </c>
      <c r="E99" s="4">
        <v>-128</v>
      </c>
      <c r="F99" s="4">
        <v>96</v>
      </c>
      <c r="G99" s="4">
        <v>-92</v>
      </c>
      <c r="H99" s="4" t="s">
        <v>277</v>
      </c>
      <c r="I99" s="4">
        <v>124</v>
      </c>
      <c r="J99" s="4">
        <v>-128</v>
      </c>
    </row>
    <row r="100" spans="1:10">
      <c r="A100" s="4">
        <v>97</v>
      </c>
      <c r="B100" s="4">
        <v>-82</v>
      </c>
      <c r="C100" s="4" t="s">
        <v>278</v>
      </c>
      <c r="D100" s="4">
        <v>122</v>
      </c>
      <c r="E100" s="4">
        <v>-151</v>
      </c>
      <c r="F100" s="4">
        <v>96</v>
      </c>
      <c r="G100" s="4">
        <v>-96</v>
      </c>
      <c r="H100" s="4" t="s">
        <v>279</v>
      </c>
      <c r="I100" s="4">
        <v>124</v>
      </c>
      <c r="J100" s="4">
        <v>-118</v>
      </c>
    </row>
    <row r="101" spans="1:10">
      <c r="A101" s="4">
        <v>98</v>
      </c>
      <c r="B101" s="4">
        <v>-86</v>
      </c>
      <c r="C101" s="4" t="s">
        <v>280</v>
      </c>
      <c r="D101" s="4">
        <v>119</v>
      </c>
      <c r="E101" s="4">
        <v>-144</v>
      </c>
      <c r="F101" s="4">
        <v>96</v>
      </c>
      <c r="G101" s="4" t="s">
        <v>260</v>
      </c>
      <c r="H101" s="4" t="s">
        <v>281</v>
      </c>
      <c r="I101" s="4">
        <v>124</v>
      </c>
      <c r="J101" s="4">
        <v>-94</v>
      </c>
    </row>
    <row r="102" spans="1:10">
      <c r="A102" s="4">
        <v>99</v>
      </c>
      <c r="B102" s="4">
        <v>-90</v>
      </c>
      <c r="C102" s="4" t="s">
        <v>87</v>
      </c>
      <c r="D102" s="4">
        <v>118</v>
      </c>
      <c r="E102" s="4">
        <v>-140</v>
      </c>
      <c r="F102" s="4">
        <v>99</v>
      </c>
      <c r="G102" s="4">
        <v>-84</v>
      </c>
      <c r="H102" s="4" t="s">
        <v>282</v>
      </c>
      <c r="I102" s="4">
        <v>123</v>
      </c>
      <c r="J102" s="4">
        <v>-146</v>
      </c>
    </row>
    <row r="103" spans="1:10">
      <c r="A103" s="4">
        <v>99</v>
      </c>
      <c r="B103" s="4" t="s">
        <v>260</v>
      </c>
      <c r="C103" s="4" t="s">
        <v>283</v>
      </c>
      <c r="D103" s="4">
        <v>118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workbookViewId="0">
      <selection sqref="A1:A224"/>
    </sheetView>
  </sheetViews>
  <sheetFormatPr baseColWidth="10" defaultRowHeight="15" x14ac:dyDescent="0"/>
  <sheetData>
    <row r="1" spans="1:2">
      <c r="A1" s="6" t="s">
        <v>0</v>
      </c>
      <c r="B1" s="5"/>
    </row>
    <row r="2" spans="1:2">
      <c r="A2" s="7" t="s">
        <v>295</v>
      </c>
    </row>
    <row r="3" spans="1:2">
      <c r="A3" s="7"/>
    </row>
    <row r="4" spans="1:2">
      <c r="A4" s="6" t="s">
        <v>296</v>
      </c>
      <c r="B4" s="5"/>
    </row>
    <row r="5" spans="1:2">
      <c r="A5" s="7" t="s">
        <v>354</v>
      </c>
    </row>
    <row r="6" spans="1:2">
      <c r="A6" s="7"/>
    </row>
    <row r="7" spans="1:2">
      <c r="A7" s="6" t="s">
        <v>1</v>
      </c>
      <c r="B7" s="5"/>
    </row>
    <row r="8" spans="1:2">
      <c r="A8" s="7" t="s">
        <v>355</v>
      </c>
    </row>
    <row r="9" spans="1:2">
      <c r="A9" s="7"/>
    </row>
    <row r="10" spans="1:2">
      <c r="A10" s="6" t="s">
        <v>297</v>
      </c>
      <c r="B10" s="5"/>
    </row>
    <row r="11" spans="1:2">
      <c r="A11" s="7" t="s">
        <v>356</v>
      </c>
    </row>
    <row r="12" spans="1:2">
      <c r="A12" s="7"/>
    </row>
    <row r="13" spans="1:2">
      <c r="A13" s="6" t="s">
        <v>2</v>
      </c>
      <c r="B13" s="5"/>
    </row>
    <row r="14" spans="1:2">
      <c r="A14" s="7" t="s">
        <v>357</v>
      </c>
    </row>
    <row r="15" spans="1:2">
      <c r="A15" s="7"/>
    </row>
    <row r="16" spans="1:2">
      <c r="A16" s="6" t="s">
        <v>3</v>
      </c>
      <c r="B16" s="5"/>
    </row>
    <row r="17" spans="1:2">
      <c r="A17" s="7" t="s">
        <v>298</v>
      </c>
    </row>
    <row r="18" spans="1:2">
      <c r="A18" s="7"/>
    </row>
    <row r="19" spans="1:2">
      <c r="A19" s="6" t="s">
        <v>299</v>
      </c>
      <c r="B19" s="5"/>
    </row>
    <row r="20" spans="1:2">
      <c r="A20" s="7" t="s">
        <v>358</v>
      </c>
    </row>
    <row r="21" spans="1:2">
      <c r="A21" s="7"/>
    </row>
    <row r="22" spans="1:2">
      <c r="A22" s="6" t="s">
        <v>300</v>
      </c>
      <c r="B22" s="5"/>
    </row>
    <row r="23" spans="1:2">
      <c r="A23" s="7" t="s">
        <v>359</v>
      </c>
    </row>
    <row r="24" spans="1:2">
      <c r="A24" s="7"/>
    </row>
    <row r="25" spans="1:2">
      <c r="A25" s="6" t="s">
        <v>301</v>
      </c>
      <c r="B25" s="5"/>
    </row>
    <row r="26" spans="1:2">
      <c r="A26" s="7" t="s">
        <v>360</v>
      </c>
    </row>
    <row r="27" spans="1:2">
      <c r="A27" s="7"/>
    </row>
    <row r="28" spans="1:2">
      <c r="A28" s="6" t="s">
        <v>4</v>
      </c>
      <c r="B28" s="5"/>
    </row>
    <row r="29" spans="1:2">
      <c r="A29" s="7" t="s">
        <v>361</v>
      </c>
    </row>
    <row r="30" spans="1:2">
      <c r="A30" s="7"/>
    </row>
    <row r="31" spans="1:2">
      <c r="A31" s="6" t="s">
        <v>5</v>
      </c>
    </row>
    <row r="32" spans="1:2">
      <c r="A32" s="7" t="s">
        <v>362</v>
      </c>
    </row>
    <row r="33" spans="1:1">
      <c r="A33" s="7"/>
    </row>
    <row r="34" spans="1:1">
      <c r="A34" s="6" t="s">
        <v>302</v>
      </c>
    </row>
    <row r="35" spans="1:1">
      <c r="A35" s="7" t="s">
        <v>363</v>
      </c>
    </row>
    <row r="36" spans="1:1">
      <c r="A36" s="7"/>
    </row>
    <row r="37" spans="1:1">
      <c r="A37" s="6" t="s">
        <v>303</v>
      </c>
    </row>
    <row r="38" spans="1:1">
      <c r="A38" s="7" t="s">
        <v>363</v>
      </c>
    </row>
    <row r="39" spans="1:1">
      <c r="A39" s="7"/>
    </row>
    <row r="40" spans="1:1">
      <c r="A40" s="6" t="s">
        <v>6</v>
      </c>
    </row>
    <row r="41" spans="1:1">
      <c r="A41" s="7" t="s">
        <v>364</v>
      </c>
    </row>
    <row r="42" spans="1:1">
      <c r="A42" s="7"/>
    </row>
    <row r="43" spans="1:1">
      <c r="A43" s="6" t="s">
        <v>7</v>
      </c>
    </row>
    <row r="44" spans="1:1">
      <c r="A44" s="7" t="s">
        <v>364</v>
      </c>
    </row>
    <row r="45" spans="1:1">
      <c r="A45" s="7"/>
    </row>
    <row r="46" spans="1:1">
      <c r="A46" s="6" t="s">
        <v>304</v>
      </c>
    </row>
    <row r="47" spans="1:1">
      <c r="A47" s="7" t="s">
        <v>365</v>
      </c>
    </row>
    <row r="48" spans="1:1">
      <c r="A48" s="7"/>
    </row>
    <row r="49" spans="1:1">
      <c r="A49" s="6" t="s">
        <v>305</v>
      </c>
    </row>
    <row r="50" spans="1:1">
      <c r="A50" s="7" t="s">
        <v>366</v>
      </c>
    </row>
    <row r="51" spans="1:1">
      <c r="A51" s="7"/>
    </row>
    <row r="52" spans="1:1">
      <c r="A52" s="6" t="s">
        <v>8</v>
      </c>
    </row>
    <row r="53" spans="1:1">
      <c r="A53" s="7" t="s">
        <v>367</v>
      </c>
    </row>
    <row r="54" spans="1:1">
      <c r="A54" s="7"/>
    </row>
    <row r="55" spans="1:1">
      <c r="A55" s="6" t="s">
        <v>9</v>
      </c>
    </row>
    <row r="56" spans="1:1">
      <c r="A56" s="7" t="s">
        <v>368</v>
      </c>
    </row>
    <row r="57" spans="1:1">
      <c r="A57" s="7"/>
    </row>
    <row r="58" spans="1:1">
      <c r="A58" s="6" t="s">
        <v>306</v>
      </c>
    </row>
    <row r="59" spans="1:1">
      <c r="A59" s="7" t="s">
        <v>307</v>
      </c>
    </row>
    <row r="60" spans="1:1">
      <c r="A60" s="7"/>
    </row>
    <row r="61" spans="1:1">
      <c r="A61" s="6" t="s">
        <v>308</v>
      </c>
    </row>
    <row r="62" spans="1:1">
      <c r="A62" s="7" t="s">
        <v>309</v>
      </c>
    </row>
    <row r="63" spans="1:1">
      <c r="A63" s="7"/>
    </row>
    <row r="64" spans="1:1">
      <c r="A64" s="6" t="s">
        <v>10</v>
      </c>
    </row>
    <row r="65" spans="1:1">
      <c r="A65" s="7" t="s">
        <v>310</v>
      </c>
    </row>
    <row r="66" spans="1:1">
      <c r="A66" s="7"/>
    </row>
    <row r="67" spans="1:1">
      <c r="A67" s="6" t="s">
        <v>11</v>
      </c>
    </row>
    <row r="68" spans="1:1">
      <c r="A68" s="7" t="s">
        <v>369</v>
      </c>
    </row>
    <row r="69" spans="1:1">
      <c r="A69" s="7"/>
    </row>
    <row r="70" spans="1:1">
      <c r="A70" s="6" t="s">
        <v>12</v>
      </c>
    </row>
    <row r="71" spans="1:1">
      <c r="A71" s="7" t="s">
        <v>370</v>
      </c>
    </row>
    <row r="72" spans="1:1">
      <c r="A72" s="7"/>
    </row>
    <row r="73" spans="1:1">
      <c r="A73" s="6" t="s">
        <v>311</v>
      </c>
    </row>
    <row r="74" spans="1:1">
      <c r="A74" s="7" t="s">
        <v>312</v>
      </c>
    </row>
    <row r="75" spans="1:1">
      <c r="A75" s="7"/>
    </row>
    <row r="76" spans="1:1">
      <c r="A76" s="6" t="s">
        <v>13</v>
      </c>
    </row>
    <row r="77" spans="1:1">
      <c r="A77" s="7" t="s">
        <v>313</v>
      </c>
    </row>
    <row r="78" spans="1:1">
      <c r="A78" s="7"/>
    </row>
    <row r="79" spans="1:1">
      <c r="A79" s="6" t="s">
        <v>14</v>
      </c>
    </row>
    <row r="80" spans="1:1">
      <c r="A80" s="7" t="s">
        <v>371</v>
      </c>
    </row>
    <row r="81" spans="1:1">
      <c r="A81" s="7"/>
    </row>
    <row r="82" spans="1:1">
      <c r="A82" s="6" t="s">
        <v>15</v>
      </c>
    </row>
    <row r="83" spans="1:1">
      <c r="A83" s="7" t="s">
        <v>372</v>
      </c>
    </row>
    <row r="84" spans="1:1">
      <c r="A84" s="7"/>
    </row>
    <row r="85" spans="1:1">
      <c r="A85" s="6" t="s">
        <v>16</v>
      </c>
    </row>
    <row r="86" spans="1:1">
      <c r="A86" s="7" t="s">
        <v>373</v>
      </c>
    </row>
    <row r="87" spans="1:1">
      <c r="A87" s="7"/>
    </row>
    <row r="88" spans="1:1">
      <c r="A88" s="6" t="s">
        <v>17</v>
      </c>
    </row>
    <row r="89" spans="1:1">
      <c r="A89" s="7" t="s">
        <v>374</v>
      </c>
    </row>
    <row r="90" spans="1:1">
      <c r="A90" s="7"/>
    </row>
    <row r="91" spans="1:1">
      <c r="A91" s="6" t="s">
        <v>18</v>
      </c>
    </row>
    <row r="92" spans="1:1">
      <c r="A92" s="7" t="s">
        <v>375</v>
      </c>
    </row>
    <row r="93" spans="1:1">
      <c r="A93" s="7"/>
    </row>
    <row r="94" spans="1:1">
      <c r="A94" s="6" t="s">
        <v>314</v>
      </c>
    </row>
    <row r="95" spans="1:1">
      <c r="A95" s="7" t="s">
        <v>376</v>
      </c>
    </row>
    <row r="96" spans="1:1">
      <c r="A96" s="7"/>
    </row>
    <row r="97" spans="1:1">
      <c r="A97" s="6" t="s">
        <v>315</v>
      </c>
    </row>
    <row r="98" spans="1:1">
      <c r="A98" s="7" t="s">
        <v>377</v>
      </c>
    </row>
    <row r="99" spans="1:1">
      <c r="A99" s="7"/>
    </row>
    <row r="100" spans="1:1">
      <c r="A100" s="6" t="s">
        <v>19</v>
      </c>
    </row>
    <row r="101" spans="1:1">
      <c r="A101" s="7" t="s">
        <v>285</v>
      </c>
    </row>
    <row r="102" spans="1:1">
      <c r="A102" s="7"/>
    </row>
    <row r="103" spans="1:1">
      <c r="A103" s="6" t="s">
        <v>20</v>
      </c>
    </row>
    <row r="104" spans="1:1">
      <c r="A104" s="7" t="s">
        <v>316</v>
      </c>
    </row>
    <row r="105" spans="1:1">
      <c r="A105" s="7"/>
    </row>
    <row r="106" spans="1:1">
      <c r="A106" s="6" t="s">
        <v>21</v>
      </c>
    </row>
    <row r="107" spans="1:1">
      <c r="A107" s="7" t="s">
        <v>317</v>
      </c>
    </row>
    <row r="108" spans="1:1">
      <c r="A108" s="7"/>
    </row>
    <row r="109" spans="1:1">
      <c r="A109" s="6" t="s">
        <v>22</v>
      </c>
    </row>
    <row r="110" spans="1:1">
      <c r="A110" s="7" t="s">
        <v>378</v>
      </c>
    </row>
    <row r="111" spans="1:1">
      <c r="A111" s="7"/>
    </row>
    <row r="112" spans="1:1">
      <c r="A112" s="6" t="s">
        <v>318</v>
      </c>
    </row>
    <row r="113" spans="1:1">
      <c r="A113" s="7" t="s">
        <v>319</v>
      </c>
    </row>
    <row r="114" spans="1:1">
      <c r="A114" s="7"/>
    </row>
    <row r="115" spans="1:1">
      <c r="A115" s="6" t="s">
        <v>320</v>
      </c>
    </row>
    <row r="116" spans="1:1">
      <c r="A116" s="7" t="s">
        <v>379</v>
      </c>
    </row>
    <row r="117" spans="1:1">
      <c r="A117" s="7"/>
    </row>
    <row r="118" spans="1:1">
      <c r="A118" s="6" t="s">
        <v>23</v>
      </c>
    </row>
    <row r="119" spans="1:1">
      <c r="A119" s="7" t="s">
        <v>380</v>
      </c>
    </row>
    <row r="120" spans="1:1">
      <c r="A120" s="7"/>
    </row>
    <row r="121" spans="1:1">
      <c r="A121" s="6" t="s">
        <v>24</v>
      </c>
    </row>
    <row r="122" spans="1:1">
      <c r="A122" s="7" t="s">
        <v>321</v>
      </c>
    </row>
    <row r="123" spans="1:1">
      <c r="A123" s="7"/>
    </row>
    <row r="124" spans="1:1">
      <c r="A124" s="6" t="s">
        <v>25</v>
      </c>
    </row>
    <row r="125" spans="1:1">
      <c r="A125" s="7" t="s">
        <v>322</v>
      </c>
    </row>
    <row r="126" spans="1:1">
      <c r="A126" s="7"/>
    </row>
    <row r="127" spans="1:1">
      <c r="A127" s="6" t="s">
        <v>26</v>
      </c>
    </row>
    <row r="128" spans="1:1">
      <c r="A128" s="7" t="s">
        <v>381</v>
      </c>
    </row>
    <row r="129" spans="1:1">
      <c r="A129" s="7"/>
    </row>
    <row r="130" spans="1:1">
      <c r="A130" s="6" t="s">
        <v>323</v>
      </c>
    </row>
    <row r="131" spans="1:1">
      <c r="A131" s="7" t="s">
        <v>324</v>
      </c>
    </row>
    <row r="132" spans="1:1">
      <c r="A132" s="7"/>
    </row>
    <row r="133" spans="1:1">
      <c r="A133" s="6" t="s">
        <v>27</v>
      </c>
    </row>
    <row r="134" spans="1:1">
      <c r="A134" s="7" t="s">
        <v>325</v>
      </c>
    </row>
    <row r="135" spans="1:1">
      <c r="A135" s="7"/>
    </row>
    <row r="136" spans="1:1">
      <c r="A136" s="6" t="s">
        <v>326</v>
      </c>
    </row>
    <row r="137" spans="1:1">
      <c r="A137" s="7" t="s">
        <v>327</v>
      </c>
    </row>
    <row r="138" spans="1:1">
      <c r="A138" s="7"/>
    </row>
    <row r="139" spans="1:1">
      <c r="A139" s="6" t="s">
        <v>328</v>
      </c>
    </row>
    <row r="140" spans="1:1">
      <c r="A140" s="7" t="s">
        <v>382</v>
      </c>
    </row>
    <row r="141" spans="1:1">
      <c r="A141" s="7"/>
    </row>
    <row r="142" spans="1:1">
      <c r="A142" s="6" t="s">
        <v>329</v>
      </c>
    </row>
    <row r="143" spans="1:1">
      <c r="A143" s="7" t="s">
        <v>383</v>
      </c>
    </row>
    <row r="144" spans="1:1">
      <c r="A144" s="7"/>
    </row>
    <row r="145" spans="1:1">
      <c r="A145" s="6" t="s">
        <v>28</v>
      </c>
    </row>
    <row r="146" spans="1:1">
      <c r="A146" s="7" t="s">
        <v>330</v>
      </c>
    </row>
    <row r="147" spans="1:1">
      <c r="A147" s="7"/>
    </row>
    <row r="148" spans="1:1">
      <c r="A148" s="6" t="s">
        <v>331</v>
      </c>
    </row>
    <row r="149" spans="1:1">
      <c r="A149" s="7" t="s">
        <v>332</v>
      </c>
    </row>
    <row r="150" spans="1:1">
      <c r="A150" s="7"/>
    </row>
    <row r="151" spans="1:1">
      <c r="A151" s="6" t="s">
        <v>29</v>
      </c>
    </row>
    <row r="152" spans="1:1">
      <c r="A152" s="7" t="s">
        <v>333</v>
      </c>
    </row>
    <row r="153" spans="1:1">
      <c r="A153" s="7"/>
    </row>
    <row r="154" spans="1:1">
      <c r="A154" s="6" t="s">
        <v>30</v>
      </c>
    </row>
    <row r="155" spans="1:1">
      <c r="A155" s="7" t="s">
        <v>384</v>
      </c>
    </row>
    <row r="156" spans="1:1">
      <c r="A156" s="7"/>
    </row>
    <row r="157" spans="1:1">
      <c r="A157" s="6" t="s">
        <v>31</v>
      </c>
    </row>
    <row r="158" spans="1:1">
      <c r="A158" s="7" t="s">
        <v>334</v>
      </c>
    </row>
    <row r="159" spans="1:1">
      <c r="A159" s="7"/>
    </row>
    <row r="160" spans="1:1">
      <c r="A160" s="6" t="s">
        <v>335</v>
      </c>
    </row>
    <row r="161" spans="1:1">
      <c r="A161" s="7" t="s">
        <v>336</v>
      </c>
    </row>
    <row r="162" spans="1:1">
      <c r="A162" s="7"/>
    </row>
    <row r="163" spans="1:1">
      <c r="A163" s="6" t="s">
        <v>337</v>
      </c>
    </row>
    <row r="164" spans="1:1">
      <c r="A164" s="7" t="s">
        <v>332</v>
      </c>
    </row>
    <row r="165" spans="1:1">
      <c r="A165" s="7"/>
    </row>
    <row r="166" spans="1:1">
      <c r="A166" s="6" t="s">
        <v>338</v>
      </c>
    </row>
    <row r="167" spans="1:1">
      <c r="A167" s="7" t="s">
        <v>285</v>
      </c>
    </row>
    <row r="168" spans="1:1">
      <c r="A168" s="7"/>
    </row>
    <row r="169" spans="1:1">
      <c r="A169" s="6" t="s">
        <v>339</v>
      </c>
    </row>
    <row r="170" spans="1:1">
      <c r="A170" s="7" t="s">
        <v>340</v>
      </c>
    </row>
    <row r="171" spans="1:1">
      <c r="A171" s="7"/>
    </row>
    <row r="172" spans="1:1">
      <c r="A172" s="6" t="s">
        <v>341</v>
      </c>
    </row>
    <row r="173" spans="1:1">
      <c r="A173" s="7" t="s">
        <v>385</v>
      </c>
    </row>
    <row r="174" spans="1:1">
      <c r="A174" s="7"/>
    </row>
    <row r="175" spans="1:1">
      <c r="A175" s="6" t="s">
        <v>342</v>
      </c>
    </row>
    <row r="176" spans="1:1">
      <c r="A176" s="7" t="s">
        <v>343</v>
      </c>
    </row>
    <row r="177" spans="1:1">
      <c r="A177" s="7"/>
    </row>
    <row r="178" spans="1:1">
      <c r="A178" s="6" t="s">
        <v>344</v>
      </c>
    </row>
    <row r="179" spans="1:1">
      <c r="A179" s="7" t="s">
        <v>386</v>
      </c>
    </row>
    <row r="180" spans="1:1">
      <c r="A180" s="7"/>
    </row>
    <row r="181" spans="1:1">
      <c r="A181" s="6" t="s">
        <v>32</v>
      </c>
    </row>
    <row r="182" spans="1:1">
      <c r="A182" s="7" t="s">
        <v>313</v>
      </c>
    </row>
    <row r="183" spans="1:1">
      <c r="A183" s="7"/>
    </row>
    <row r="184" spans="1:1">
      <c r="A184" s="6" t="s">
        <v>345</v>
      </c>
    </row>
    <row r="185" spans="1:1">
      <c r="A185" s="7" t="s">
        <v>387</v>
      </c>
    </row>
    <row r="186" spans="1:1">
      <c r="A186" s="7"/>
    </row>
    <row r="187" spans="1:1">
      <c r="A187" s="6" t="s">
        <v>33</v>
      </c>
    </row>
    <row r="188" spans="1:1">
      <c r="A188" s="7" t="s">
        <v>388</v>
      </c>
    </row>
    <row r="189" spans="1:1">
      <c r="A189" s="7"/>
    </row>
    <row r="190" spans="1:1">
      <c r="A190" s="6" t="s">
        <v>346</v>
      </c>
    </row>
    <row r="191" spans="1:1">
      <c r="A191" s="7" t="s">
        <v>286</v>
      </c>
    </row>
    <row r="192" spans="1:1">
      <c r="A192" s="7"/>
    </row>
    <row r="193" spans="1:1">
      <c r="A193" s="6" t="s">
        <v>34</v>
      </c>
    </row>
    <row r="194" spans="1:1">
      <c r="A194" s="7" t="s">
        <v>389</v>
      </c>
    </row>
    <row r="195" spans="1:1">
      <c r="A195" s="7"/>
    </row>
    <row r="196" spans="1:1">
      <c r="A196" s="6" t="s">
        <v>35</v>
      </c>
    </row>
    <row r="197" spans="1:1">
      <c r="A197" s="7" t="s">
        <v>313</v>
      </c>
    </row>
    <row r="198" spans="1:1">
      <c r="A198" s="7"/>
    </row>
    <row r="199" spans="1:1">
      <c r="A199" s="6" t="s">
        <v>347</v>
      </c>
    </row>
    <row r="200" spans="1:1">
      <c r="A200" s="7" t="s">
        <v>286</v>
      </c>
    </row>
    <row r="201" spans="1:1">
      <c r="A201" s="7"/>
    </row>
    <row r="202" spans="1:1">
      <c r="A202" s="6" t="s">
        <v>36</v>
      </c>
    </row>
    <row r="203" spans="1:1">
      <c r="A203" s="7" t="s">
        <v>390</v>
      </c>
    </row>
    <row r="204" spans="1:1">
      <c r="A204" s="7"/>
    </row>
    <row r="205" spans="1:1">
      <c r="A205" s="6" t="s">
        <v>348</v>
      </c>
    </row>
    <row r="206" spans="1:1">
      <c r="A206" s="7" t="s">
        <v>349</v>
      </c>
    </row>
    <row r="207" spans="1:1">
      <c r="A207" s="7"/>
    </row>
    <row r="208" spans="1:1">
      <c r="A208" s="6" t="s">
        <v>37</v>
      </c>
    </row>
    <row r="209" spans="1:1">
      <c r="A209" s="7" t="s">
        <v>350</v>
      </c>
    </row>
    <row r="210" spans="1:1">
      <c r="A210" s="7"/>
    </row>
    <row r="211" spans="1:1">
      <c r="A211" s="6" t="s">
        <v>38</v>
      </c>
    </row>
    <row r="212" spans="1:1">
      <c r="A212" s="7" t="s">
        <v>351</v>
      </c>
    </row>
    <row r="213" spans="1:1">
      <c r="A213" s="7"/>
    </row>
    <row r="214" spans="1:1">
      <c r="A214" s="6" t="s">
        <v>39</v>
      </c>
    </row>
    <row r="215" spans="1:1">
      <c r="A215" s="7" t="s">
        <v>391</v>
      </c>
    </row>
    <row r="216" spans="1:1">
      <c r="A216" s="7"/>
    </row>
    <row r="217" spans="1:1">
      <c r="A217" s="6" t="s">
        <v>352</v>
      </c>
    </row>
    <row r="218" spans="1:1">
      <c r="A218" s="7" t="s">
        <v>284</v>
      </c>
    </row>
    <row r="219" spans="1:1">
      <c r="A219" s="7"/>
    </row>
    <row r="220" spans="1:1">
      <c r="A220" s="6" t="s">
        <v>353</v>
      </c>
    </row>
    <row r="221" spans="1:1">
      <c r="A221" s="7" t="s">
        <v>392</v>
      </c>
    </row>
    <row r="222" spans="1:1">
      <c r="A222" s="7"/>
    </row>
    <row r="223" spans="1:1">
      <c r="A223" s="6" t="s">
        <v>40</v>
      </c>
    </row>
    <row r="224" spans="1:1">
      <c r="A224" s="7" t="s">
        <v>393</v>
      </c>
    </row>
    <row r="225" spans="1:1">
      <c r="A225" s="7"/>
    </row>
    <row r="226" spans="1:1">
      <c r="A226" s="6" t="s">
        <v>287</v>
      </c>
    </row>
    <row r="227" spans="1:1">
      <c r="A227" s="7" t="s">
        <v>288</v>
      </c>
    </row>
    <row r="228" spans="1:1">
      <c r="A228" s="7"/>
    </row>
    <row r="229" spans="1:1">
      <c r="A229" s="6" t="s">
        <v>289</v>
      </c>
    </row>
    <row r="230" spans="1:1">
      <c r="A230" s="7" t="s">
        <v>290</v>
      </c>
    </row>
    <row r="231" spans="1:1">
      <c r="A231" s="7"/>
    </row>
    <row r="232" spans="1:1">
      <c r="A232" s="6" t="s">
        <v>291</v>
      </c>
    </row>
    <row r="233" spans="1:1">
      <c r="A233" s="7" t="s">
        <v>292</v>
      </c>
    </row>
    <row r="234" spans="1:1">
      <c r="A234" s="7"/>
    </row>
    <row r="235" spans="1:1">
      <c r="A235" s="6" t="s">
        <v>293</v>
      </c>
    </row>
    <row r="236" spans="1:1">
      <c r="A236" s="7" t="s">
        <v>294</v>
      </c>
    </row>
    <row r="237" spans="1:1">
      <c r="A237" s="7"/>
    </row>
    <row r="238" spans="1:1">
      <c r="A238" s="6" t="s">
        <v>293</v>
      </c>
    </row>
    <row r="239" spans="1:1">
      <c r="A239" s="7" t="s">
        <v>294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Tjejnamn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Lampeitl</dc:creator>
  <cp:lastModifiedBy>Andreas Lampeitl</cp:lastModifiedBy>
  <dcterms:created xsi:type="dcterms:W3CDTF">2013-04-17T21:00:23Z</dcterms:created>
  <dcterms:modified xsi:type="dcterms:W3CDTF">2013-04-18T04:11:57Z</dcterms:modified>
</cp:coreProperties>
</file>