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cketsutoledo-my.sharepoint.com/personal/slamsal_rockets_utoledo_edu/Documents/"/>
    </mc:Choice>
  </mc:AlternateContent>
  <xr:revisionPtr revIDLastSave="240" documentId="8_{8DE691D1-6BF3-4C0F-AC2E-5BDE1F069A05}" xr6:coauthVersionLast="47" xr6:coauthVersionMax="47" xr10:uidLastSave="{CFC68BA6-B120-416C-AB6D-9C303D701C95}"/>
  <bookViews>
    <workbookView xWindow="-108" yWindow="-108" windowWidth="23256" windowHeight="12576" xr2:uid="{5B5805AA-F3BC-407D-B4DE-208DB2690E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" i="1" l="1"/>
  <c r="N14" i="1"/>
  <c r="N15" i="1"/>
  <c r="N16" i="1"/>
  <c r="N17" i="1"/>
  <c r="N18" i="1"/>
  <c r="N23" i="1"/>
  <c r="N24" i="1"/>
  <c r="N25" i="1"/>
  <c r="N26" i="1"/>
  <c r="N27" i="1"/>
  <c r="N28" i="1"/>
  <c r="N33" i="1"/>
  <c r="N34" i="1"/>
  <c r="N35" i="1"/>
  <c r="N36" i="1"/>
  <c r="N37" i="1"/>
  <c r="N38" i="1"/>
  <c r="N4" i="1"/>
  <c r="N5" i="1"/>
  <c r="N6" i="1"/>
  <c r="N7" i="1"/>
  <c r="N8" i="1"/>
  <c r="N3" i="1"/>
</calcChain>
</file>

<file path=xl/sharedStrings.xml><?xml version="1.0" encoding="utf-8"?>
<sst xmlns="http://schemas.openxmlformats.org/spreadsheetml/2006/main" count="124" uniqueCount="21">
  <si>
    <t>Size</t>
  </si>
  <si>
    <t>Tree</t>
  </si>
  <si>
    <t>Unsorted/ Half-sorted/ Unsorted</t>
  </si>
  <si>
    <t>RBT</t>
  </si>
  <si>
    <t>AVL</t>
  </si>
  <si>
    <t>Unsorted</t>
  </si>
  <si>
    <t>Half sorted</t>
  </si>
  <si>
    <t>Sorted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</si>
  <si>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</si>
  <si>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</si>
  <si>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</si>
  <si>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</si>
  <si>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</si>
  <si>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</si>
  <si>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</si>
  <si>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</si>
  <si>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</si>
  <si>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</si>
  <si>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Average time in Microseconds</t>
  </si>
  <si>
    <t>Height</t>
  </si>
  <si>
    <t>Average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</si>
</sst>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Unsorted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Sheet1!$S$4:$T$4</c:f>
              <c:strCache>
                <c:ptCount val="2"/>
                <c:pt idx="0">
                  <c:v>RBT</c:v>
                </c:pt>
                <c:pt idx="1">
                  <c:v>Unsorted</c:v>
                </c:pt>
              </c:strCache>
            </c:strRef>
          </c:tx>
          <c:marker>
            <c:symbol val="none"/>
          </c:marker>
          <c:val>
            <c:numRef>
              <c:f>Sheet1!$U$4:$X$4</c:f>
              <c:numCache>
                <c:formatCode>General</c:formatCode>
                <c:ptCount val="4"/>
                <c:pt idx="0">
                  <c:v>54.6</c:v>
                </c:pt>
                <c:pt idx="1">
                  <c:v>681.3</c:v>
                </c:pt>
                <c:pt idx="2">
                  <c:v>10293</c:v>
                </c:pt>
                <c:pt idx="3">
                  <c:v>112375.2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A21-4ACE-83DA-B4A24798F25C}"/>
            </c:ext>
          </c:extLst>
        </c:ser>
        <c:ser>
          <c:idx val="3"/>
          <c:order val="1"/>
          <c:tx>
            <c:strRef>
              <c:f>Sheet1!$S$5:$T$5</c:f>
              <c:strCache>
                <c:ptCount val="2"/>
                <c:pt idx="0">
                  <c:v>AVL</c:v>
                </c:pt>
                <c:pt idx="1">
                  <c:v>Unsorted</c:v>
                </c:pt>
              </c:strCache>
            </c:strRef>
          </c:tx>
          <c:marker>
            <c:symbol val="none"/>
          </c:marker>
          <c:val>
            <c:numRef>
              <c:f>Sheet1!$U$5:$X$5</c:f>
              <c:numCache>
                <c:formatCode>General</c:formatCode>
                <c:ptCount val="4"/>
                <c:pt idx="0">
                  <c:v>192.2</c:v>
                </c:pt>
                <c:pt idx="1">
                  <c:v>1479.4</c:v>
                </c:pt>
                <c:pt idx="2">
                  <c:v>32223.9</c:v>
                </c:pt>
                <c:pt idx="3">
                  <c:v>185525.7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A21-4ACE-83DA-B4A24798F25C}"/>
            </c:ext>
          </c:extLst>
        </c:ser>
        <c:ser>
          <c:idx val="0"/>
          <c:order val="2"/>
          <c:tx>
            <c:strRef>
              <c:f>Sheet1!$S$4:$T$4</c:f>
              <c:strCache>
                <c:ptCount val="2"/>
                <c:pt idx="0">
                  <c:v>RBT</c:v>
                </c:pt>
                <c:pt idx="1">
                  <c:v>Unsorted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Sheet1!$U$4:$X$4</c:f>
              <c:numCache>
                <c:formatCode>General</c:formatCode>
                <c:ptCount val="4"/>
                <c:pt idx="0">
                  <c:v>54.6</c:v>
                </c:pt>
                <c:pt idx="1">
                  <c:v>681.3</c:v>
                </c:pt>
                <c:pt idx="2">
                  <c:v>10293</c:v>
                </c:pt>
                <c:pt idx="3">
                  <c:v>112375.2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A21-4ACE-83DA-B4A24798F25C}"/>
            </c:ext>
          </c:extLst>
        </c:ser>
        <c:ser>
          <c:idx val="1"/>
          <c:order val="3"/>
          <c:tx>
            <c:strRef>
              <c:f>Sheet1!$S$5:$T$5</c:f>
              <c:strCache>
                <c:ptCount val="2"/>
                <c:pt idx="0">
                  <c:v>AVL</c:v>
                </c:pt>
                <c:pt idx="1">
                  <c:v>Unsorted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Sheet1!$U$5:$X$5</c:f>
              <c:numCache>
                <c:formatCode>General</c:formatCode>
                <c:ptCount val="4"/>
                <c:pt idx="0">
                  <c:v>192.2</c:v>
                </c:pt>
                <c:pt idx="1">
                  <c:v>1479.4</c:v>
                </c:pt>
                <c:pt idx="2">
                  <c:v>32223.9</c:v>
                </c:pt>
                <c:pt idx="3">
                  <c:v>185525.7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A21-4ACE-83DA-B4A24798F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32431"/>
        <c:axId val="477413295"/>
      </c:lineChart>
      <c:catAx>
        <c:axId val="477432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413295"/>
        <c:crosses val="autoZero"/>
        <c:auto val="1"/>
        <c:lblAlgn val="ctr"/>
        <c:lblOffset val="100"/>
        <c:noMultiLvlLbl val="0"/>
      </c:catAx>
      <c:valAx>
        <c:axId val="47741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43243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</a:t>
            </a:r>
            <a:r>
              <a:rPr lang="en-US"/>
              <a:t>Half</a:t>
            </a:r>
            <a:r>
              <a:rPr lang="en-US" baseline="0"/>
              <a:t> Sorted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Sheet1!$S$6:$T$6</c:f>
              <c:strCache>
                <c:ptCount val="2"/>
                <c:pt idx="0">
                  <c:v>RBT</c:v>
                </c:pt>
                <c:pt idx="1">
                  <c:v>Half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Sheet1!$U$6:$X$6</c:f>
              <c:numCache>
                <c:formatCode>General</c:formatCode>
                <c:ptCount val="4"/>
                <c:pt idx="0">
                  <c:v>69.400000000000006</c:v>
                </c:pt>
                <c:pt idx="1">
                  <c:v>693.6</c:v>
                </c:pt>
                <c:pt idx="2">
                  <c:v>11039.3</c:v>
                </c:pt>
                <c:pt idx="3">
                  <c:v>107903.5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07-48CF-831D-32D822C3D34F}"/>
            </c:ext>
          </c:extLst>
        </c:ser>
        <c:ser>
          <c:idx val="1"/>
          <c:order val="1"/>
          <c:tx>
            <c:strRef>
              <c:f>Sheet1!$S$7:$T$7</c:f>
              <c:strCache>
                <c:ptCount val="2"/>
                <c:pt idx="0">
                  <c:v>AVL</c:v>
                </c:pt>
                <c:pt idx="1">
                  <c:v>Half sorted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Sheet1!$U$7:$X$7</c:f>
              <c:numCache>
                <c:formatCode>General</c:formatCode>
                <c:ptCount val="4"/>
                <c:pt idx="0">
                  <c:v>176.6</c:v>
                </c:pt>
                <c:pt idx="1">
                  <c:v>1290.2</c:v>
                </c:pt>
                <c:pt idx="2">
                  <c:v>22538.5</c:v>
                </c:pt>
                <c:pt idx="3">
                  <c:v>189605.3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07-48CF-831D-32D822C3D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43839"/>
        <c:axId val="57844255"/>
      </c:lineChart>
      <c:catAx>
        <c:axId val="57843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44255"/>
        <c:crosses val="autoZero"/>
        <c:auto val="1"/>
        <c:lblAlgn val="ctr"/>
        <c:lblOffset val="100"/>
        <c:noMultiLvlLbl val="0"/>
      </c:catAx>
      <c:valAx>
        <c:axId val="5784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4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</a:t>
            </a:r>
            <a:r>
              <a:rPr lang="en-US"/>
              <a:t>Sorted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Sheet1!$S$8:$T$8</c:f>
              <c:strCache>
                <c:ptCount val="2"/>
                <c:pt idx="0">
                  <c:v>RBT</c:v>
                </c:pt>
                <c:pt idx="1">
                  <c:v>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Sheet1!$U$8:$X$8</c:f>
              <c:numCache>
                <c:formatCode>General</c:formatCode>
                <c:ptCount val="4"/>
                <c:pt idx="0">
                  <c:v>52</c:v>
                </c:pt>
                <c:pt idx="1">
                  <c:v>543</c:v>
                </c:pt>
                <c:pt idx="2">
                  <c:v>10139.5</c:v>
                </c:pt>
                <c:pt idx="3">
                  <c:v>67484.399999999994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FD-432D-B05B-1D7C160156BE}"/>
            </c:ext>
          </c:extLst>
        </c:ser>
        <c:ser>
          <c:idx val="1"/>
          <c:order val="1"/>
          <c:tx>
            <c:strRef>
              <c:f>Sheet1!$S$9:$T$9</c:f>
              <c:strCache>
                <c:ptCount val="2"/>
                <c:pt idx="0">
                  <c:v>AVL</c:v>
                </c:pt>
                <c:pt idx="1">
                  <c:v>Sorted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Sheet1!$U$9:$X$9</c:f>
              <c:numCache>
                <c:formatCode>General</c:formatCode>
                <c:ptCount val="4"/>
                <c:pt idx="0">
                  <c:v>199.3</c:v>
                </c:pt>
                <c:pt idx="1">
                  <c:v>1195</c:v>
                </c:pt>
                <c:pt idx="2">
                  <c:v>20958.3</c:v>
                </c:pt>
                <c:pt idx="3">
                  <c:v>159264.5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FD-432D-B05B-1D7C16015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0164095"/>
        <c:axId val="1960169087"/>
      </c:lineChart>
      <c:catAx>
        <c:axId val="19601640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169087"/>
        <c:crosses val="autoZero"/>
        <c:auto val="1"/>
        <c:lblAlgn val="ctr"/>
        <c:lblOffset val="100"/>
        <c:noMultiLvlLbl val="0"/>
      </c:catAx>
      <c:valAx>
        <c:axId val="196016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164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Height Unsorted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Sheet1!$S$4:$T$4</c:f>
              <c:strCache>
                <c:ptCount val="2"/>
                <c:pt idx="0">
                  <c:v>RBT</c:v>
                </c:pt>
                <c:pt idx="1">
                  <c:v>Unsorted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Sheet1!$Y$4:$AB$4</c:f>
              <c:numCache>
                <c:formatCode>General</c:formatCode>
                <c:ptCount val="4"/>
                <c:pt idx="0">
                  <c:v>7</c:v>
                </c:pt>
                <c:pt idx="1">
                  <c:v>11</c:v>
                </c:pt>
                <c:pt idx="2">
                  <c:v>15</c:v>
                </c:pt>
                <c:pt idx="3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AA-4F69-A376-079E54C907DE}"/>
            </c:ext>
          </c:extLst>
        </c:ser>
        <c:ser>
          <c:idx val="1"/>
          <c:order val="1"/>
          <c:tx>
            <c:strRef>
              <c:f>Sheet1!$S$5:$T$5</c:f>
              <c:strCache>
                <c:ptCount val="2"/>
                <c:pt idx="0">
                  <c:v>AVL</c:v>
                </c:pt>
                <c:pt idx="1">
                  <c:v>Unsorted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Sheet1!$Y$5:$AB$5</c:f>
              <c:numCache>
                <c:formatCode>General</c:formatCode>
                <c:ptCount val="4"/>
                <c:pt idx="0">
                  <c:v>6</c:v>
                </c:pt>
                <c:pt idx="1">
                  <c:v>9</c:v>
                </c:pt>
                <c:pt idx="2">
                  <c:v>13</c:v>
                </c:pt>
                <c:pt idx="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AA-4F69-A376-079E54C90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4702815"/>
        <c:axId val="1954698239"/>
      </c:lineChart>
      <c:catAx>
        <c:axId val="1954702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698239"/>
        <c:crosses val="autoZero"/>
        <c:auto val="1"/>
        <c:lblAlgn val="ctr"/>
        <c:lblOffset val="100"/>
        <c:noMultiLvlLbl val="0"/>
      </c:catAx>
      <c:valAx>
        <c:axId val="195469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702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Height Half Sorted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Sheet1!$T$6</c:f>
              <c:strCache>
                <c:ptCount val="1"/>
                <c:pt idx="0">
                  <c:v>Half 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Sheet1!$Y$6:$AB$6</c:f>
              <c:numCache>
                <c:formatCode>General</c:formatCode>
                <c:ptCount val="4"/>
                <c:pt idx="0">
                  <c:v>7</c:v>
                </c:pt>
                <c:pt idx="1">
                  <c:v>12</c:v>
                </c:pt>
                <c:pt idx="2">
                  <c:v>18</c:v>
                </c:pt>
                <c:pt idx="3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A9-469B-9CE8-B824B8F0539B}"/>
            </c:ext>
          </c:extLst>
        </c:ser>
        <c:ser>
          <c:idx val="1"/>
          <c:order val="1"/>
          <c:tx>
            <c:strRef>
              <c:f>Sheet1!$T$7</c:f>
              <c:strCache>
                <c:ptCount val="1"/>
                <c:pt idx="0">
                  <c:v>Half sorted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Sheet1!$Y$7:$AB$7</c:f>
              <c:numCache>
                <c:formatCode>General</c:formatCode>
                <c:ptCount val="4"/>
                <c:pt idx="0">
                  <c:v>6</c:v>
                </c:pt>
                <c:pt idx="1">
                  <c:v>9</c:v>
                </c:pt>
                <c:pt idx="2">
                  <c:v>13</c:v>
                </c:pt>
                <c:pt idx="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A9-469B-9CE8-B824B8F05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28271"/>
        <c:axId val="477426191"/>
      </c:lineChart>
      <c:catAx>
        <c:axId val="477428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426191"/>
        <c:crosses val="autoZero"/>
        <c:auto val="1"/>
        <c:lblAlgn val="ctr"/>
        <c:lblOffset val="100"/>
        <c:noMultiLvlLbl val="0"/>
      </c:catAx>
      <c:valAx>
        <c:axId val="47742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42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Height sorted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Sheet1!$S$8:$T$8</c:f>
              <c:strCache>
                <c:ptCount val="2"/>
                <c:pt idx="0">
                  <c:v>RBT</c:v>
                </c:pt>
                <c:pt idx="1">
                  <c:v>Sorted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Sheet1!$Y$8:$AB$8</c:f>
              <c:numCache>
                <c:formatCode>General</c:formatCode>
                <c:ptCount val="4"/>
                <c:pt idx="0">
                  <c:v>10</c:v>
                </c:pt>
                <c:pt idx="1">
                  <c:v>16</c:v>
                </c:pt>
                <c:pt idx="2">
                  <c:v>23</c:v>
                </c:pt>
                <c:pt idx="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CA-4ED7-921F-36B777D92AB1}"/>
            </c:ext>
          </c:extLst>
        </c:ser>
        <c:ser>
          <c:idx val="1"/>
          <c:order val="1"/>
          <c:tx>
            <c:strRef>
              <c:f>Sheet1!$S$9:$T$9</c:f>
              <c:strCache>
                <c:ptCount val="2"/>
                <c:pt idx="0">
                  <c:v>AVL</c:v>
                </c:pt>
                <c:pt idx="1">
                  <c:v>Sorted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Sheet1!$Y$9:$AB$9</c:f>
              <c:numCache>
                <c:formatCode>General</c:formatCode>
                <c:ptCount val="4"/>
                <c:pt idx="0">
                  <c:v>6</c:v>
                </c:pt>
                <c:pt idx="1">
                  <c:v>9</c:v>
                </c:pt>
                <c:pt idx="2">
                  <c:v>13</c:v>
                </c:pt>
                <c:pt idx="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CA-4ED7-921F-36B777D92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5747375"/>
        <c:axId val="1785745295"/>
      </c:lineChart>
      <c:catAx>
        <c:axId val="17857473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745295"/>
        <c:crosses val="autoZero"/>
        <c:auto val="1"/>
        <c:lblAlgn val="ctr"/>
        <c:lblOffset val="100"/>
        <c:noMultiLvlLbl val="0"/>
      </c:catAx>
      <c:valAx>
        <c:axId val="178574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747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588706</xdr:colOff>
      <xdr:row>9</xdr:row>
      <xdr:rowOff>174611</xdr:rowOff>
    </xdr:from>
    <xdr:to>
      <xdr:col>20</xdr:col>
      <xdr:colOff>982531</xdr:colOff>
      <xdr:row>23</xdr:row>
      <xdr:rowOff>15953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7ED5AC-398E-4276-B01B-507BBC8BF7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581510</xdr:colOff>
      <xdr:row>24</xdr:row>
      <xdr:rowOff>16641</xdr:rowOff>
    </xdr:from>
    <xdr:to>
      <xdr:col>20</xdr:col>
      <xdr:colOff>969704</xdr:colOff>
      <xdr:row>36</xdr:row>
      <xdr:rowOff>13138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4112D10-7DFD-4DAB-8666-9D2A5D708A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554609</xdr:colOff>
      <xdr:row>36</xdr:row>
      <xdr:rowOff>161473</xdr:rowOff>
    </xdr:from>
    <xdr:to>
      <xdr:col>20</xdr:col>
      <xdr:colOff>955941</xdr:colOff>
      <xdr:row>49</xdr:row>
      <xdr:rowOff>116678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ED43EC-C5FD-42EC-A077-16C3CAEAD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17859</xdr:colOff>
      <xdr:row>10</xdr:row>
      <xdr:rowOff>3571</xdr:rowOff>
    </xdr:from>
    <xdr:to>
      <xdr:col>27</xdr:col>
      <xdr:colOff>571500</xdr:colOff>
      <xdr:row>22</xdr:row>
      <xdr:rowOff>119062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6504E86-2A70-4AC5-8464-6615CC3D0E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1220390</xdr:colOff>
      <xdr:row>24</xdr:row>
      <xdr:rowOff>27384</xdr:rowOff>
    </xdr:from>
    <xdr:to>
      <xdr:col>27</xdr:col>
      <xdr:colOff>583406</xdr:colOff>
      <xdr:row>36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FBC572C-5E6C-4AFE-AA0B-2934FED598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29765</xdr:colOff>
      <xdr:row>37</xdr:row>
      <xdr:rowOff>51196</xdr:rowOff>
    </xdr:from>
    <xdr:to>
      <xdr:col>27</xdr:col>
      <xdr:colOff>476250</xdr:colOff>
      <xdr:row>50</xdr:row>
      <xdr:rowOff>35718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3A8CA09-7E7F-452B-9735-FC5D877914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FF6F-C035-476C-89BC-2B04DDF0D1FA}">
  <dimension ref="A2:AB38"/>
  <sheetViews>
    <sheetView tabSelected="1" topLeftCell="D1" zoomScale="41" workbookViewId="0">
      <selection activeCell="AE28" sqref="AE28"/>
    </sheetView>
  </sheetViews>
  <sheetFormatPr defaultRowHeight="14.4" x14ac:dyDescent="0.3"/>
  <cols>
    <col min="1" max="1" width="8.88671875" style="1"/>
    <col min="2" max="3" width="33.33203125" style="1" customWidth="1"/>
    <col min="4" max="4" width="7" style="1" bestFit="1" customWidth="1"/>
    <col min="5" max="13" width="8.88671875" style="1"/>
    <col min="14" max="14" width="27.44140625" style="1" bestFit="1" customWidth="1"/>
    <col min="15" max="15" width="19.5546875" style="1" customWidth="1"/>
    <col min="16" max="19" width="8.88671875" style="1"/>
    <col min="20" max="20" width="30.109375" style="1" bestFit="1" customWidth="1"/>
    <col min="21" max="21" width="18.77734375" style="1" customWidth="1"/>
    <col min="22" max="16384" width="8.88671875" style="1"/>
  </cols>
  <sheetData>
    <row r="2" spans="1:28" s="4" customFormat="1" x14ac:dyDescent="0.3">
      <c r="A2" s="3" t="s">
        <v>1</v>
      </c>
      <c r="B2" s="3" t="s">
        <v>2</v>
      </c>
      <c r="C2" s="3" t="s">
        <v>0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20</v>
      </c>
      <c r="S2" s="3"/>
      <c r="T2" s="3"/>
      <c r="U2" s="5" t="s">
        <v>0</v>
      </c>
      <c r="V2" s="5"/>
      <c r="W2" s="5"/>
      <c r="X2" s="5"/>
      <c r="Y2" s="5" t="s">
        <v>19</v>
      </c>
      <c r="Z2" s="5"/>
      <c r="AA2" s="5"/>
      <c r="AB2" s="5"/>
    </row>
    <row r="3" spans="1:28" x14ac:dyDescent="0.3">
      <c r="A3" s="2" t="s">
        <v>3</v>
      </c>
      <c r="B3" s="2" t="s">
        <v>5</v>
      </c>
      <c r="C3" s="2">
        <v>100</v>
      </c>
      <c r="D3" s="2">
        <v>93</v>
      </c>
      <c r="E3" s="2">
        <v>29</v>
      </c>
      <c r="F3" s="2">
        <v>39</v>
      </c>
      <c r="G3" s="2">
        <v>43</v>
      </c>
      <c r="H3" s="2">
        <v>48</v>
      </c>
      <c r="I3" s="2">
        <v>48</v>
      </c>
      <c r="J3" s="2">
        <v>45</v>
      </c>
      <c r="K3" s="2">
        <v>44</v>
      </c>
      <c r="L3" s="2">
        <v>74</v>
      </c>
      <c r="M3" s="2">
        <v>83</v>
      </c>
      <c r="N3" s="2">
        <f>AVERAGE(D3:M3)</f>
        <v>54.6</v>
      </c>
      <c r="O3" s="2">
        <v>7</v>
      </c>
      <c r="S3" s="3" t="s">
        <v>1</v>
      </c>
      <c r="T3" s="3" t="s">
        <v>2</v>
      </c>
      <c r="U3" s="3">
        <v>100</v>
      </c>
      <c r="V3" s="3">
        <v>1000</v>
      </c>
      <c r="W3" s="3">
        <v>10000</v>
      </c>
      <c r="X3" s="3">
        <v>100000</v>
      </c>
      <c r="Y3" s="3">
        <v>100</v>
      </c>
      <c r="Z3" s="3">
        <v>1000</v>
      </c>
      <c r="AA3" s="3">
        <v>10000</v>
      </c>
      <c r="AB3" s="3">
        <v>100000</v>
      </c>
    </row>
    <row r="4" spans="1:28" x14ac:dyDescent="0.3">
      <c r="A4" s="2" t="s">
        <v>4</v>
      </c>
      <c r="B4" s="2" t="s">
        <v>5</v>
      </c>
      <c r="C4" s="2">
        <v>100</v>
      </c>
      <c r="D4" s="2">
        <v>101</v>
      </c>
      <c r="E4" s="2">
        <v>267</v>
      </c>
      <c r="F4" s="2">
        <v>95</v>
      </c>
      <c r="G4" s="2">
        <v>109</v>
      </c>
      <c r="H4" s="2">
        <v>107</v>
      </c>
      <c r="I4" s="2">
        <v>374</v>
      </c>
      <c r="J4" s="2">
        <v>206</v>
      </c>
      <c r="K4" s="2">
        <v>214</v>
      </c>
      <c r="L4" s="2">
        <v>301</v>
      </c>
      <c r="M4" s="2">
        <v>148</v>
      </c>
      <c r="N4" s="2">
        <f t="shared" ref="N4:N42" si="0">AVERAGE(D4:M4)</f>
        <v>192.2</v>
      </c>
      <c r="O4" s="2">
        <v>6</v>
      </c>
      <c r="S4" s="2" t="s">
        <v>3</v>
      </c>
      <c r="T4" s="2" t="s">
        <v>5</v>
      </c>
      <c r="U4" s="2">
        <v>54.6</v>
      </c>
      <c r="V4" s="2">
        <v>681.3</v>
      </c>
      <c r="W4" s="2">
        <v>10293</v>
      </c>
      <c r="X4" s="2">
        <v>112375.2</v>
      </c>
      <c r="Y4" s="2">
        <v>7</v>
      </c>
      <c r="Z4" s="2">
        <v>11</v>
      </c>
      <c r="AA4" s="2">
        <v>15</v>
      </c>
      <c r="AB4" s="2">
        <v>19</v>
      </c>
    </row>
    <row r="5" spans="1:28" x14ac:dyDescent="0.3">
      <c r="A5" s="2" t="s">
        <v>3</v>
      </c>
      <c r="B5" s="2" t="s">
        <v>6</v>
      </c>
      <c r="C5" s="2">
        <v>100</v>
      </c>
      <c r="D5" s="2">
        <v>33</v>
      </c>
      <c r="E5" s="2">
        <v>87</v>
      </c>
      <c r="F5" s="2">
        <v>45</v>
      </c>
      <c r="G5" s="2">
        <v>45</v>
      </c>
      <c r="H5" s="2">
        <v>59</v>
      </c>
      <c r="I5" s="2">
        <v>51</v>
      </c>
      <c r="J5" s="2">
        <v>199</v>
      </c>
      <c r="K5" s="2">
        <v>51</v>
      </c>
      <c r="L5" s="2">
        <v>73</v>
      </c>
      <c r="M5" s="2">
        <v>51</v>
      </c>
      <c r="N5" s="2">
        <f t="shared" si="0"/>
        <v>69.400000000000006</v>
      </c>
      <c r="O5" s="2">
        <v>7</v>
      </c>
      <c r="S5" s="2" t="s">
        <v>4</v>
      </c>
      <c r="T5" s="2" t="s">
        <v>5</v>
      </c>
      <c r="U5" s="2">
        <v>192.2</v>
      </c>
      <c r="V5" s="2">
        <v>1479.4</v>
      </c>
      <c r="W5" s="2">
        <v>32223.9</v>
      </c>
      <c r="X5" s="2">
        <v>185525.7</v>
      </c>
      <c r="Y5" s="2">
        <v>6</v>
      </c>
      <c r="Z5" s="2">
        <v>9</v>
      </c>
      <c r="AA5" s="2">
        <v>13</v>
      </c>
      <c r="AB5" s="6">
        <v>16</v>
      </c>
    </row>
    <row r="6" spans="1:28" x14ac:dyDescent="0.3">
      <c r="A6" s="2" t="s">
        <v>4</v>
      </c>
      <c r="B6" s="2" t="s">
        <v>6</v>
      </c>
      <c r="C6" s="2">
        <v>100</v>
      </c>
      <c r="D6" s="2">
        <v>58</v>
      </c>
      <c r="E6" s="2">
        <v>108</v>
      </c>
      <c r="F6" s="2">
        <v>103</v>
      </c>
      <c r="G6" s="2">
        <v>120</v>
      </c>
      <c r="H6" s="2">
        <v>110</v>
      </c>
      <c r="I6" s="2">
        <v>141</v>
      </c>
      <c r="J6" s="2">
        <v>158</v>
      </c>
      <c r="K6" s="2">
        <v>101</v>
      </c>
      <c r="L6" s="2">
        <v>353</v>
      </c>
      <c r="M6" s="2">
        <v>514</v>
      </c>
      <c r="N6" s="2">
        <f t="shared" si="0"/>
        <v>176.6</v>
      </c>
      <c r="O6" s="2">
        <v>6</v>
      </c>
      <c r="S6" s="2" t="s">
        <v>3</v>
      </c>
      <c r="T6" s="2" t="s">
        <v>6</v>
      </c>
      <c r="U6" s="2">
        <v>69.400000000000006</v>
      </c>
      <c r="V6" s="2">
        <v>693.6</v>
      </c>
      <c r="W6" s="2">
        <v>11039.3</v>
      </c>
      <c r="X6" s="2">
        <v>107903.5</v>
      </c>
      <c r="Y6" s="2">
        <v>7</v>
      </c>
      <c r="Z6" s="2">
        <v>12</v>
      </c>
      <c r="AA6" s="2">
        <v>18</v>
      </c>
      <c r="AB6" s="2">
        <v>24</v>
      </c>
    </row>
    <row r="7" spans="1:28" x14ac:dyDescent="0.3">
      <c r="A7" s="2" t="s">
        <v>3</v>
      </c>
      <c r="B7" s="2" t="s">
        <v>7</v>
      </c>
      <c r="C7" s="2">
        <v>100</v>
      </c>
      <c r="D7" s="2">
        <v>27</v>
      </c>
      <c r="E7" s="2">
        <v>40</v>
      </c>
      <c r="F7" s="2">
        <v>43</v>
      </c>
      <c r="G7" s="2">
        <v>53</v>
      </c>
      <c r="H7" s="2">
        <v>46</v>
      </c>
      <c r="I7" s="2">
        <v>63</v>
      </c>
      <c r="J7" s="2">
        <v>56</v>
      </c>
      <c r="K7" s="2">
        <v>66</v>
      </c>
      <c r="L7" s="2">
        <v>65</v>
      </c>
      <c r="M7" s="2">
        <v>61</v>
      </c>
      <c r="N7" s="2">
        <f t="shared" si="0"/>
        <v>52</v>
      </c>
      <c r="O7" s="2">
        <v>10</v>
      </c>
      <c r="S7" s="2" t="s">
        <v>4</v>
      </c>
      <c r="T7" s="2" t="s">
        <v>6</v>
      </c>
      <c r="U7" s="2">
        <v>176.6</v>
      </c>
      <c r="V7" s="2">
        <v>1290.2</v>
      </c>
      <c r="W7" s="2">
        <v>22538.5</v>
      </c>
      <c r="X7" s="2">
        <v>189605.3</v>
      </c>
      <c r="Y7" s="2">
        <v>6</v>
      </c>
      <c r="Z7" s="6">
        <v>9</v>
      </c>
      <c r="AA7" s="2">
        <v>13</v>
      </c>
      <c r="AB7" s="2">
        <v>16</v>
      </c>
    </row>
    <row r="8" spans="1:28" x14ac:dyDescent="0.3">
      <c r="A8" s="2" t="s">
        <v>4</v>
      </c>
      <c r="B8" s="2" t="s">
        <v>7</v>
      </c>
      <c r="C8" s="2">
        <v>100</v>
      </c>
      <c r="D8" s="2">
        <v>66</v>
      </c>
      <c r="E8" s="2">
        <v>143</v>
      </c>
      <c r="F8" s="2">
        <v>94</v>
      </c>
      <c r="G8" s="2">
        <v>116</v>
      </c>
      <c r="H8" s="2">
        <v>102</v>
      </c>
      <c r="I8" s="2">
        <v>374</v>
      </c>
      <c r="J8" s="2">
        <v>473</v>
      </c>
      <c r="K8" s="2">
        <v>295</v>
      </c>
      <c r="L8" s="2">
        <v>154</v>
      </c>
      <c r="M8" s="2">
        <v>176</v>
      </c>
      <c r="N8" s="2">
        <f t="shared" si="0"/>
        <v>199.3</v>
      </c>
      <c r="O8" s="2">
        <v>6</v>
      </c>
      <c r="S8" s="2" t="s">
        <v>3</v>
      </c>
      <c r="T8" s="2" t="s">
        <v>7</v>
      </c>
      <c r="U8" s="2">
        <v>52</v>
      </c>
      <c r="V8" s="2">
        <v>543</v>
      </c>
      <c r="W8" s="2">
        <v>10139.5</v>
      </c>
      <c r="X8" s="2">
        <v>67484.399999999994</v>
      </c>
      <c r="Y8" s="2">
        <v>10</v>
      </c>
      <c r="Z8" s="2">
        <v>16</v>
      </c>
      <c r="AA8" s="2">
        <v>23</v>
      </c>
      <c r="AB8" s="2">
        <v>30</v>
      </c>
    </row>
    <row r="9" spans="1:28" x14ac:dyDescent="0.3">
      <c r="S9" s="2" t="s">
        <v>4</v>
      </c>
      <c r="T9" s="2" t="s">
        <v>7</v>
      </c>
      <c r="U9" s="2">
        <v>199.3</v>
      </c>
      <c r="V9" s="2">
        <v>1195</v>
      </c>
      <c r="W9" s="2">
        <v>20958.3</v>
      </c>
      <c r="X9" s="2">
        <v>159264.5</v>
      </c>
      <c r="Y9" s="2">
        <v>6</v>
      </c>
      <c r="Z9" s="2">
        <v>9</v>
      </c>
      <c r="AA9" s="2">
        <v>13</v>
      </c>
      <c r="AB9" s="2">
        <v>16</v>
      </c>
    </row>
    <row r="12" spans="1:28" s="4" customFormat="1" x14ac:dyDescent="0.3">
      <c r="A12" s="3" t="s">
        <v>1</v>
      </c>
      <c r="B12" s="3" t="s">
        <v>2</v>
      </c>
      <c r="C12" s="3" t="s">
        <v>0</v>
      </c>
      <c r="D12" s="3" t="s">
        <v>8</v>
      </c>
      <c r="E12" s="3" t="s">
        <v>9</v>
      </c>
      <c r="F12" s="3" t="s">
        <v>10</v>
      </c>
      <c r="G12" s="3" t="s">
        <v>11</v>
      </c>
      <c r="H12" s="3" t="s">
        <v>12</v>
      </c>
      <c r="I12" s="3" t="s">
        <v>13</v>
      </c>
      <c r="J12" s="3" t="s">
        <v>14</v>
      </c>
      <c r="K12" s="3" t="s">
        <v>15</v>
      </c>
      <c r="L12" s="3" t="s">
        <v>16</v>
      </c>
      <c r="M12" s="3" t="s">
        <v>17</v>
      </c>
      <c r="N12" s="3" t="s">
        <v>18</v>
      </c>
      <c r="O12" s="3" t="s">
        <v>20</v>
      </c>
    </row>
    <row r="13" spans="1:28" x14ac:dyDescent="0.3">
      <c r="A13" s="2" t="s">
        <v>3</v>
      </c>
      <c r="B13" s="2" t="s">
        <v>5</v>
      </c>
      <c r="C13" s="2">
        <v>1000</v>
      </c>
      <c r="D13" s="2">
        <v>924</v>
      </c>
      <c r="E13" s="2">
        <v>668</v>
      </c>
      <c r="F13" s="2">
        <v>842</v>
      </c>
      <c r="G13" s="2">
        <v>664</v>
      </c>
      <c r="H13" s="2">
        <v>1108</v>
      </c>
      <c r="I13" s="2">
        <v>664</v>
      </c>
      <c r="J13" s="2">
        <v>456</v>
      </c>
      <c r="K13" s="2">
        <v>525</v>
      </c>
      <c r="L13" s="2">
        <v>488</v>
      </c>
      <c r="M13" s="2">
        <v>474</v>
      </c>
      <c r="N13" s="2">
        <f t="shared" si="0"/>
        <v>681.3</v>
      </c>
      <c r="O13" s="2">
        <v>11</v>
      </c>
    </row>
    <row r="14" spans="1:28" x14ac:dyDescent="0.3">
      <c r="A14" s="2" t="s">
        <v>4</v>
      </c>
      <c r="B14" s="2" t="s">
        <v>5</v>
      </c>
      <c r="C14" s="2">
        <v>1000</v>
      </c>
      <c r="D14" s="2">
        <v>1648</v>
      </c>
      <c r="E14" s="2">
        <v>1475</v>
      </c>
      <c r="F14" s="2">
        <v>1410</v>
      </c>
      <c r="G14" s="2">
        <v>2216</v>
      </c>
      <c r="H14" s="2">
        <v>1912</v>
      </c>
      <c r="I14" s="2">
        <v>2267</v>
      </c>
      <c r="J14" s="2">
        <v>953</v>
      </c>
      <c r="K14" s="2">
        <v>957</v>
      </c>
      <c r="L14" s="2">
        <v>1006</v>
      </c>
      <c r="M14" s="2">
        <v>950</v>
      </c>
      <c r="N14" s="2">
        <f t="shared" si="0"/>
        <v>1479.4</v>
      </c>
      <c r="O14" s="2">
        <v>9</v>
      </c>
    </row>
    <row r="15" spans="1:28" x14ac:dyDescent="0.3">
      <c r="A15" s="2" t="s">
        <v>3</v>
      </c>
      <c r="B15" s="2" t="s">
        <v>6</v>
      </c>
      <c r="C15" s="2">
        <v>1000</v>
      </c>
      <c r="D15" s="2">
        <v>1240</v>
      </c>
      <c r="E15" s="2">
        <v>483</v>
      </c>
      <c r="F15" s="2">
        <v>659</v>
      </c>
      <c r="G15" s="2">
        <v>807</v>
      </c>
      <c r="H15" s="2">
        <v>416</v>
      </c>
      <c r="I15" s="2">
        <v>790</v>
      </c>
      <c r="J15" s="2">
        <v>512</v>
      </c>
      <c r="K15" s="2">
        <v>483</v>
      </c>
      <c r="L15" s="2">
        <v>1065</v>
      </c>
      <c r="M15" s="2">
        <v>481</v>
      </c>
      <c r="N15" s="2">
        <f t="shared" si="0"/>
        <v>693.6</v>
      </c>
      <c r="O15" s="2">
        <v>12</v>
      </c>
    </row>
    <row r="16" spans="1:28" x14ac:dyDescent="0.3">
      <c r="A16" s="2" t="s">
        <v>4</v>
      </c>
      <c r="B16" s="2" t="s">
        <v>6</v>
      </c>
      <c r="C16" s="2">
        <v>1000</v>
      </c>
      <c r="D16" s="2">
        <v>1073</v>
      </c>
      <c r="E16" s="2">
        <v>2241</v>
      </c>
      <c r="F16" s="2">
        <v>906</v>
      </c>
      <c r="G16" s="2">
        <v>1523</v>
      </c>
      <c r="H16" s="2">
        <v>1485</v>
      </c>
      <c r="I16" s="2">
        <v>1029</v>
      </c>
      <c r="J16" s="2">
        <v>1645</v>
      </c>
      <c r="K16" s="2">
        <v>999</v>
      </c>
      <c r="L16" s="2">
        <v>1055</v>
      </c>
      <c r="M16" s="2">
        <v>946</v>
      </c>
      <c r="N16" s="2">
        <f t="shared" si="0"/>
        <v>1290.2</v>
      </c>
      <c r="O16" s="6">
        <v>9</v>
      </c>
    </row>
    <row r="17" spans="1:15" x14ac:dyDescent="0.3">
      <c r="A17" s="2" t="s">
        <v>3</v>
      </c>
      <c r="B17" s="2" t="s">
        <v>7</v>
      </c>
      <c r="C17" s="2">
        <v>1000</v>
      </c>
      <c r="D17" s="2">
        <v>720</v>
      </c>
      <c r="E17" s="2">
        <v>447</v>
      </c>
      <c r="F17" s="2">
        <v>439</v>
      </c>
      <c r="G17" s="2">
        <v>477</v>
      </c>
      <c r="H17" s="2">
        <v>513</v>
      </c>
      <c r="I17" s="2">
        <v>510</v>
      </c>
      <c r="J17" s="2">
        <v>1232</v>
      </c>
      <c r="K17" s="2">
        <v>358</v>
      </c>
      <c r="L17" s="2">
        <v>371</v>
      </c>
      <c r="M17" s="2">
        <v>363</v>
      </c>
      <c r="N17" s="2">
        <f t="shared" si="0"/>
        <v>543</v>
      </c>
      <c r="O17" s="2">
        <v>16</v>
      </c>
    </row>
    <row r="18" spans="1:15" x14ac:dyDescent="0.3">
      <c r="A18" s="2" t="s">
        <v>4</v>
      </c>
      <c r="B18" s="2" t="s">
        <v>7</v>
      </c>
      <c r="C18" s="2">
        <v>1000</v>
      </c>
      <c r="D18" s="2">
        <v>1692</v>
      </c>
      <c r="E18" s="2">
        <v>1163</v>
      </c>
      <c r="F18" s="2">
        <v>1926</v>
      </c>
      <c r="G18" s="2">
        <v>1416</v>
      </c>
      <c r="H18" s="2">
        <v>909</v>
      </c>
      <c r="I18" s="2">
        <v>958</v>
      </c>
      <c r="J18" s="2">
        <v>1020</v>
      </c>
      <c r="K18" s="2">
        <v>990</v>
      </c>
      <c r="L18" s="2">
        <v>946</v>
      </c>
      <c r="M18" s="2">
        <v>930</v>
      </c>
      <c r="N18" s="2">
        <f t="shared" si="0"/>
        <v>1195</v>
      </c>
      <c r="O18" s="2">
        <v>9</v>
      </c>
    </row>
    <row r="22" spans="1:15" s="4" customFormat="1" x14ac:dyDescent="0.3">
      <c r="A22" s="3" t="s">
        <v>1</v>
      </c>
      <c r="B22" s="3" t="s">
        <v>2</v>
      </c>
      <c r="C22" s="3" t="s">
        <v>0</v>
      </c>
      <c r="D22" s="3" t="s">
        <v>8</v>
      </c>
      <c r="E22" s="3" t="s">
        <v>9</v>
      </c>
      <c r="F22" s="3" t="s">
        <v>10</v>
      </c>
      <c r="G22" s="3" t="s">
        <v>11</v>
      </c>
      <c r="H22" s="3" t="s">
        <v>12</v>
      </c>
      <c r="I22" s="3" t="s">
        <v>13</v>
      </c>
      <c r="J22" s="3" t="s">
        <v>14</v>
      </c>
      <c r="K22" s="3" t="s">
        <v>15</v>
      </c>
      <c r="L22" s="3" t="s">
        <v>16</v>
      </c>
      <c r="M22" s="3" t="s">
        <v>17</v>
      </c>
      <c r="N22" s="3" t="s">
        <v>18</v>
      </c>
      <c r="O22" s="3" t="s">
        <v>20</v>
      </c>
    </row>
    <row r="23" spans="1:15" x14ac:dyDescent="0.3">
      <c r="A23" s="2" t="s">
        <v>3</v>
      </c>
      <c r="B23" s="2" t="s">
        <v>5</v>
      </c>
      <c r="C23" s="2">
        <v>10000</v>
      </c>
      <c r="D23" s="2">
        <v>4780</v>
      </c>
      <c r="E23" s="2">
        <v>7410</v>
      </c>
      <c r="F23" s="2">
        <v>9697</v>
      </c>
      <c r="G23" s="2">
        <v>7472</v>
      </c>
      <c r="H23" s="2">
        <v>5544</v>
      </c>
      <c r="I23" s="2">
        <v>16876</v>
      </c>
      <c r="J23" s="2">
        <v>7765</v>
      </c>
      <c r="K23" s="2">
        <v>18490</v>
      </c>
      <c r="L23" s="2">
        <v>15271</v>
      </c>
      <c r="M23" s="2">
        <v>9625</v>
      </c>
      <c r="N23" s="2">
        <f t="shared" si="0"/>
        <v>10293</v>
      </c>
      <c r="O23" s="2">
        <v>15</v>
      </c>
    </row>
    <row r="24" spans="1:15" x14ac:dyDescent="0.3">
      <c r="A24" s="2" t="s">
        <v>4</v>
      </c>
      <c r="B24" s="2" t="s">
        <v>5</v>
      </c>
      <c r="C24" s="2">
        <v>10000</v>
      </c>
      <c r="D24" s="2">
        <v>40566</v>
      </c>
      <c r="E24" s="2">
        <v>18733</v>
      </c>
      <c r="F24" s="2">
        <v>19276</v>
      </c>
      <c r="G24" s="2">
        <v>15661</v>
      </c>
      <c r="H24" s="2">
        <v>15004</v>
      </c>
      <c r="I24" s="2">
        <v>23258</v>
      </c>
      <c r="J24" s="2">
        <v>81591</v>
      </c>
      <c r="K24" s="2">
        <v>46592</v>
      </c>
      <c r="L24" s="2">
        <v>24428</v>
      </c>
      <c r="M24" s="2">
        <v>37130</v>
      </c>
      <c r="N24" s="2">
        <f t="shared" si="0"/>
        <v>32223.9</v>
      </c>
      <c r="O24" s="2">
        <v>13</v>
      </c>
    </row>
    <row r="25" spans="1:15" x14ac:dyDescent="0.3">
      <c r="A25" s="2" t="s">
        <v>3</v>
      </c>
      <c r="B25" s="2" t="s">
        <v>6</v>
      </c>
      <c r="C25" s="2">
        <v>10000</v>
      </c>
      <c r="D25" s="2">
        <v>9225</v>
      </c>
      <c r="E25" s="2">
        <v>9722</v>
      </c>
      <c r="F25" s="2">
        <v>9345</v>
      </c>
      <c r="G25" s="2">
        <v>6017</v>
      </c>
      <c r="H25" s="2">
        <v>6840</v>
      </c>
      <c r="I25" s="2">
        <v>10279</v>
      </c>
      <c r="J25" s="2">
        <v>15354</v>
      </c>
      <c r="K25" s="2">
        <v>17223</v>
      </c>
      <c r="L25" s="2">
        <v>11154</v>
      </c>
      <c r="M25" s="2">
        <v>15234</v>
      </c>
      <c r="N25" s="2">
        <f t="shared" si="0"/>
        <v>11039.3</v>
      </c>
      <c r="O25" s="2">
        <v>18</v>
      </c>
    </row>
    <row r="26" spans="1:15" x14ac:dyDescent="0.3">
      <c r="A26" s="2" t="s">
        <v>4</v>
      </c>
      <c r="B26" s="2" t="s">
        <v>6</v>
      </c>
      <c r="C26" s="2">
        <v>10000</v>
      </c>
      <c r="D26" s="2">
        <v>26654</v>
      </c>
      <c r="E26" s="2">
        <v>17912</v>
      </c>
      <c r="F26" s="2">
        <v>11601</v>
      </c>
      <c r="G26" s="2">
        <v>9187</v>
      </c>
      <c r="H26" s="2">
        <v>13816</v>
      </c>
      <c r="I26" s="2">
        <v>20375</v>
      </c>
      <c r="J26" s="2">
        <v>52364</v>
      </c>
      <c r="K26" s="2">
        <v>27688</v>
      </c>
      <c r="L26" s="2">
        <v>21760</v>
      </c>
      <c r="M26" s="2">
        <v>24028</v>
      </c>
      <c r="N26" s="2">
        <f t="shared" si="0"/>
        <v>22538.5</v>
      </c>
      <c r="O26" s="2">
        <v>13</v>
      </c>
    </row>
    <row r="27" spans="1:15" x14ac:dyDescent="0.3">
      <c r="A27" s="2" t="s">
        <v>3</v>
      </c>
      <c r="B27" s="2" t="s">
        <v>7</v>
      </c>
      <c r="C27" s="2">
        <v>10000</v>
      </c>
      <c r="D27" s="2">
        <v>7550</v>
      </c>
      <c r="E27" s="2">
        <v>10436</v>
      </c>
      <c r="F27" s="2">
        <v>6224</v>
      </c>
      <c r="G27" s="2">
        <v>3869</v>
      </c>
      <c r="H27" s="2">
        <v>4874</v>
      </c>
      <c r="I27" s="2">
        <v>8055</v>
      </c>
      <c r="J27" s="2">
        <v>26412</v>
      </c>
      <c r="K27" s="2">
        <v>14034</v>
      </c>
      <c r="L27" s="2">
        <v>9851</v>
      </c>
      <c r="M27" s="2">
        <v>10090</v>
      </c>
      <c r="N27" s="2">
        <f t="shared" si="0"/>
        <v>10139.5</v>
      </c>
      <c r="O27" s="2">
        <v>23</v>
      </c>
    </row>
    <row r="28" spans="1:15" x14ac:dyDescent="0.3">
      <c r="A28" s="2" t="s">
        <v>4</v>
      </c>
      <c r="B28" s="2" t="s">
        <v>7</v>
      </c>
      <c r="C28" s="2">
        <v>10000</v>
      </c>
      <c r="D28" s="2">
        <v>20373</v>
      </c>
      <c r="E28" s="2">
        <v>23133</v>
      </c>
      <c r="F28" s="2">
        <v>13570</v>
      </c>
      <c r="G28" s="2">
        <v>10898</v>
      </c>
      <c r="H28" s="2">
        <v>12036</v>
      </c>
      <c r="I28" s="2">
        <v>20676</v>
      </c>
      <c r="J28" s="2">
        <v>31394</v>
      </c>
      <c r="K28" s="2">
        <v>32642</v>
      </c>
      <c r="L28" s="2">
        <v>22097</v>
      </c>
      <c r="M28" s="2">
        <v>22764</v>
      </c>
      <c r="N28" s="2">
        <f t="shared" si="0"/>
        <v>20958.3</v>
      </c>
      <c r="O28" s="2">
        <v>13</v>
      </c>
    </row>
    <row r="32" spans="1:15" s="4" customFormat="1" x14ac:dyDescent="0.3">
      <c r="A32" s="3" t="s">
        <v>1</v>
      </c>
      <c r="B32" s="3" t="s">
        <v>2</v>
      </c>
      <c r="C32" s="3" t="s">
        <v>0</v>
      </c>
      <c r="D32" s="3" t="s">
        <v>8</v>
      </c>
      <c r="E32" s="3" t="s">
        <v>9</v>
      </c>
      <c r="F32" s="3" t="s">
        <v>10</v>
      </c>
      <c r="G32" s="3" t="s">
        <v>11</v>
      </c>
      <c r="H32" s="3" t="s">
        <v>12</v>
      </c>
      <c r="I32" s="3" t="s">
        <v>13</v>
      </c>
      <c r="J32" s="3" t="s">
        <v>14</v>
      </c>
      <c r="K32" s="3" t="s">
        <v>15</v>
      </c>
      <c r="L32" s="3" t="s">
        <v>16</v>
      </c>
      <c r="M32" s="3" t="s">
        <v>17</v>
      </c>
      <c r="N32" s="3" t="s">
        <v>18</v>
      </c>
      <c r="O32" s="3" t="s">
        <v>20</v>
      </c>
    </row>
    <row r="33" spans="1:15" x14ac:dyDescent="0.3">
      <c r="A33" s="2" t="s">
        <v>3</v>
      </c>
      <c r="B33" s="2" t="s">
        <v>5</v>
      </c>
      <c r="C33" s="2">
        <v>100000</v>
      </c>
      <c r="D33" s="2">
        <v>277750</v>
      </c>
      <c r="E33" s="2">
        <v>95911</v>
      </c>
      <c r="F33" s="2">
        <v>81287</v>
      </c>
      <c r="G33" s="2">
        <v>92630</v>
      </c>
      <c r="H33" s="2">
        <v>80538</v>
      </c>
      <c r="I33" s="2">
        <v>85296</v>
      </c>
      <c r="J33" s="2">
        <v>116392</v>
      </c>
      <c r="K33" s="2">
        <v>110912</v>
      </c>
      <c r="L33" s="2">
        <v>105942</v>
      </c>
      <c r="M33" s="2">
        <v>77094</v>
      </c>
      <c r="N33" s="2">
        <f t="shared" si="0"/>
        <v>112375.2</v>
      </c>
      <c r="O33" s="2">
        <v>19</v>
      </c>
    </row>
    <row r="34" spans="1:15" x14ac:dyDescent="0.3">
      <c r="A34" s="2" t="s">
        <v>4</v>
      </c>
      <c r="B34" s="2" t="s">
        <v>5</v>
      </c>
      <c r="C34" s="2">
        <v>100000</v>
      </c>
      <c r="D34" s="2">
        <v>360925</v>
      </c>
      <c r="E34" s="2">
        <v>138997</v>
      </c>
      <c r="F34" s="2">
        <v>158707</v>
      </c>
      <c r="G34" s="2">
        <v>166013</v>
      </c>
      <c r="H34" s="2">
        <v>163680</v>
      </c>
      <c r="I34" s="2">
        <v>155288</v>
      </c>
      <c r="J34" s="2">
        <v>229357</v>
      </c>
      <c r="K34" s="2">
        <v>178327</v>
      </c>
      <c r="L34" s="2">
        <v>155086</v>
      </c>
      <c r="M34" s="2">
        <v>148877</v>
      </c>
      <c r="N34" s="2">
        <f t="shared" si="0"/>
        <v>185525.7</v>
      </c>
      <c r="O34" s="6">
        <v>16</v>
      </c>
    </row>
    <row r="35" spans="1:15" x14ac:dyDescent="0.3">
      <c r="A35" s="2" t="s">
        <v>3</v>
      </c>
      <c r="B35" s="2" t="s">
        <v>6</v>
      </c>
      <c r="C35" s="2">
        <v>100000</v>
      </c>
      <c r="D35" s="2">
        <v>108270</v>
      </c>
      <c r="E35" s="2">
        <v>70962</v>
      </c>
      <c r="F35" s="2">
        <v>116048</v>
      </c>
      <c r="G35" s="2">
        <v>73688</v>
      </c>
      <c r="H35" s="2">
        <v>326874</v>
      </c>
      <c r="I35" s="2">
        <v>77257</v>
      </c>
      <c r="J35" s="2">
        <v>77478</v>
      </c>
      <c r="K35" s="2">
        <v>97922</v>
      </c>
      <c r="L35" s="2">
        <v>62931</v>
      </c>
      <c r="M35" s="2">
        <v>67605</v>
      </c>
      <c r="N35" s="2">
        <f t="shared" si="0"/>
        <v>107903.5</v>
      </c>
      <c r="O35" s="2">
        <v>24</v>
      </c>
    </row>
    <row r="36" spans="1:15" x14ac:dyDescent="0.3">
      <c r="A36" s="2" t="s">
        <v>4</v>
      </c>
      <c r="B36" s="2" t="s">
        <v>6</v>
      </c>
      <c r="C36" s="2">
        <v>100000</v>
      </c>
      <c r="D36" s="2">
        <v>168797</v>
      </c>
      <c r="E36" s="2">
        <v>202170</v>
      </c>
      <c r="F36" s="2">
        <v>403769</v>
      </c>
      <c r="G36" s="2">
        <v>151287</v>
      </c>
      <c r="H36" s="2">
        <v>176720</v>
      </c>
      <c r="I36" s="2">
        <v>155896</v>
      </c>
      <c r="J36" s="2">
        <v>168576</v>
      </c>
      <c r="K36" s="2">
        <v>154464</v>
      </c>
      <c r="L36" s="2">
        <v>164224</v>
      </c>
      <c r="M36" s="2">
        <v>150150</v>
      </c>
      <c r="N36" s="2">
        <f t="shared" si="0"/>
        <v>189605.3</v>
      </c>
      <c r="O36" s="2">
        <v>16</v>
      </c>
    </row>
    <row r="37" spans="1:15" x14ac:dyDescent="0.3">
      <c r="A37" s="2" t="s">
        <v>3</v>
      </c>
      <c r="B37" s="2" t="s">
        <v>7</v>
      </c>
      <c r="C37" s="2">
        <v>100000</v>
      </c>
      <c r="D37" s="2">
        <v>76713</v>
      </c>
      <c r="E37" s="2">
        <v>53537</v>
      </c>
      <c r="F37" s="2">
        <v>63166</v>
      </c>
      <c r="G37" s="2">
        <v>70957</v>
      </c>
      <c r="H37" s="2">
        <v>65409</v>
      </c>
      <c r="I37" s="2">
        <v>59317</v>
      </c>
      <c r="J37" s="2">
        <v>106151</v>
      </c>
      <c r="K37" s="2">
        <v>57158</v>
      </c>
      <c r="L37" s="2">
        <v>57504</v>
      </c>
      <c r="M37" s="2">
        <v>64932</v>
      </c>
      <c r="N37" s="2">
        <f t="shared" si="0"/>
        <v>67484.399999999994</v>
      </c>
      <c r="O37" s="2">
        <v>30</v>
      </c>
    </row>
    <row r="38" spans="1:15" x14ac:dyDescent="0.3">
      <c r="A38" s="2" t="s">
        <v>4</v>
      </c>
      <c r="B38" s="2" t="s">
        <v>7</v>
      </c>
      <c r="C38" s="2">
        <v>100000</v>
      </c>
      <c r="D38" s="2">
        <v>242933</v>
      </c>
      <c r="E38" s="2">
        <v>155178</v>
      </c>
      <c r="F38" s="2">
        <v>147467</v>
      </c>
      <c r="G38" s="2">
        <v>137617</v>
      </c>
      <c r="H38" s="2">
        <v>145875</v>
      </c>
      <c r="I38" s="2">
        <v>144887</v>
      </c>
      <c r="J38" s="2">
        <v>198302</v>
      </c>
      <c r="K38" s="2">
        <v>142120</v>
      </c>
      <c r="L38" s="2">
        <v>143141</v>
      </c>
      <c r="M38" s="2">
        <v>135125</v>
      </c>
      <c r="N38" s="2">
        <f t="shared" si="0"/>
        <v>159264.5</v>
      </c>
      <c r="O38" s="2">
        <v>16</v>
      </c>
    </row>
  </sheetData>
  <mergeCells count="2">
    <mergeCell ref="U2:X2"/>
    <mergeCell ref="Y2:AB2"/>
  </mergeCells>
  <pageMargins left="0.7" right="0.7" top="0.75" bottom="0.75" header="0.3" footer="0.3"/>
  <pageSetup orientation="portrait" r:id="rId1"/>
  <ignoredErrors>
    <ignoredError sqref="N3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8620-28B6-4D8D-BD7A-46A4F8A51078}">
  <dimension ref="A1"/>
  <sheetViews>
    <sheetView workbookViewId="0">
      <selection sqref="A1:J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Sanskar Lamsal</cp:lastModifiedBy>
  <dcterms:created xsi:type="dcterms:W3CDTF">2022-03-27T15:27:19Z</dcterms:created>
  <dcterms:modified xsi:type="dcterms:W3CDTF">2022-03-27T16:58:25Z</dcterms:modified>
</cp:coreProperties>
</file>