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C45" i="1" l="1"/>
  <c r="C46" i="1"/>
  <c r="C47" i="1"/>
  <c r="C48" i="1"/>
  <c r="C49" i="1"/>
  <c r="C36" i="1"/>
  <c r="C37" i="1"/>
  <c r="C38" i="1"/>
  <c r="C39" i="1"/>
  <c r="C40" i="1"/>
  <c r="C35" i="1"/>
  <c r="C13" i="1"/>
  <c r="C14" i="1"/>
  <c r="C15" i="1"/>
  <c r="C16" i="1"/>
  <c r="C17" i="1"/>
  <c r="C18" i="1"/>
</calcChain>
</file>

<file path=xl/sharedStrings.xml><?xml version="1.0" encoding="utf-8"?>
<sst xmlns="http://schemas.openxmlformats.org/spreadsheetml/2006/main" count="30" uniqueCount="18">
  <si>
    <t>R</t>
  </si>
  <si>
    <t>Iб1</t>
  </si>
  <si>
    <t>tф</t>
  </si>
  <si>
    <t>tсп</t>
  </si>
  <si>
    <t>tрасс</t>
  </si>
  <si>
    <t>Евх</t>
  </si>
  <si>
    <t>Есм</t>
  </si>
  <si>
    <t>Rc</t>
  </si>
  <si>
    <t>Rб</t>
  </si>
  <si>
    <t>Rк</t>
  </si>
  <si>
    <t>f(Iб1)</t>
  </si>
  <si>
    <t>f(tимп)</t>
  </si>
  <si>
    <t>tи</t>
  </si>
  <si>
    <t>Iб2</t>
  </si>
  <si>
    <t>f(Iб2)</t>
  </si>
  <si>
    <t>f(Iкн)</t>
  </si>
  <si>
    <t>Iкн</t>
  </si>
  <si>
    <t>E0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</si>
</sst>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rgb="FFFFFF0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2" borderId="0" xfId="0" applyFill="1" applyAlignment="1">
      <alignment horizontal="center"/>
    </xf>
    <xf numFmtId="0" fontId="0" fillId="0" borderId="8" xfId="0" applyBorder="1"/>
    <xf numFmtId="0" fontId="0" fillId="0" borderId="8" xfId="0" applyNumberFormat="1" applyBorder="1"/>
    <xf numFmtId="0" fontId="0" fillId="3" borderId="0" xfId="0" applyFill="1" applyAlignment="1"/>
    <xf numFmtId="0" fontId="0" fillId="2" borderId="1" xfId="0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6" xfId="0" applyFill="1" applyBorder="1"/>
    <xf numFmtId="0" fontId="0" fillId="0" borderId="7" xfId="0" applyFill="1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49"/>
  <sheetViews>
    <sheetView tabSelected="1" topLeftCell="A29" workbookViewId="0">
      <selection activeCell="D53" sqref="D53"/>
    </sheetView>
  </sheetViews>
  <sheetFormatPr defaultRowHeight="14.4" x14ac:dyDescent="0.3"/>
  <cols>
    <col min="2" max="2" width="12.21875" customWidth="1"/>
    <col min="3" max="3" width="17.88671875" customWidth="1"/>
    <col min="4" max="4" width="13.44140625" customWidth="1"/>
    <col min="5" max="5" width="15.44140625" customWidth="1"/>
    <col min="6" max="6" width="14.6640625" customWidth="1"/>
  </cols>
  <sheetData>
    <row r="1" spans="2:10" ht="15" thickBot="1" x14ac:dyDescent="0.35"/>
    <row r="2" spans="2:10" x14ac:dyDescent="0.3">
      <c r="I2" s="1" t="s">
        <v>5</v>
      </c>
      <c r="J2" s="2">
        <v>7</v>
      </c>
    </row>
    <row r="3" spans="2:10" x14ac:dyDescent="0.3">
      <c r="I3" s="3" t="s">
        <v>6</v>
      </c>
      <c r="J3" s="4">
        <v>5</v>
      </c>
    </row>
    <row r="4" spans="2:10" x14ac:dyDescent="0.3">
      <c r="I4" s="3" t="s">
        <v>7</v>
      </c>
      <c r="J4" s="4">
        <v>1000</v>
      </c>
    </row>
    <row r="5" spans="2:10" x14ac:dyDescent="0.3">
      <c r="I5" s="3" t="s">
        <v>0</v>
      </c>
      <c r="J5" s="4">
        <v>1200</v>
      </c>
    </row>
    <row r="6" spans="2:10" x14ac:dyDescent="0.3">
      <c r="I6" s="3" t="s">
        <v>8</v>
      </c>
      <c r="J6" s="4">
        <v>330000</v>
      </c>
    </row>
    <row r="7" spans="2:10" x14ac:dyDescent="0.3">
      <c r="I7" s="3" t="s">
        <v>9</v>
      </c>
      <c r="J7" s="4">
        <v>1200</v>
      </c>
    </row>
    <row r="8" spans="2:10" ht="15" thickBot="1" x14ac:dyDescent="0.35">
      <c r="I8" s="12" t="s">
        <v>17</v>
      </c>
      <c r="J8" s="13">
        <v>25</v>
      </c>
    </row>
    <row r="11" spans="2:10" x14ac:dyDescent="0.3">
      <c r="B11" s="5" t="s">
        <v>10</v>
      </c>
      <c r="C11" s="5"/>
      <c r="D11" s="5"/>
      <c r="E11" s="5"/>
      <c r="F11" s="5"/>
    </row>
    <row r="12" spans="2:10" x14ac:dyDescent="0.3">
      <c r="B12" s="6" t="s">
        <v>0</v>
      </c>
      <c r="C12" s="6" t="s">
        <v>1</v>
      </c>
      <c r="D12" s="6" t="s">
        <v>2</v>
      </c>
      <c r="E12" s="6" t="s">
        <v>3</v>
      </c>
      <c r="F12" s="6" t="s">
        <v>4</v>
      </c>
    </row>
    <row r="13" spans="2:10" x14ac:dyDescent="0.3">
      <c r="B13" s="6">
        <v>680</v>
      </c>
      <c r="C13" s="7">
        <f>$J$2/($J$4+B13)-$J$3/$J$6</f>
        <v>4.1515151515151517E-3</v>
      </c>
      <c r="D13" s="6">
        <v>1.9</v>
      </c>
      <c r="E13" s="6">
        <v>20</v>
      </c>
      <c r="F13" s="6">
        <v>3.8</v>
      </c>
    </row>
    <row r="14" spans="2:10" x14ac:dyDescent="0.3">
      <c r="B14" s="6">
        <v>1000</v>
      </c>
      <c r="C14" s="7">
        <f t="shared" ref="C14:C18" si="0">$J$2/($J$4+B14)-$J$3/$J$6</f>
        <v>3.4848484848484847E-3</v>
      </c>
      <c r="D14" s="6">
        <v>3</v>
      </c>
      <c r="E14" s="6">
        <v>23</v>
      </c>
      <c r="F14" s="6">
        <v>2.8</v>
      </c>
    </row>
    <row r="15" spans="2:10" x14ac:dyDescent="0.3">
      <c r="B15" s="6">
        <v>1300</v>
      </c>
      <c r="C15" s="7">
        <f t="shared" si="0"/>
        <v>3.0283267457180498E-3</v>
      </c>
      <c r="D15" s="6">
        <v>3.2</v>
      </c>
      <c r="E15" s="6">
        <v>25</v>
      </c>
      <c r="F15" s="6">
        <v>2.6</v>
      </c>
    </row>
    <row r="16" spans="2:10" x14ac:dyDescent="0.3">
      <c r="B16" s="6">
        <v>1630</v>
      </c>
      <c r="C16" s="7">
        <f t="shared" si="0"/>
        <v>2.6464454430233895E-3</v>
      </c>
      <c r="D16" s="6">
        <v>4.4000000000000004</v>
      </c>
      <c r="E16" s="6">
        <v>26</v>
      </c>
      <c r="F16" s="6">
        <v>1.5</v>
      </c>
    </row>
    <row r="17" spans="2:6" x14ac:dyDescent="0.3">
      <c r="B17" s="6">
        <v>2000</v>
      </c>
      <c r="C17" s="7">
        <f t="shared" si="0"/>
        <v>2.3181818181818182E-3</v>
      </c>
      <c r="D17" s="6">
        <v>6.1</v>
      </c>
      <c r="E17" s="6">
        <v>26</v>
      </c>
      <c r="F17" s="6">
        <v>1.1000000000000001</v>
      </c>
    </row>
    <row r="18" spans="2:6" x14ac:dyDescent="0.3">
      <c r="B18" s="6">
        <v>2330</v>
      </c>
      <c r="C18" s="7">
        <f t="shared" si="0"/>
        <v>2.0869505869505868E-3</v>
      </c>
      <c r="D18" s="6">
        <v>8.1999999999999993</v>
      </c>
      <c r="E18" s="6">
        <v>27</v>
      </c>
      <c r="F18" s="6">
        <v>0.3</v>
      </c>
    </row>
    <row r="21" spans="2:6" x14ac:dyDescent="0.3">
      <c r="B21" s="8"/>
      <c r="C21" s="9" t="s">
        <v>11</v>
      </c>
      <c r="D21" s="9"/>
      <c r="E21" s="9"/>
      <c r="F21" s="9"/>
    </row>
    <row r="22" spans="2:6" x14ac:dyDescent="0.3">
      <c r="C22" s="6" t="s">
        <v>12</v>
      </c>
      <c r="D22" s="6" t="s">
        <v>2</v>
      </c>
      <c r="E22" s="6" t="s">
        <v>3</v>
      </c>
      <c r="F22" s="6" t="s">
        <v>4</v>
      </c>
    </row>
    <row r="23" spans="2:6" x14ac:dyDescent="0.3">
      <c r="C23" s="6">
        <v>3</v>
      </c>
      <c r="D23" s="6">
        <v>2.9</v>
      </c>
      <c r="E23" s="6">
        <v>25</v>
      </c>
      <c r="F23" s="6">
        <v>0.2</v>
      </c>
    </row>
    <row r="24" spans="2:6" x14ac:dyDescent="0.3">
      <c r="C24" s="6">
        <v>4</v>
      </c>
      <c r="D24" s="6">
        <v>3</v>
      </c>
      <c r="E24" s="6">
        <v>21</v>
      </c>
      <c r="F24" s="6">
        <v>1.3</v>
      </c>
    </row>
    <row r="25" spans="2:6" x14ac:dyDescent="0.3">
      <c r="C25" s="6">
        <v>6</v>
      </c>
      <c r="D25" s="6">
        <v>3.1</v>
      </c>
      <c r="E25" s="6">
        <v>23</v>
      </c>
      <c r="F25" s="6">
        <v>2.1</v>
      </c>
    </row>
    <row r="26" spans="2:6" x14ac:dyDescent="0.3">
      <c r="C26" s="6">
        <v>8</v>
      </c>
      <c r="D26" s="6">
        <v>3.2</v>
      </c>
      <c r="E26" s="6">
        <v>25</v>
      </c>
      <c r="F26" s="6">
        <v>3</v>
      </c>
    </row>
    <row r="27" spans="2:6" x14ac:dyDescent="0.3">
      <c r="C27" s="6">
        <v>10</v>
      </c>
      <c r="D27" s="6">
        <v>3.2</v>
      </c>
      <c r="E27" s="6">
        <v>25</v>
      </c>
      <c r="F27" s="6">
        <v>2.6</v>
      </c>
    </row>
    <row r="28" spans="2:6" x14ac:dyDescent="0.3">
      <c r="C28" s="6">
        <v>15</v>
      </c>
      <c r="D28" s="6">
        <v>3.3</v>
      </c>
      <c r="E28" s="6">
        <v>26</v>
      </c>
      <c r="F28" s="6">
        <v>2.9</v>
      </c>
    </row>
    <row r="29" spans="2:6" x14ac:dyDescent="0.3">
      <c r="C29" s="6">
        <v>20</v>
      </c>
      <c r="D29" s="6">
        <v>3.3</v>
      </c>
      <c r="E29" s="6">
        <v>26</v>
      </c>
      <c r="F29" s="6">
        <v>2.9</v>
      </c>
    </row>
    <row r="30" spans="2:6" x14ac:dyDescent="0.3">
      <c r="C30" s="6">
        <v>25</v>
      </c>
      <c r="D30" s="6">
        <v>3.3</v>
      </c>
      <c r="E30" s="6">
        <v>27</v>
      </c>
      <c r="F30" s="6">
        <v>3</v>
      </c>
    </row>
    <row r="33" spans="2:6" x14ac:dyDescent="0.3">
      <c r="B33" s="11" t="s">
        <v>14</v>
      </c>
      <c r="C33" s="10"/>
      <c r="D33" s="10"/>
      <c r="E33" s="10"/>
      <c r="F33" s="10"/>
    </row>
    <row r="34" spans="2:6" x14ac:dyDescent="0.3">
      <c r="B34" s="6" t="s">
        <v>8</v>
      </c>
      <c r="C34" s="6" t="s">
        <v>13</v>
      </c>
      <c r="D34" s="6" t="s">
        <v>2</v>
      </c>
      <c r="E34" s="6" t="s">
        <v>3</v>
      </c>
      <c r="F34" s="6" t="s">
        <v>4</v>
      </c>
    </row>
    <row r="35" spans="2:6" x14ac:dyDescent="0.3">
      <c r="B35" s="6">
        <v>120000</v>
      </c>
      <c r="C35" s="6">
        <f>$J$3/B35</f>
        <v>4.1666666666666665E-5</v>
      </c>
      <c r="D35" s="6">
        <v>3.5</v>
      </c>
      <c r="E35" s="6">
        <v>22</v>
      </c>
      <c r="F35" s="6">
        <v>1.7</v>
      </c>
    </row>
    <row r="36" spans="2:6" x14ac:dyDescent="0.3">
      <c r="B36" s="6">
        <v>188000</v>
      </c>
      <c r="C36" s="6">
        <f t="shared" ref="C36:C40" si="1">$J$3/B36</f>
        <v>2.6595744680851064E-5</v>
      </c>
      <c r="D36" s="6">
        <v>3.4</v>
      </c>
      <c r="E36" s="6">
        <v>23</v>
      </c>
      <c r="F36" s="6">
        <v>2.4</v>
      </c>
    </row>
    <row r="37" spans="2:6" x14ac:dyDescent="0.3">
      <c r="B37" s="6">
        <v>240000</v>
      </c>
      <c r="C37" s="6">
        <f t="shared" si="1"/>
        <v>2.0833333333333333E-5</v>
      </c>
      <c r="D37" s="6">
        <v>3.2</v>
      </c>
      <c r="E37" s="6">
        <v>25</v>
      </c>
      <c r="F37" s="6">
        <v>2.6</v>
      </c>
    </row>
    <row r="38" spans="2:6" x14ac:dyDescent="0.3">
      <c r="B38" s="6">
        <v>308000</v>
      </c>
      <c r="C38" s="6">
        <f t="shared" si="1"/>
        <v>1.6233766233766234E-5</v>
      </c>
      <c r="D38" s="6">
        <v>3.2</v>
      </c>
      <c r="E38" s="6">
        <v>27</v>
      </c>
      <c r="F38" s="6">
        <v>2.6</v>
      </c>
    </row>
    <row r="39" spans="2:6" x14ac:dyDescent="0.3">
      <c r="B39" s="6">
        <v>360000</v>
      </c>
      <c r="C39" s="6">
        <f t="shared" si="1"/>
        <v>1.388888888888889E-5</v>
      </c>
      <c r="D39" s="6">
        <v>3.5</v>
      </c>
      <c r="E39" s="6">
        <v>25</v>
      </c>
      <c r="F39" s="6">
        <v>2.4</v>
      </c>
    </row>
    <row r="40" spans="2:6" x14ac:dyDescent="0.3">
      <c r="B40" s="6">
        <v>428000</v>
      </c>
      <c r="C40" s="6">
        <f t="shared" si="1"/>
        <v>1.1682242990654205E-5</v>
      </c>
      <c r="D40" s="6">
        <v>3.3</v>
      </c>
      <c r="E40" s="6">
        <v>26</v>
      </c>
      <c r="F40" s="6">
        <v>2.2999999999999998</v>
      </c>
    </row>
    <row r="43" spans="2:6" x14ac:dyDescent="0.3">
      <c r="B43" s="5" t="s">
        <v>15</v>
      </c>
      <c r="C43" s="5"/>
      <c r="D43" s="5"/>
      <c r="E43" s="5"/>
      <c r="F43" s="5"/>
    </row>
    <row r="44" spans="2:6" x14ac:dyDescent="0.3">
      <c r="B44" t="s">
        <v>9</v>
      </c>
      <c r="C44" t="s">
        <v>16</v>
      </c>
      <c r="D44" s="6" t="s">
        <v>2</v>
      </c>
      <c r="E44" s="6" t="s">
        <v>3</v>
      </c>
      <c r="F44" s="6" t="s">
        <v>4</v>
      </c>
    </row>
    <row r="45" spans="2:6" x14ac:dyDescent="0.3">
      <c r="B45">
        <v>680</v>
      </c>
      <c r="C45">
        <f>$J$8/B45</f>
        <v>3.6764705882352942E-2</v>
      </c>
      <c r="D45">
        <v>10</v>
      </c>
      <c r="E45">
        <v>29</v>
      </c>
      <c r="F45">
        <v>0</v>
      </c>
    </row>
    <row r="46" spans="2:6" x14ac:dyDescent="0.3">
      <c r="B46">
        <v>1000</v>
      </c>
      <c r="C46">
        <f t="shared" ref="C46:C49" si="2">$J$8/B46</f>
        <v>2.5000000000000001E-2</v>
      </c>
      <c r="D46">
        <v>3.9</v>
      </c>
      <c r="E46">
        <v>26</v>
      </c>
      <c r="F46">
        <v>2</v>
      </c>
    </row>
    <row r="47" spans="2:6" x14ac:dyDescent="0.3">
      <c r="B47">
        <v>1160</v>
      </c>
      <c r="C47">
        <f t="shared" si="2"/>
        <v>2.1551724137931036E-2</v>
      </c>
      <c r="D47">
        <v>3.2</v>
      </c>
      <c r="E47">
        <v>25</v>
      </c>
      <c r="F47">
        <v>2.6</v>
      </c>
    </row>
    <row r="48" spans="2:6" x14ac:dyDescent="0.3">
      <c r="B48">
        <v>1330</v>
      </c>
      <c r="C48">
        <f t="shared" si="2"/>
        <v>1.8796992481203006E-2</v>
      </c>
      <c r="D48">
        <v>2.9</v>
      </c>
      <c r="E48">
        <v>24</v>
      </c>
      <c r="F48">
        <v>3.6</v>
      </c>
    </row>
    <row r="49" spans="2:4" x14ac:dyDescent="0.3">
      <c r="B49">
        <v>1680</v>
      </c>
      <c r="C49">
        <f t="shared" si="2"/>
        <v>1.488095238095238E-2</v>
      </c>
      <c r="D49">
        <v>2.4</v>
      </c>
    </row>
  </sheetData>
  <mergeCells count="4">
    <mergeCell ref="B11:F11"/>
    <mergeCell ref="C21:F21"/>
    <mergeCell ref="B33:F33"/>
    <mergeCell ref="B43:F4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2016-12-17T20:28:59Z</dcterms:modified>
</cp:coreProperties>
</file>