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00400\Downloads\"/>
    </mc:Choice>
  </mc:AlternateContent>
  <xr:revisionPtr revIDLastSave="96" documentId="13_ncr:1_{C67466BA-466F-4FC4-ABED-26F1FB8D13F3}" xr6:coauthVersionLast="47" xr6:coauthVersionMax="47" xr10:uidLastSave="{867FFE08-F5A6-4354-935E-EE5AEDF30ED3}"/>
  <bookViews>
    <workbookView xWindow="-120" yWindow="-120" windowWidth="51840" windowHeight="21240" firstSheet="1" activeTab="1" xr2:uid="{DF1A4305-F96D-4FD0-B478-5761BDB52164}"/>
  </bookViews>
  <sheets>
    <sheet name="Schedule" sheetId="5" r:id="rId1"/>
    <sheet name="Form_Eng" sheetId="4" r:id="rId2"/>
    <sheet name="Form_Vie" sheetId="3" state="hidden" r:id="rId3"/>
  </sheets>
  <definedNames>
    <definedName name="_xlnm.Print_Area" localSheetId="1">Form_Eng!$A$1:$L$16</definedName>
    <definedName name="_xlnm.Print_Area" localSheetId="2">Form_Vie!$A$1:$L$16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4" l="1"/>
  <c r="K18" i="4"/>
  <c r="H18" i="4"/>
  <c r="E18" i="4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<sst xmlns="http://schemas.openxmlformats.org/spreadsheetml/2006/main" count="134" uniqueCount="103">
  <si>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</si>
  <si>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</si>
  <si>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</si>
  <si>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</si>
  <si>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</si>
  <si>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</si>
  <si>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</si>
  <si>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</si>
  <si>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</si>
  <si>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</si>
  <si>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</si>
  <si>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</si>
  <si>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</si>
  <si>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</si>
  <si>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</si>
  <si>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</si>
  <si>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</si>
  <si>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</si>
  <si>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</si>
  <si>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</si>
  <si>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</si>
  <si>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Nguyễn Hải Nam</t>
  </si>
  <si>
    <t>Assistant</t>
  </si>
  <si>
    <t>System Operation</t>
  </si>
  <si>
    <t>U+ Personal Infor</t>
  </si>
  <si>
    <t>Lưu Lâm Thanh Tùng</t>
  </si>
  <si>
    <t>Chu Văn Lượng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</si>
  <si>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</si>
  <si>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</si>
  <si>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</si>
  <si>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</si>
  <si>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</si>
  <si>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</si>
  <si>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</si>
  <si>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</si>
  <si>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</si>
  <si>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</si>
  <si>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</si>
  <si>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</si>
  <si>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</si>
  <si>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</si>
  <si>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</si>
  <si>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</si>
  <si>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Have positive contribution to the project development</t>
  </si>
  <si>
    <t>Complele assigned tasks</t>
  </si>
  <si>
    <t>- Assigned task complete rate: 100%
- Assigned task delay time with root cause is from myself &lt; 10%
- Critical issue number: ≤ 1
(Critical issue: report via email)</t>
  </si>
  <si>
    <t>Complete task in Kpi project and CVM project 
Not have critical issue number 
Not have delay task</t>
  </si>
  <si>
    <t>Improve project productivity</t>
  </si>
  <si>
    <t>Improve task handling speed by 10%</t>
  </si>
  <si>
    <t>Improve ability of separate infomation of CV. Improve the intelligence and convenience of CVM application. Help users more convenient in evaluating, selecting candidates, arranging interview schedules, tracking statistical charts.</t>
  </si>
  <si>
    <t>Other</t>
  </si>
  <si>
    <t>- Project task complete rate: 100%
- Project task delay time with root cause is from &lt; 10%
- Project task critical issue number: ≤ 3
(Critical issue: report via email)</t>
  </si>
  <si>
    <t>Not have any delay in task
All task is complete
Not have any critical issue througt email</t>
  </si>
  <si>
    <t>Improve system quality, performance</t>
  </si>
  <si>
    <t>Improve new features: 01 feature</t>
  </si>
  <si>
    <t xml:space="preserve">Improve ability of separate infomation of CV. More easy to use for HR, CV scanner.
In KPI project it help company manage kpi of team, group, and individual, part
</t>
  </si>
  <si>
    <t>Contribute to the development of the organization</t>
  </si>
  <si>
    <t>Building organization culture</t>
  </si>
  <si>
    <t>Contribute in team building activity for team, VNB</t>
  </si>
  <si>
    <t>Join all activity of VNB: team buiding, badminton, 20/10</t>
  </si>
  <si>
    <t>Support other member (BM, DEV)  in doing tasks or learning new technology</t>
  </si>
  <si>
    <t>Support new member to easy join traditional of VNB, convention code, architect</t>
  </si>
  <si>
    <t>Support 3 new member easy to setup new machine, new email, support new tradition of VNB
Support new websquare tech for new member</t>
  </si>
  <si>
    <t>Self development</t>
  </si>
  <si>
    <t>Improve Java skills</t>
  </si>
  <si>
    <t>Complete Java course on Udemy and complete at least 80% BE task using Java in the project
-Complete: Oracle Database Administration Workshop ( 12c and Higher) | Udemy Business</t>
  </si>
  <si>
    <t>Complete all course and get certificate in udemy. Learn so much from udemy. 
Take note knowlage in udemy, more knowlage  from oracle</t>
  </si>
  <si>
    <t>Improve System architect skills</t>
  </si>
  <si>
    <t>Complete: -Microservices with Java Spring Boot and Spring Cloud
-Complete: leetcode-in-python-50-algorithms-coding-interview-questions
-Complete: Apache Kafka Series - Kafka Streams for Data Processing | Udemy Business
- Join webinar, seminar tech, 
- Practice to archive cert: PCCP, OCA</t>
  </si>
  <si>
    <t>Complete all course and get certificate in udemy. Learn so much from udemy. 
Take note knowlage in udemy, more knowlage  from kafka, OCA</t>
  </si>
  <si>
    <t>Employee Code</t>
  </si>
  <si>
    <t>Name</t>
  </si>
  <si>
    <t>Part/ Project</t>
  </si>
  <si>
    <t>Self-evaluation</t>
  </si>
  <si>
    <t>Total Score</t>
  </si>
  <si>
    <t>Grade</t>
  </si>
  <si>
    <t>Nguyen Hải Nam</t>
  </si>
  <si>
    <t>System Operation Team</t>
  </si>
  <si>
    <t>B</t>
  </si>
  <si>
    <t>-Complete all task assigned
-Complete 5 course Udemy
-Join 2 project internal: CVM, KPI
-Good attitude
-I have followed VNB's rules and not have violen</t>
  </si>
  <si>
    <t xml:space="preserve">Chú thích: có 4 mức grade: </t>
  </si>
  <si>
    <r>
      <t>S (Xuất Sắc)</t>
    </r>
    <r>
      <rPr>
        <sz val="11"/>
        <color theme="1"/>
        <rFont val="Calibri"/>
        <family val="2"/>
        <charset val="129"/>
        <scheme val="minor"/>
      </rPr>
      <t>:</t>
    </r>
  </si>
  <si>
    <r>
      <t>A (Tốt)</t>
    </r>
    <r>
      <rPr>
        <sz val="11"/>
        <color theme="1"/>
        <rFont val="Calibri"/>
        <family val="2"/>
        <charset val="129"/>
        <scheme val="minor"/>
      </rPr>
      <t>:</t>
    </r>
  </si>
  <si>
    <r>
      <t>B (Trung bình)</t>
    </r>
    <r>
      <rPr>
        <sz val="11"/>
        <color theme="1"/>
        <rFont val="Calibri"/>
        <family val="2"/>
        <charset val="129"/>
        <scheme val="minor"/>
      </rPr>
      <t>:</t>
    </r>
  </si>
  <si>
    <t>Key Evaluation</t>
  </si>
  <si>
    <t>Có đóng góp tích cực cho sự phát triển của dự án</t>
  </si>
  <si>
    <t>Hoàn thành tốt các task được giao</t>
  </si>
  <si>
    <t>Complete rate: 100%
Rework: &lt;5%</t>
  </si>
  <si>
    <t>Complete rate: 100%
Rework: 3%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</si>
  <si>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</si>
  <si>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</si>
  <si>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</si>
  <si>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</si>
  <si>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</si>
  <si>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</si>
  <si>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</si>
  <si>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</si>
  <si>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</si>
  <si>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</si>
  <si>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</si>
  <si>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</si>
  <si>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TOEIC 620</t>
  </si>
  <si>
    <t>TOEIC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</si>
</sst>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 wrapText="1"/>
    </xf>
    <xf numFmtId="0" fontId="11" fillId="0" borderId="33" xfId="0" quotePrefix="1" applyFont="1" applyBorder="1" applyAlignment="1">
      <alignment vertical="center" wrapText="1"/>
    </xf>
    <xf numFmtId="9" fontId="9" fillId="3" borderId="33" xfId="0" applyNumberFormat="1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vertical="center" wrapText="1"/>
    </xf>
    <xf numFmtId="0" fontId="9" fillId="3" borderId="36" xfId="0" applyFont="1" applyFill="1" applyBorder="1" applyAlignment="1">
      <alignment horizontal="center" vertical="center" wrapText="1"/>
    </xf>
    <xf numFmtId="9" fontId="9" fillId="3" borderId="37" xfId="0" applyNumberFormat="1" applyFont="1" applyFill="1" applyBorder="1" applyAlignment="1">
      <alignment horizontal="center" vertical="center" wrapText="1"/>
    </xf>
    <xf numFmtId="0" fontId="11" fillId="0" borderId="39" xfId="0" applyFont="1" applyBorder="1" applyAlignment="1">
      <alignment vertical="center" wrapText="1"/>
    </xf>
    <xf numFmtId="0" fontId="11" fillId="0" borderId="40" xfId="0" applyFont="1" applyBorder="1" applyAlignment="1">
      <alignment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 wrapText="1"/>
    </xf>
    <xf numFmtId="0" fontId="11" fillId="0" borderId="43" xfId="0" quotePrefix="1" applyFont="1" applyBorder="1" applyAlignment="1">
      <alignment vertical="center" wrapText="1"/>
    </xf>
    <xf numFmtId="9" fontId="9" fillId="3" borderId="43" xfId="0" applyNumberFormat="1" applyFont="1" applyFill="1" applyBorder="1" applyAlignment="1">
      <alignment horizontal="center" vertical="center" wrapText="1"/>
    </xf>
    <xf numFmtId="0" fontId="11" fillId="0" borderId="44" xfId="0" applyFont="1" applyBorder="1" applyAlignment="1">
      <alignment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left" vertical="center" wrapText="1"/>
    </xf>
    <xf numFmtId="0" fontId="11" fillId="0" borderId="45" xfId="0" applyFont="1" applyBorder="1" applyAlignment="1">
      <alignment horizontal="center" vertical="center"/>
    </xf>
    <xf numFmtId="0" fontId="11" fillId="0" borderId="45" xfId="0" applyFont="1" applyBorder="1" applyAlignment="1">
      <alignment vertical="center" wrapText="1"/>
    </xf>
    <xf numFmtId="0" fontId="3" fillId="5" borderId="46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1" fillId="0" borderId="38" xfId="0" quotePrefix="1" applyFont="1" applyBorder="1" applyAlignment="1">
      <alignment vertical="center" wrapText="1"/>
    </xf>
    <xf numFmtId="0" fontId="11" fillId="0" borderId="45" xfId="0" quotePrefix="1" applyFont="1" applyBorder="1" applyAlignment="1">
      <alignment vertical="center" wrapText="1"/>
    </xf>
    <xf numFmtId="0" fontId="8" fillId="0" borderId="0" xfId="0" applyFo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9" fontId="9" fillId="3" borderId="37" xfId="0" quotePrefix="1" applyNumberFormat="1" applyFont="1" applyFill="1" applyBorder="1" applyAlignment="1">
      <alignment horizontal="center" vertical="center" wrapText="1"/>
    </xf>
    <xf numFmtId="9" fontId="9" fillId="3" borderId="33" xfId="0" quotePrefix="1" applyNumberFormat="1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0" fillId="0" borderId="0" xfId="0" applyAlignment="1"/>
    <xf numFmtId="0" fontId="17" fillId="0" borderId="0" xfId="0" applyFont="1" applyAlignment="1"/>
    <xf numFmtId="0" fontId="11" fillId="0" borderId="51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49" xfId="0" applyFont="1" applyFill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41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9" fillId="3" borderId="5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3" fillId="5" borderId="46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0F4-193F-4E38-93F2-C874567436F3}">
  <dimension ref="B2:H14"/>
  <sheetViews>
    <sheetView workbookViewId="0">
      <selection activeCell="E21" sqref="E21"/>
    </sheetView>
  </sheetViews>
  <sheetFormatPr defaultColWidth="9" defaultRowHeight="15"/>
  <cols>
    <col min="1" max="1" width="9" style="89"/>
    <col min="2" max="2" width="18.125" style="89" customWidth="1"/>
    <col min="3" max="3" width="23.125" style="89" customWidth="1"/>
    <col min="4" max="4" width="20.125" style="89" customWidth="1"/>
    <col min="5" max="5" width="18.875" style="89" customWidth="1"/>
    <col min="6" max="6" width="21.25" style="89" customWidth="1"/>
    <col min="7" max="7" width="18.375" style="89" customWidth="1"/>
    <col min="8" max="8" width="11.25" style="89" customWidth="1"/>
    <col min="9" max="16384" width="9" style="89"/>
  </cols>
  <sheetData>
    <row r="2" spans="2:8" ht="15.75">
      <c r="B2" s="93" t="s">
        <v>0</v>
      </c>
      <c r="C2" s="5"/>
      <c r="D2" s="5"/>
      <c r="E2" s="5"/>
      <c r="F2" s="5"/>
      <c r="G2" s="5"/>
      <c r="H2" s="5"/>
    </row>
    <row r="4" spans="2:8" ht="32.25" customHeight="1">
      <c r="B4" s="94" t="s">
        <v>1</v>
      </c>
      <c r="C4" s="94" t="s">
        <v>2</v>
      </c>
      <c r="D4" s="94" t="s">
        <v>3</v>
      </c>
      <c r="E4" s="94" t="s">
        <v>4</v>
      </c>
      <c r="F4" s="94" t="s">
        <v>4</v>
      </c>
      <c r="G4" s="94" t="s">
        <v>5</v>
      </c>
      <c r="H4" s="5"/>
    </row>
    <row r="5" spans="2:8" s="90" customFormat="1" ht="84.75" customHeight="1">
      <c r="B5" s="95" t="s">
        <v>6</v>
      </c>
      <c r="C5" s="95" t="s">
        <v>7</v>
      </c>
      <c r="D5" s="95" t="s">
        <v>8</v>
      </c>
      <c r="E5" s="95" t="s">
        <v>9</v>
      </c>
      <c r="F5" s="95" t="s">
        <v>10</v>
      </c>
      <c r="G5" s="95" t="s">
        <v>11</v>
      </c>
      <c r="H5" s="96"/>
    </row>
    <row r="6" spans="2:8" s="90" customFormat="1">
      <c r="B6" s="96"/>
      <c r="C6" s="96"/>
      <c r="D6" s="96"/>
      <c r="E6" s="96"/>
      <c r="F6" s="96"/>
      <c r="G6" s="96"/>
      <c r="H6" s="96"/>
    </row>
    <row r="7" spans="2:8" s="90" customFormat="1">
      <c r="B7" s="96"/>
      <c r="C7" s="96"/>
      <c r="D7" s="96"/>
      <c r="E7" s="96"/>
      <c r="F7" s="96"/>
      <c r="G7" s="96"/>
      <c r="H7" s="96"/>
    </row>
    <row r="8" spans="2:8" s="90" customFormat="1">
      <c r="B8" s="96"/>
      <c r="C8" s="96"/>
      <c r="D8" s="96"/>
      <c r="E8" s="96"/>
      <c r="F8" s="96"/>
      <c r="G8" s="96"/>
      <c r="H8" s="96"/>
    </row>
    <row r="9" spans="2:8" s="90" customFormat="1">
      <c r="B9" s="96"/>
      <c r="C9" s="96"/>
      <c r="D9" s="96"/>
      <c r="E9" s="96"/>
      <c r="F9" s="96"/>
      <c r="G9" s="96"/>
      <c r="H9" s="96"/>
    </row>
    <row r="10" spans="2:8" s="90" customFormat="1">
      <c r="B10" s="96"/>
      <c r="C10" s="96"/>
      <c r="D10" s="96"/>
      <c r="E10" s="96"/>
      <c r="F10" s="96"/>
      <c r="G10" s="96"/>
      <c r="H10" s="96"/>
    </row>
    <row r="11" spans="2:8" s="90" customFormat="1">
      <c r="B11" s="96"/>
      <c r="C11" s="96"/>
      <c r="D11" s="96"/>
      <c r="E11" s="96"/>
      <c r="F11" s="96"/>
      <c r="G11" s="96"/>
      <c r="H11" s="96"/>
    </row>
    <row r="14" spans="2:8">
      <c r="B14" s="5"/>
      <c r="C14" s="5"/>
      <c r="D14" s="5"/>
      <c r="E14" s="5"/>
      <c r="F14" s="5"/>
      <c r="G14" s="5"/>
      <c r="H14" s="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CB06-DB28-4281-A2D3-FC1A14AF2003}">
  <dimension ref="B1:K34"/>
  <sheetViews>
    <sheetView showGridLines="0" tabSelected="1" topLeftCell="B15" zoomScaleNormal="100" workbookViewId="0">
      <selection activeCell="H25" sqref="H25"/>
    </sheetView>
  </sheetViews>
  <sheetFormatPr defaultColWidth="9" defaultRowHeight="15"/>
  <cols>
    <col min="1" max="1" width="2.5" style="5" customWidth="1"/>
    <col min="2" max="2" width="6.75" style="5" customWidth="1"/>
    <col min="3" max="3" width="25.375" style="5" customWidth="1"/>
    <col min="4" max="4" width="33" style="5" customWidth="1"/>
    <col min="5" max="5" width="15.375" style="5" customWidth="1"/>
    <col min="6" max="6" width="37.75" style="5" customWidth="1"/>
    <col min="7" max="7" width="32.375" style="5" customWidth="1"/>
    <col min="8" max="8" width="19.125" style="5" customWidth="1"/>
    <col min="9" max="9" width="75.5" style="5" customWidth="1"/>
    <col min="10" max="10" width="15.375" style="5" customWidth="1"/>
    <col min="11" max="11" width="16.37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123" t="s">
        <v>13</v>
      </c>
      <c r="C2" s="124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87" t="s">
        <v>19</v>
      </c>
      <c r="J2" s="127" t="s">
        <v>20</v>
      </c>
      <c r="K2" s="127"/>
    </row>
    <row r="3" spans="2:11" ht="31.5" customHeight="1">
      <c r="B3" s="125">
        <v>2024</v>
      </c>
      <c r="C3" s="126"/>
      <c r="D3" s="19">
        <v>63200318</v>
      </c>
      <c r="E3" s="19" t="s">
        <v>21</v>
      </c>
      <c r="F3" s="19" t="s">
        <v>22</v>
      </c>
      <c r="G3" s="19" t="s">
        <v>23</v>
      </c>
      <c r="H3" s="19" t="s">
        <v>24</v>
      </c>
      <c r="I3" s="88" t="s">
        <v>25</v>
      </c>
      <c r="J3" s="128" t="s">
        <v>26</v>
      </c>
      <c r="K3" s="128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27</v>
      </c>
    </row>
    <row r="6" spans="2:11" ht="15.75">
      <c r="B6" s="129" t="s">
        <v>28</v>
      </c>
      <c r="C6" s="130"/>
      <c r="D6" s="130"/>
      <c r="E6" s="130"/>
      <c r="F6" s="131"/>
      <c r="G6" s="132" t="s">
        <v>29</v>
      </c>
      <c r="H6" s="132"/>
      <c r="I6" s="132"/>
      <c r="J6" s="132"/>
      <c r="K6" s="133"/>
    </row>
    <row r="7" spans="2:11" ht="30.75">
      <c r="B7" s="114" t="s">
        <v>30</v>
      </c>
      <c r="C7" s="110" t="s">
        <v>31</v>
      </c>
      <c r="D7" s="110" t="s">
        <v>32</v>
      </c>
      <c r="E7" s="110" t="s">
        <v>33</v>
      </c>
      <c r="F7" s="117" t="s">
        <v>34</v>
      </c>
      <c r="G7" s="109" t="s">
        <v>35</v>
      </c>
      <c r="H7" s="110"/>
      <c r="I7" s="110" t="s">
        <v>36</v>
      </c>
      <c r="J7" s="110"/>
      <c r="K7" s="29" t="s">
        <v>37</v>
      </c>
    </row>
    <row r="8" spans="2:11" ht="15.75">
      <c r="B8" s="115"/>
      <c r="C8" s="116"/>
      <c r="D8" s="116"/>
      <c r="E8" s="116"/>
      <c r="F8" s="118"/>
      <c r="G8" s="79" t="s">
        <v>38</v>
      </c>
      <c r="H8" s="77" t="s">
        <v>39</v>
      </c>
      <c r="I8" s="77" t="s">
        <v>40</v>
      </c>
      <c r="J8" s="77" t="s">
        <v>41</v>
      </c>
      <c r="K8" s="78" t="s">
        <v>42</v>
      </c>
    </row>
    <row r="9" spans="2:11" s="9" customFormat="1" ht="72">
      <c r="B9" s="111">
        <v>1</v>
      </c>
      <c r="C9" s="121" t="s">
        <v>43</v>
      </c>
      <c r="D9" s="80" t="s">
        <v>44</v>
      </c>
      <c r="E9" s="81">
        <v>0.3</v>
      </c>
      <c r="F9" s="92" t="s">
        <v>45</v>
      </c>
      <c r="G9" s="82" t="s">
        <v>46</v>
      </c>
      <c r="H9" s="83">
        <v>100</v>
      </c>
      <c r="I9" s="84"/>
      <c r="J9" s="83"/>
      <c r="K9" s="85"/>
    </row>
    <row r="10" spans="2:11" s="9" customFormat="1" ht="101.25">
      <c r="B10" s="112"/>
      <c r="C10" s="122"/>
      <c r="D10" s="80" t="s">
        <v>47</v>
      </c>
      <c r="E10" s="81">
        <v>0.1</v>
      </c>
      <c r="F10" s="86" t="s">
        <v>48</v>
      </c>
      <c r="G10" s="82" t="s">
        <v>49</v>
      </c>
      <c r="H10" s="83">
        <v>100</v>
      </c>
      <c r="I10" s="84"/>
      <c r="J10" s="83"/>
      <c r="K10" s="85"/>
    </row>
    <row r="11" spans="2:11" s="9" customFormat="1" ht="72">
      <c r="B11" s="112"/>
      <c r="C11" s="122"/>
      <c r="D11" s="80" t="s">
        <v>50</v>
      </c>
      <c r="E11" s="81">
        <v>0.1</v>
      </c>
      <c r="F11" s="92" t="s">
        <v>51</v>
      </c>
      <c r="G11" s="82" t="s">
        <v>52</v>
      </c>
      <c r="H11" s="83">
        <v>100</v>
      </c>
      <c r="I11" s="84"/>
      <c r="J11" s="83"/>
      <c r="K11" s="85"/>
    </row>
    <row r="12" spans="2:11" s="9" customFormat="1" ht="101.25">
      <c r="B12" s="113"/>
      <c r="C12" s="119"/>
      <c r="D12" s="80" t="s">
        <v>53</v>
      </c>
      <c r="E12" s="81">
        <v>0.1</v>
      </c>
      <c r="F12" s="86" t="s">
        <v>54</v>
      </c>
      <c r="G12" s="82" t="s">
        <v>55</v>
      </c>
      <c r="H12" s="83">
        <v>100</v>
      </c>
      <c r="I12" s="84"/>
      <c r="J12" s="83"/>
      <c r="K12" s="85"/>
    </row>
    <row r="13" spans="2:11" s="9" customFormat="1" ht="28.5">
      <c r="B13" s="120">
        <v>2</v>
      </c>
      <c r="C13" s="107" t="s">
        <v>56</v>
      </c>
      <c r="D13" s="64" t="s">
        <v>57</v>
      </c>
      <c r="E13" s="65">
        <v>0.1</v>
      </c>
      <c r="F13" s="72" t="s">
        <v>58</v>
      </c>
      <c r="G13" s="75" t="s">
        <v>59</v>
      </c>
      <c r="H13" s="63">
        <v>100</v>
      </c>
      <c r="I13" s="66"/>
      <c r="J13" s="63"/>
      <c r="K13" s="67"/>
    </row>
    <row r="14" spans="2:11" s="9" customFormat="1" ht="72">
      <c r="B14" s="113"/>
      <c r="C14" s="119"/>
      <c r="D14" s="64" t="s">
        <v>60</v>
      </c>
      <c r="E14" s="65">
        <v>0.15</v>
      </c>
      <c r="F14" s="72" t="s">
        <v>61</v>
      </c>
      <c r="G14" s="75" t="s">
        <v>62</v>
      </c>
      <c r="H14" s="63">
        <v>100</v>
      </c>
      <c r="I14" s="66"/>
      <c r="J14" s="63"/>
      <c r="K14" s="67"/>
    </row>
    <row r="15" spans="2:11" s="9" customFormat="1" ht="86.25">
      <c r="B15" s="71">
        <v>3</v>
      </c>
      <c r="C15" s="107" t="s">
        <v>63</v>
      </c>
      <c r="D15" s="99" t="s">
        <v>64</v>
      </c>
      <c r="E15" s="65">
        <v>0.1</v>
      </c>
      <c r="F15" s="72" t="s">
        <v>65</v>
      </c>
      <c r="G15" s="75" t="s">
        <v>66</v>
      </c>
      <c r="H15" s="63">
        <v>100</v>
      </c>
      <c r="I15" s="66"/>
      <c r="J15" s="63"/>
      <c r="K15" s="67"/>
    </row>
    <row r="16" spans="2:11" s="9" customFormat="1" ht="129.75">
      <c r="B16" s="73">
        <v>4</v>
      </c>
      <c r="C16" s="108"/>
      <c r="D16" s="98" t="s">
        <v>67</v>
      </c>
      <c r="E16" s="74">
        <v>0.05</v>
      </c>
      <c r="F16" s="91" t="s">
        <v>68</v>
      </c>
      <c r="G16" s="76" t="s">
        <v>69</v>
      </c>
      <c r="H16" s="68">
        <v>100</v>
      </c>
      <c r="I16" s="69"/>
      <c r="J16" s="68"/>
      <c r="K16" s="70"/>
    </row>
    <row r="17" spans="2:11" ht="8.25" customHeight="1"/>
    <row r="18" spans="2:11" s="1" customFormat="1" ht="33" customHeight="1">
      <c r="E18" s="3" t="b">
        <f>SUM(E9:E16)=100%</f>
        <v>1</v>
      </c>
      <c r="G18" s="2"/>
      <c r="H18" s="4">
        <f>SUMPRODUCT($E$9:$E$16,H9:H16)</f>
        <v>100</v>
      </c>
      <c r="J18" s="4">
        <f>SUMPRODUCT($E$9:$E$16,J9:J16)</f>
        <v>0</v>
      </c>
      <c r="K18" s="4">
        <f>SUMPRODUCT($E$9:$E$16,K9:K16)</f>
        <v>0</v>
      </c>
    </row>
    <row r="22" spans="2:11" ht="16.5">
      <c r="B22" s="136" t="s">
        <v>70</v>
      </c>
      <c r="C22" s="138" t="s">
        <v>71</v>
      </c>
      <c r="D22" s="139" t="s">
        <v>17</v>
      </c>
      <c r="E22" s="139" t="s">
        <v>72</v>
      </c>
      <c r="F22" s="139" t="s">
        <v>16</v>
      </c>
      <c r="G22" s="100"/>
      <c r="H22" s="134" t="s">
        <v>73</v>
      </c>
      <c r="I22" s="134"/>
    </row>
    <row r="23" spans="2:11" ht="16.5">
      <c r="B23" s="137"/>
      <c r="C23" s="138"/>
      <c r="D23" s="139"/>
      <c r="E23" s="139"/>
      <c r="F23" s="139"/>
      <c r="G23" s="135" t="s">
        <v>74</v>
      </c>
      <c r="H23" s="101" t="s">
        <v>75</v>
      </c>
      <c r="I23" s="101" t="s">
        <v>40</v>
      </c>
    </row>
    <row r="24" spans="2:11" ht="16.5">
      <c r="B24" s="102"/>
      <c r="C24" s="139"/>
      <c r="D24" s="139"/>
      <c r="E24" s="139"/>
      <c r="F24" s="139"/>
      <c r="G24" s="135"/>
      <c r="H24" s="101"/>
      <c r="I24" s="101"/>
    </row>
    <row r="25" spans="2:11" ht="82.5">
      <c r="B25" s="103"/>
      <c r="C25" s="103" t="s">
        <v>76</v>
      </c>
      <c r="D25" s="103" t="s">
        <v>77</v>
      </c>
      <c r="E25" s="103"/>
      <c r="F25" s="104" t="s">
        <v>22</v>
      </c>
      <c r="G25" s="103">
        <v>100</v>
      </c>
      <c r="H25" s="103" t="s">
        <v>78</v>
      </c>
      <c r="I25" s="154" t="s">
        <v>79</v>
      </c>
    </row>
    <row r="26" spans="2:11">
      <c r="B26" s="105"/>
      <c r="C26" s="105"/>
      <c r="D26" s="105"/>
      <c r="E26" s="105"/>
      <c r="F26" s="105"/>
      <c r="G26" s="105"/>
      <c r="H26" s="105"/>
      <c r="I26" s="105"/>
    </row>
    <row r="27" spans="2:11">
      <c r="B27" s="105"/>
      <c r="C27" s="105"/>
      <c r="D27" s="105"/>
      <c r="E27" s="105"/>
      <c r="F27" s="105"/>
      <c r="G27" s="105"/>
      <c r="H27" s="105"/>
      <c r="I27" s="105"/>
    </row>
    <row r="28" spans="2:11">
      <c r="B28" s="105"/>
      <c r="C28" s="105"/>
      <c r="D28" s="105"/>
      <c r="E28" s="105"/>
      <c r="F28" s="105"/>
      <c r="G28" s="105"/>
      <c r="H28" s="105"/>
      <c r="I28" s="105"/>
    </row>
    <row r="29" spans="2:11">
      <c r="B29" s="105" t="s">
        <v>80</v>
      </c>
      <c r="C29" s="106" t="s">
        <v>81</v>
      </c>
      <c r="D29" s="105"/>
      <c r="E29" s="105"/>
      <c r="F29" s="105"/>
      <c r="G29" s="105"/>
      <c r="H29" s="105"/>
      <c r="I29" s="105"/>
    </row>
    <row r="30" spans="2:11">
      <c r="B30" s="105"/>
      <c r="C30" s="105"/>
      <c r="D30" s="105"/>
      <c r="E30" s="105"/>
      <c r="F30" s="105"/>
      <c r="G30" s="105"/>
      <c r="H30" s="105"/>
      <c r="I30" s="105"/>
    </row>
    <row r="31" spans="2:11">
      <c r="B31" s="105"/>
      <c r="C31" s="106" t="s">
        <v>82</v>
      </c>
      <c r="D31" s="105"/>
      <c r="E31" s="105"/>
      <c r="F31" s="105"/>
      <c r="G31" s="105"/>
      <c r="H31" s="105"/>
      <c r="I31" s="105"/>
    </row>
    <row r="32" spans="2:11">
      <c r="B32" s="105"/>
      <c r="C32" s="105"/>
      <c r="D32" s="105"/>
      <c r="E32" s="105"/>
      <c r="F32" s="105"/>
      <c r="G32" s="105"/>
      <c r="H32" s="105"/>
      <c r="I32" s="105"/>
    </row>
    <row r="33" spans="2:9">
      <c r="B33" s="105"/>
      <c r="C33" s="106" t="s">
        <v>83</v>
      </c>
      <c r="D33" s="105"/>
      <c r="E33" s="105"/>
      <c r="F33" s="105"/>
      <c r="G33" s="105"/>
      <c r="H33" s="105"/>
      <c r="I33" s="105"/>
    </row>
    <row r="34" spans="2:9">
      <c r="B34" s="105"/>
      <c r="C34" s="105"/>
      <c r="D34" s="105"/>
      <c r="E34" s="105"/>
      <c r="F34" s="105"/>
      <c r="G34" s="105"/>
      <c r="H34" s="105"/>
      <c r="I34" s="105"/>
    </row>
  </sheetData>
  <mergeCells count="25">
    <mergeCell ref="H22:I22"/>
    <mergeCell ref="G23:G24"/>
    <mergeCell ref="B22:B23"/>
    <mergeCell ref="C22:C24"/>
    <mergeCell ref="D22:D24"/>
    <mergeCell ref="E22:E24"/>
    <mergeCell ref="F22:F24"/>
    <mergeCell ref="B2:C2"/>
    <mergeCell ref="B3:C3"/>
    <mergeCell ref="J2:K2"/>
    <mergeCell ref="J3:K3"/>
    <mergeCell ref="B6:F6"/>
    <mergeCell ref="G6:K6"/>
    <mergeCell ref="C15:C16"/>
    <mergeCell ref="G7:H7"/>
    <mergeCell ref="I7:J7"/>
    <mergeCell ref="B9:B12"/>
    <mergeCell ref="B7:B8"/>
    <mergeCell ref="C7:C8"/>
    <mergeCell ref="D7:D8"/>
    <mergeCell ref="E7:E8"/>
    <mergeCell ref="F7:F8"/>
    <mergeCell ref="C13:C14"/>
    <mergeCell ref="B13:B14"/>
    <mergeCell ref="C9:C12"/>
  </mergeCells>
  <phoneticPr fontId="1" type="noConversion"/>
  <pageMargins left="0.7" right="0.7" top="0.75" bottom="0.75" header="0.3" footer="0.3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6C8A-2ED5-4C64-8703-006B83216E55}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625" style="5" customWidth="1"/>
    <col min="2" max="2" width="14.125" style="5" customWidth="1"/>
    <col min="3" max="3" width="20.75" style="5" customWidth="1"/>
    <col min="4" max="4" width="33" style="5" customWidth="1"/>
    <col min="5" max="5" width="15.375" style="5" customWidth="1"/>
    <col min="6" max="6" width="37.75" style="5" customWidth="1"/>
    <col min="7" max="7" width="32.375" style="5" customWidth="1"/>
    <col min="8" max="9" width="19.125" style="5" customWidth="1"/>
    <col min="10" max="10" width="15.375" style="5" customWidth="1"/>
    <col min="11" max="11" width="16.37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84</v>
      </c>
    </row>
    <row r="6" spans="2:11" ht="32.25" customHeight="1">
      <c r="B6" s="140" t="s">
        <v>28</v>
      </c>
      <c r="C6" s="141"/>
      <c r="D6" s="141"/>
      <c r="E6" s="141"/>
      <c r="F6" s="142"/>
      <c r="G6" s="132" t="s">
        <v>29</v>
      </c>
      <c r="H6" s="132"/>
      <c r="I6" s="132"/>
      <c r="J6" s="132"/>
      <c r="K6" s="133"/>
    </row>
    <row r="7" spans="2:11" ht="40.5" customHeight="1">
      <c r="B7" s="114" t="s">
        <v>30</v>
      </c>
      <c r="C7" s="110" t="s">
        <v>31</v>
      </c>
      <c r="D7" s="110" t="s">
        <v>32</v>
      </c>
      <c r="E7" s="110" t="s">
        <v>33</v>
      </c>
      <c r="F7" s="117" t="s">
        <v>34</v>
      </c>
      <c r="G7" s="109" t="s">
        <v>35</v>
      </c>
      <c r="H7" s="110"/>
      <c r="I7" s="110" t="s">
        <v>36</v>
      </c>
      <c r="J7" s="110"/>
      <c r="K7" s="29" t="s">
        <v>37</v>
      </c>
    </row>
    <row r="8" spans="2:11" ht="36.75" customHeight="1">
      <c r="B8" s="143"/>
      <c r="C8" s="144"/>
      <c r="D8" s="144"/>
      <c r="E8" s="144"/>
      <c r="F8" s="145"/>
      <c r="G8" s="35" t="s">
        <v>38</v>
      </c>
      <c r="H8" s="21" t="s">
        <v>39</v>
      </c>
      <c r="I8" s="21" t="s">
        <v>40</v>
      </c>
      <c r="J8" s="21" t="s">
        <v>41</v>
      </c>
      <c r="K8" s="30" t="s">
        <v>42</v>
      </c>
    </row>
    <row r="9" spans="2:11" s="9" customFormat="1" ht="36.75" customHeight="1">
      <c r="B9" s="151">
        <v>1</v>
      </c>
      <c r="C9" s="150" t="s">
        <v>85</v>
      </c>
      <c r="D9" s="22" t="s">
        <v>86</v>
      </c>
      <c r="E9" s="23">
        <v>0.3</v>
      </c>
      <c r="F9" s="25" t="s">
        <v>87</v>
      </c>
      <c r="G9" s="36" t="s">
        <v>88</v>
      </c>
      <c r="H9" s="8">
        <v>100</v>
      </c>
      <c r="I9" s="18"/>
      <c r="J9" s="8"/>
      <c r="K9" s="31"/>
    </row>
    <row r="10" spans="2:11" s="9" customFormat="1" ht="36.75" customHeight="1">
      <c r="B10" s="148"/>
      <c r="C10" s="146"/>
      <c r="D10" s="53" t="s">
        <v>89</v>
      </c>
      <c r="E10" s="23">
        <v>0.3</v>
      </c>
      <c r="F10" s="54" t="s">
        <v>90</v>
      </c>
      <c r="G10" s="55" t="s">
        <v>91</v>
      </c>
      <c r="H10" s="56">
        <v>50</v>
      </c>
      <c r="I10" s="57"/>
      <c r="J10" s="56"/>
      <c r="K10" s="58"/>
    </row>
    <row r="11" spans="2:11" s="9" customFormat="1" ht="38.25" customHeight="1">
      <c r="B11" s="153">
        <v>2</v>
      </c>
      <c r="C11" s="152" t="s">
        <v>92</v>
      </c>
      <c r="D11" s="45" t="s">
        <v>93</v>
      </c>
      <c r="E11" s="46">
        <v>0.15</v>
      </c>
      <c r="F11" s="47" t="s">
        <v>94</v>
      </c>
      <c r="G11" s="48" t="s">
        <v>94</v>
      </c>
      <c r="H11" s="49">
        <v>100</v>
      </c>
      <c r="I11" s="50"/>
      <c r="J11" s="49"/>
      <c r="K11" s="51"/>
    </row>
    <row r="12" spans="2:11" s="9" customFormat="1" ht="46.5" customHeight="1">
      <c r="B12" s="149"/>
      <c r="C12" s="147"/>
      <c r="D12" s="52" t="s">
        <v>95</v>
      </c>
      <c r="E12" s="27">
        <v>0.15</v>
      </c>
      <c r="F12" s="28" t="s">
        <v>96</v>
      </c>
      <c r="G12" s="37" t="s">
        <v>96</v>
      </c>
      <c r="H12" s="32">
        <v>100</v>
      </c>
      <c r="I12" s="33"/>
      <c r="J12" s="32"/>
      <c r="K12" s="34"/>
    </row>
    <row r="13" spans="2:11" s="9" customFormat="1" ht="46.5" customHeight="1">
      <c r="B13" s="148">
        <v>3</v>
      </c>
      <c r="C13" s="146" t="s">
        <v>97</v>
      </c>
      <c r="D13" s="59" t="s">
        <v>98</v>
      </c>
      <c r="E13" s="40">
        <v>0.05</v>
      </c>
      <c r="F13" s="60" t="s">
        <v>99</v>
      </c>
      <c r="G13" s="61" t="s">
        <v>99</v>
      </c>
      <c r="H13" s="42">
        <v>100</v>
      </c>
      <c r="I13" s="43"/>
      <c r="J13" s="42"/>
      <c r="K13" s="62"/>
    </row>
    <row r="14" spans="2:11" s="9" customFormat="1" ht="40.5" customHeight="1" thickBot="1">
      <c r="B14" s="149"/>
      <c r="C14" s="147"/>
      <c r="D14" s="26" t="s">
        <v>100</v>
      </c>
      <c r="E14" s="27">
        <v>0.05</v>
      </c>
      <c r="F14" s="28" t="s">
        <v>101</v>
      </c>
      <c r="G14" s="37" t="s">
        <v>102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C13:C14"/>
    <mergeCell ref="B13:B14"/>
    <mergeCell ref="C9:C10"/>
    <mergeCell ref="B9:B10"/>
    <mergeCell ref="C11:C12"/>
    <mergeCell ref="B11:B12"/>
    <mergeCell ref="B6:F6"/>
    <mergeCell ref="G6:K6"/>
    <mergeCell ref="I7:J7"/>
    <mergeCell ref="G7:H7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E526B-BE12-4AD7-AB70-052A43B28E93}"/>
</file>

<file path=customXml/itemProps2.xml><?xml version="1.0" encoding="utf-8"?>
<ds:datastoreItem xmlns:ds="http://schemas.openxmlformats.org/officeDocument/2006/customXml" ds:itemID="{CE8DED32-1C54-458C-9227-8CE710DFADFC}"/>
</file>

<file path=customXml/itemProps3.xml><?xml version="1.0" encoding="utf-8"?>
<ds:datastoreItem xmlns:ds="http://schemas.openxmlformats.org/officeDocument/2006/customXml" ds:itemID="{A723E538-0EC6-4CBC-A670-6243D0161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NGUYEN HAI NAM(NGUYEN HAI NAM, Black Swan)</cp:lastModifiedBy>
  <cp:revision/>
  <dcterms:created xsi:type="dcterms:W3CDTF">2022-05-16T03:48:11Z</dcterms:created>
  <dcterms:modified xsi:type="dcterms:W3CDTF">2024-11-15T04:54:08Z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