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C:\Users\63200325\Downloads\"/>
    </mc:Choice>
  </mc:AlternateContent>
  <xr:revisionPtr revIDLastSave="87" documentId="13_ncr:1_{9D23A0E0-9A2B-41F2-8CFC-0467A2356348}" xr6:coauthVersionLast="47" xr6:coauthVersionMax="47" xr10:uidLastSave="{35771FA2-87EE-45CF-9C54-053D7643FB4D}"/>
  <bookViews>
    <workbookView xWindow="-103" yWindow="-103" windowWidth="22149" windowHeight="13320" firstSheet="2" activeTab="2" xr2:uid="{DF1A4305-F96D-4FD0-B478-5761BDB52164}"/>
  </bookViews>
  <sheets>
    <sheet name="Schedule" sheetId="5" r:id="rId1"/>
    <sheet name="Form_Eng" sheetId="4" r:id="rId2"/>
    <sheet name="Sheet1" sheetId="6" r:id="rId3"/>
    <sheet name="Form_Vie" sheetId="3" state="hidden" r:id="rId4"/>
  </sheets>
  <definedNames>
    <definedName name="_xlnm.Print_Area" localSheetId="1">Form_Eng!$A$1:$L$15</definedName>
    <definedName name="_xlnm.Print_Area" localSheetId="3">Form_Vie!$A$1:$L$16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4" l="1"/>
  <c r="E17" i="4"/>
  <c r="K17" i="4" a="1"/>
  <c r="K17" i="4" s="1"/>
  <c r="J17" i="4" a="1"/>
  <c r="J17" i="4" s="1"/>
  <c r="E19" i="3"/>
  <c r="K19" i="3" l="1" a="1"/>
  <c r="K19" i="3" s="1"/>
  <c r="J19" i="3" a="1"/>
  <c r="J19" i="3" s="1"/>
  <c r="H19" i="3"/>
</calcChain>
</file>

<file path=xl/sharedStrings.xml><?xml version="1.0" encoding="utf-8"?>
<sst xmlns="http://schemas.openxmlformats.org/spreadsheetml/2006/main" count="133" uniqueCount="94">
  <si>
    <t>VNB Goal setting schedule</t>
  </si>
  <si>
    <t>3.18일</t>
  </si>
  <si>
    <t>3.18~3.21일</t>
  </si>
  <si>
    <t>3.22~3.25일</t>
  </si>
  <si>
    <t>3.25일</t>
  </si>
  <si>
    <t>~3.28일</t>
  </si>
  <si>
    <t xml:space="preserve">HR announce &amp; send Goal setting Form to employee </t>
  </si>
  <si>
    <t>Employees draft goals according to the Team Leader's instructions</t>
  </si>
  <si>
    <t>Team Leader holds goal review meeting with members</t>
  </si>
  <si>
    <t>Team Leader sends goals of all members to HR</t>
  </si>
  <si>
    <t>HR sends all VNB employee goals to Center Leader</t>
  </si>
  <si>
    <t>Center Leader give feedback &amp; confirm the goals</t>
  </si>
  <si>
    <t>Employee Information</t>
  </si>
  <si>
    <t>Evaluation time</t>
  </si>
  <si>
    <t>Employee Number</t>
    <phoneticPr fontId="1" type="noConversion"/>
  </si>
  <si>
    <t>Name</t>
    <phoneticPr fontId="1" type="noConversion"/>
  </si>
  <si>
    <t>Title</t>
  </si>
  <si>
    <t>Team</t>
  </si>
  <si>
    <t>Project</t>
  </si>
  <si>
    <t>Project Leader</t>
  </si>
  <si>
    <t>Team Leader</t>
  </si>
  <si>
    <t>Nguyen Kha Quy</t>
  </si>
  <si>
    <t>Professional</t>
  </si>
  <si>
    <t>SO TEAM</t>
  </si>
  <si>
    <t>NQMS</t>
  </si>
  <si>
    <t>LongLT</t>
  </si>
  <si>
    <t>Goals setting &amp; Evaluation Form</t>
  </si>
  <si>
    <t>Goals setting</t>
  </si>
  <si>
    <t>Evaluation</t>
  </si>
  <si>
    <t>No</t>
  </si>
  <si>
    <r>
      <t xml:space="preserve">Goal
</t>
    </r>
    <r>
      <rPr>
        <b/>
        <sz val="12"/>
        <color rgb="FF0000FF"/>
        <rFont val="Arial"/>
        <family val="2"/>
      </rPr>
      <t>What you want to achieve this year</t>
    </r>
    <phoneticPr fontId="1" type="noConversion"/>
  </si>
  <si>
    <r>
      <t xml:space="preserve">Key Evaluation
(Detailed Content)
</t>
    </r>
    <r>
      <rPr>
        <b/>
        <sz val="12"/>
        <color rgb="FF0000FF"/>
        <rFont val="Arial"/>
        <family val="2"/>
      </rPr>
      <t>Detailed actions to be taken to achieve the goal</t>
    </r>
    <phoneticPr fontId="1" type="noConversion"/>
  </si>
  <si>
    <t>Percent of importance</t>
    <phoneticPr fontId="1" type="noConversion"/>
  </si>
  <si>
    <r>
      <t xml:space="preserve">Key Level
(Evaluation Criteria)
</t>
    </r>
    <r>
      <rPr>
        <b/>
        <sz val="12"/>
        <color rgb="FF0000FF"/>
        <rFont val="Arial"/>
        <family val="2"/>
      </rPr>
      <t>Quantitative and qualitative results on target</t>
    </r>
    <phoneticPr fontId="1" type="noConversion"/>
  </si>
  <si>
    <t>Self-assessment</t>
  </si>
  <si>
    <t>Team Leader Assessment</t>
  </si>
  <si>
    <t>Final Evaluated-Point</t>
    <phoneticPr fontId="1" type="noConversion"/>
  </si>
  <si>
    <t>Result</t>
  </si>
  <si>
    <t>Point (max 100)</t>
  </si>
  <si>
    <t>Comment</t>
  </si>
  <si>
    <t>Point</t>
    <phoneticPr fontId="1" type="noConversion"/>
  </si>
  <si>
    <t>Point</t>
  </si>
  <si>
    <t>Have positive contribution to the project development</t>
  </si>
  <si>
    <t>Complete assigned tasks</t>
  </si>
  <si>
    <t>Complete rate: 100%
Rework: &lt;5%</t>
  </si>
  <si>
    <t xml:space="preserve">Complete rate: 100%
-Project :NQMS : Develop  new API,   FUNC-NQMS001    a search function by agency is  addtionally  to search are of  the taget menu/screen
-SM phase  check the log every day  to see if the  bacth are running or not  then write a report to HQ </t>
  </si>
  <si>
    <t>Other item  contribute to Project  development</t>
  </si>
  <si>
    <t>participate in research documents for the project</t>
  </si>
  <si>
    <t>write documentation and learn websquare for project nqms</t>
  </si>
  <si>
    <t>Improve system quality, performance</t>
  </si>
  <si>
    <t xml:space="preserve">Improved new features: 01 feature
</t>
  </si>
  <si>
    <t>Contribute to the development of the organization</t>
  </si>
  <si>
    <t>Building organization culture</t>
  </si>
  <si>
    <t>Contributing and joining at least 1 event</t>
  </si>
  <si>
    <t>Interviewed php language candidates</t>
  </si>
  <si>
    <t>Self development</t>
  </si>
  <si>
    <t>Improve Linux skill</t>
  </si>
  <si>
    <t>Complete the course: Linux Administration: The Complete Linux Bootcamp for 2024</t>
  </si>
  <si>
    <t xml:space="preserve">Complete </t>
  </si>
  <si>
    <t>Improve technical capacity for work</t>
  </si>
  <si>
    <t>Complete the [NEW] Master Spring 6, Spring Boot 3, REST, JPA, Hibernatecourse on Udemy</t>
  </si>
  <si>
    <t xml:space="preserve">Other improvement for improving work quality /result </t>
  </si>
  <si>
    <t>Complete the course: Vue - the complete guide on Udemy</t>
  </si>
  <si>
    <t># System Operation Member List</t>
  </si>
  <si>
    <t>Employee 
Code</t>
  </si>
  <si>
    <t>Name</t>
  </si>
  <si>
    <t>Part/ Project</t>
  </si>
  <si>
    <t>2023 Evaluation</t>
  </si>
  <si>
    <t> </t>
  </si>
  <si>
    <t>Self-evaluation</t>
  </si>
  <si>
    <t>Total Score</t>
  </si>
  <si>
    <t>Grade</t>
  </si>
  <si>
    <t>Nguyễn  Khả Quý</t>
  </si>
  <si>
    <t>System Operation Team</t>
  </si>
  <si>
    <t>B</t>
  </si>
  <si>
    <t>I have completed the assigned tasks in the project 
as required by the NQMS customer.
I also completed the tasks as required by the customer side when there were continuous changes in functions.
Because the nature of the project is quite urgent and the development environment is special, I also try to meet to complete the project requirements.</t>
  </si>
  <si>
    <t>Key Evaluation</t>
  </si>
  <si>
    <t>Có đóng góp tích cực cho sự phát triển của dự án</t>
  </si>
  <si>
    <t>Hoàn thành tốt các task được giao</t>
  </si>
  <si>
    <t>Complete rate: 100%
Rework: 3%</t>
  </si>
  <si>
    <t>Nâng cao chất lượng hệ thống</t>
  </si>
  <si>
    <t>Cải thiện tính năng mới: 01 tính năng
Cải thiện hiệu suất hệ thống: 01 task</t>
  </si>
  <si>
    <t>Cải thiện tính năng mới: 01 tính năng
Cải thiện hiệu suất hệ thống: 0</t>
  </si>
  <si>
    <t>Đóng góp cho sự phát triển của tổ chức</t>
  </si>
  <si>
    <t>Thực hiện Technical seminar</t>
  </si>
  <si>
    <t>Technical seminar cho Team: 03
Technical seminar cho VNB: 01</t>
  </si>
  <si>
    <t>Tham gia tích cực hoạt động tuyển dụng</t>
  </si>
  <si>
    <t>CV scannning: 10 Cvs/ tháng
Tham gia phỏng vấn với vai trò Interviewer: 10 interviews/ tháng</t>
  </si>
  <si>
    <t>Phát triển bản thân</t>
  </si>
  <si>
    <t>Nâng cao năng lực kỹ thuật phục vụ công việc</t>
  </si>
  <si>
    <t>Hoàn thành khóa học Vuejs trên Udemy và hoàn thành được ít nhất 1 task sử dụng Vuejs trong dự án</t>
  </si>
  <si>
    <t>Nâng cao năng lực tiếng Anh</t>
  </si>
  <si>
    <t>TOEIC 620</t>
  </si>
  <si>
    <t>TOEIC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</si>
</sst>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129"/>
      <scheme val="minor"/>
    </font>
    <font>
      <sz val="8"/>
      <name val="Calibri"/>
      <family val="2"/>
      <charset val="129"/>
      <scheme val="minor"/>
    </font>
    <font>
      <b/>
      <sz val="12"/>
      <color theme="0"/>
      <name val="Arial"/>
      <family val="2"/>
    </font>
    <font>
      <sz val="12"/>
      <color rgb="FF000000"/>
      <name val="Arial"/>
      <family val="2"/>
    </font>
    <font>
      <sz val="12"/>
      <color theme="1"/>
      <name val="Arial"/>
      <family val="2"/>
    </font>
    <font>
      <sz val="12"/>
      <color rgb="FF202020"/>
      <name val="Arial"/>
      <family val="2"/>
    </font>
    <font>
      <b/>
      <sz val="12"/>
      <color rgb="FF337AB7"/>
      <name val="Arial"/>
      <family val="2"/>
    </font>
    <font>
      <b/>
      <sz val="12"/>
      <color rgb="FF000000"/>
      <name val="Arial"/>
      <family val="2"/>
    </font>
    <font>
      <b/>
      <sz val="12"/>
      <color theme="1"/>
      <name val="Arial"/>
      <family val="2"/>
    </font>
    <font>
      <sz val="11"/>
      <color rgb="FF202020"/>
      <name val="Arial"/>
      <family val="2"/>
    </font>
    <font>
      <sz val="11"/>
      <color rgb="FF000000"/>
      <name val="Arial"/>
      <family val="2"/>
    </font>
    <font>
      <sz val="11"/>
      <color theme="1"/>
      <name val="Arial"/>
      <family val="2"/>
    </font>
    <font>
      <sz val="11"/>
      <color rgb="FFFF0000"/>
      <name val="Arial"/>
      <family val="2"/>
    </font>
    <font>
      <b/>
      <sz val="12"/>
      <color rgb="FF0000FF"/>
      <name val="Arial"/>
      <family val="2"/>
    </font>
    <font>
      <b/>
      <sz val="12"/>
      <color rgb="FFC00000"/>
      <name val="Arial"/>
      <family val="2"/>
    </font>
    <font>
      <sz val="12"/>
      <color theme="1"/>
      <name val="Arial"/>
      <family val="2"/>
    </font>
    <font>
      <sz val="14"/>
      <color rgb="FF000000"/>
      <name val="Arial Narrow"/>
      <family val="2"/>
    </font>
    <font>
      <b/>
      <sz val="14"/>
      <color rgb="FF000000"/>
      <name val="Arial Narrow"/>
      <family val="2"/>
    </font>
    <font>
      <sz val="11"/>
      <color rgb="FF000000"/>
      <name val="Arial Narrow"/>
      <family val="2"/>
    </font>
    <font>
      <b/>
      <sz val="11"/>
      <color rgb="FF000000"/>
      <name val="Arial Narrow"/>
      <family val="2"/>
    </font>
  </fonts>
  <fills count="11">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B1A0C7"/>
        <bgColor rgb="FF000000"/>
      </patternFill>
    </fill>
    <fill>
      <patternFill patternType="solid">
        <fgColor rgb="FFF2F2F2"/>
        <bgColor rgb="FF000000"/>
      </patternFill>
    </fill>
    <fill>
      <patternFill patternType="solid">
        <fgColor rgb="FFFDE9D9"/>
        <bgColor rgb="FF000000"/>
      </patternFill>
    </fill>
    <fill>
      <patternFill patternType="solid">
        <fgColor rgb="FFDCE6F1"/>
        <bgColor rgb="FF000000"/>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diagonal/>
    </border>
    <border>
      <left style="thin">
        <color indexed="64"/>
      </left>
      <right style="thin">
        <color indexed="64"/>
      </right>
      <top/>
      <bottom/>
      <diagonal/>
    </border>
    <border>
      <left style="thin">
        <color indexed="64"/>
      </left>
      <right style="medium">
        <color rgb="FF000000"/>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bottom style="hair">
        <color rgb="FF000000"/>
      </bottom>
      <diagonal/>
    </border>
    <border>
      <left/>
      <right/>
      <top style="thin">
        <color indexed="64"/>
      </top>
      <bottom/>
      <diagonal/>
    </border>
    <border>
      <left/>
      <right style="thin">
        <color rgb="FF000000"/>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168">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4" borderId="0" xfId="0" applyFont="1" applyFill="1">
      <alignment vertical="center"/>
    </xf>
    <xf numFmtId="0" fontId="2" fillId="4" borderId="0" xfId="0" applyFont="1" applyFill="1" applyAlignment="1">
      <alignment horizontal="center" vertical="center"/>
    </xf>
    <xf numFmtId="0" fontId="4" fillId="0" borderId="0" xfId="0" applyFont="1">
      <alignment vertical="center"/>
    </xf>
    <xf numFmtId="0" fontId="5" fillId="3" borderId="0" xfId="0" applyFont="1" applyFill="1" applyAlignment="1">
      <alignment horizontal="center" vertical="center" wrapText="1"/>
    </xf>
    <xf numFmtId="0" fontId="6" fillId="0" borderId="0" xfId="0" applyFont="1">
      <alignment vertical="center"/>
    </xf>
    <xf numFmtId="0" fontId="9" fillId="3" borderId="1" xfId="0" applyFont="1" applyFill="1" applyBorder="1" applyAlignment="1">
      <alignment horizontal="center" vertical="center" wrapText="1"/>
    </xf>
    <xf numFmtId="0" fontId="11" fillId="0" borderId="0" xfId="0" applyFont="1">
      <alignment vertical="center"/>
    </xf>
    <xf numFmtId="0" fontId="9" fillId="3"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3" xfId="0" applyFont="1" applyBorder="1">
      <alignment vertical="center"/>
    </xf>
    <xf numFmtId="9" fontId="9" fillId="3" borderId="3" xfId="0" applyNumberFormat="1" applyFont="1" applyFill="1" applyBorder="1" applyAlignment="1">
      <alignment horizontal="center" vertical="center" wrapText="1"/>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1" fillId="0" borderId="4" xfId="0" applyFont="1" applyBorder="1" applyAlignment="1">
      <alignment horizontal="center" vertical="center"/>
    </xf>
    <xf numFmtId="0" fontId="9"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1" fillId="0" borderId="1" xfId="0" quotePrefix="1" applyFont="1" applyBorder="1" applyAlignment="1">
      <alignment vertical="center" wrapText="1"/>
    </xf>
    <xf numFmtId="9" fontId="9" fillId="3" borderId="5" xfId="0"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0" fontId="11" fillId="0" borderId="15" xfId="0" applyFont="1" applyBorder="1" applyAlignment="1">
      <alignment vertical="center" wrapText="1"/>
    </xf>
    <xf numFmtId="0" fontId="11" fillId="0" borderId="19" xfId="0" applyFont="1" applyBorder="1" applyAlignment="1">
      <alignment vertical="center" wrapText="1"/>
    </xf>
    <xf numFmtId="9" fontId="9" fillId="3" borderId="19" xfId="0" applyNumberFormat="1" applyFont="1" applyFill="1" applyBorder="1" applyAlignment="1">
      <alignment horizontal="center" vertical="center" wrapText="1"/>
    </xf>
    <xf numFmtId="0" fontId="11" fillId="0" borderId="20" xfId="0" applyFont="1" applyBorder="1" applyAlignment="1">
      <alignment vertical="center" wrapText="1"/>
    </xf>
    <xf numFmtId="0" fontId="8" fillId="5" borderId="13" xfId="0" applyFont="1" applyFill="1" applyBorder="1" applyAlignment="1">
      <alignment horizontal="center" vertical="center" wrapText="1"/>
    </xf>
    <xf numFmtId="0" fontId="8" fillId="5" borderId="15" xfId="0" applyFont="1" applyFill="1" applyBorder="1" applyAlignment="1">
      <alignment horizontal="center" vertical="center"/>
    </xf>
    <xf numFmtId="0" fontId="11" fillId="0" borderId="15" xfId="0" applyFont="1" applyBorder="1" applyAlignment="1">
      <alignment horizontal="center" vertical="center"/>
    </xf>
    <xf numFmtId="0" fontId="9" fillId="3" borderId="19" xfId="0" applyFont="1" applyFill="1" applyBorder="1" applyAlignment="1">
      <alignment horizontal="center" vertical="center" wrapText="1"/>
    </xf>
    <xf numFmtId="0" fontId="12" fillId="0" borderId="19" xfId="0" applyFont="1" applyBorder="1" applyAlignment="1">
      <alignment horizontal="center" vertical="center" wrapText="1"/>
    </xf>
    <xf numFmtId="0" fontId="11" fillId="0" borderId="20" xfId="0" applyFont="1" applyBorder="1" applyAlignment="1">
      <alignment horizontal="center" vertical="center"/>
    </xf>
    <xf numFmtId="0" fontId="7" fillId="5" borderId="22" xfId="0" applyFont="1" applyFill="1" applyBorder="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0" fillId="2" borderId="6" xfId="0" applyFont="1" applyFill="1" applyBorder="1" applyAlignment="1">
      <alignment horizontal="center" vertical="center" wrapText="1"/>
    </xf>
    <xf numFmtId="0" fontId="11" fillId="0" borderId="6" xfId="0" applyFont="1" applyBorder="1">
      <alignment vertical="center"/>
    </xf>
    <xf numFmtId="9" fontId="9" fillId="3" borderId="6" xfId="0" applyNumberFormat="1" applyFont="1" applyFill="1" applyBorder="1" applyAlignment="1">
      <alignment horizontal="center" vertical="center" wrapText="1"/>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26" xfId="0" quotePrefix="1" applyFont="1" applyBorder="1" applyAlignment="1">
      <alignment vertical="center" wrapText="1"/>
    </xf>
    <xf numFmtId="9" fontId="9" fillId="3" borderId="26" xfId="0" applyNumberFormat="1" applyFont="1" applyFill="1" applyBorder="1" applyAlignment="1">
      <alignment horizontal="center" vertical="center" wrapText="1"/>
    </xf>
    <xf numFmtId="0" fontId="11" fillId="0" borderId="27" xfId="0" applyFont="1" applyBorder="1" applyAlignment="1">
      <alignment vertical="center" wrapText="1"/>
    </xf>
    <xf numFmtId="0" fontId="11" fillId="0" borderId="28" xfId="0" applyFont="1" applyBorder="1" applyAlignment="1">
      <alignment vertical="center" wrapText="1"/>
    </xf>
    <xf numFmtId="0" fontId="9" fillId="3" borderId="26" xfId="0" applyFont="1" applyFill="1" applyBorder="1" applyAlignment="1">
      <alignment horizontal="center" vertical="center" wrapText="1"/>
    </xf>
    <xf numFmtId="0" fontId="12"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19" xfId="0" quotePrefix="1" applyFont="1" applyBorder="1" applyAlignment="1">
      <alignment vertical="center" wrapText="1"/>
    </xf>
    <xf numFmtId="0" fontId="11" fillId="0" borderId="5" xfId="0" quotePrefix="1" applyFont="1" applyBorder="1" applyAlignment="1">
      <alignment vertical="center" wrapText="1"/>
    </xf>
    <xf numFmtId="0" fontId="11" fillId="0" borderId="31" xfId="0" applyFont="1" applyBorder="1" applyAlignment="1">
      <alignment vertical="center" wrapText="1"/>
    </xf>
    <xf numFmtId="0" fontId="11" fillId="0" borderId="32" xfId="0" applyFont="1" applyBorder="1" applyAlignment="1">
      <alignmen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11" fillId="0" borderId="31" xfId="0" applyFont="1" applyBorder="1" applyAlignment="1">
      <alignment horizontal="center" vertical="center"/>
    </xf>
    <xf numFmtId="0" fontId="11" fillId="0" borderId="6" xfId="0" quotePrefix="1" applyFont="1" applyBorder="1" applyAlignment="1">
      <alignment vertical="center" wrapText="1"/>
    </xf>
    <xf numFmtId="0" fontId="11" fillId="0" borderId="13" xfId="0" applyFont="1" applyBorder="1" applyAlignment="1">
      <alignment vertical="center" wrapText="1"/>
    </xf>
    <xf numFmtId="0" fontId="11" fillId="0" borderId="21" xfId="0" applyFont="1" applyBorder="1" applyAlignment="1">
      <alignment vertical="center" wrapText="1"/>
    </xf>
    <xf numFmtId="0" fontId="11" fillId="0" borderId="13" xfId="0" applyFont="1" applyBorder="1" applyAlignment="1">
      <alignment horizontal="center" vertical="center"/>
    </xf>
    <xf numFmtId="0" fontId="9" fillId="3" borderId="33" xfId="0" applyFont="1" applyFill="1" applyBorder="1" applyAlignment="1">
      <alignment horizontal="center" vertical="center" wrapText="1"/>
    </xf>
    <xf numFmtId="0" fontId="11" fillId="0" borderId="33" xfId="0" quotePrefix="1" applyFont="1" applyBorder="1" applyAlignment="1">
      <alignment vertical="center" wrapText="1"/>
    </xf>
    <xf numFmtId="9" fontId="9" fillId="3" borderId="33" xfId="0" applyNumberFormat="1" applyFont="1" applyFill="1" applyBorder="1" applyAlignment="1">
      <alignment horizontal="center" vertical="center" wrapText="1"/>
    </xf>
    <xf numFmtId="0" fontId="12" fillId="0" borderId="33" xfId="0" applyFont="1" applyBorder="1" applyAlignment="1">
      <alignment horizontal="center" vertical="center" wrapText="1"/>
    </xf>
    <xf numFmtId="0" fontId="11" fillId="0" borderId="34" xfId="0" applyFont="1" applyBorder="1" applyAlignment="1">
      <alignment horizontal="center" vertical="center"/>
    </xf>
    <xf numFmtId="0" fontId="11" fillId="0" borderId="34" xfId="0" applyFont="1" applyBorder="1" applyAlignment="1">
      <alignment vertical="center" wrapText="1"/>
    </xf>
    <xf numFmtId="0" fontId="11" fillId="0" borderId="35" xfId="0" applyFont="1" applyBorder="1" applyAlignment="1">
      <alignment vertical="center" wrapText="1"/>
    </xf>
    <xf numFmtId="0" fontId="7" fillId="5" borderId="19" xfId="0" applyFont="1" applyFill="1" applyBorder="1" applyAlignment="1">
      <alignment horizontal="center" vertical="center" wrapText="1"/>
    </xf>
    <xf numFmtId="0" fontId="8" fillId="5" borderId="20" xfId="0" applyFont="1" applyFill="1" applyBorder="1" applyAlignment="1">
      <alignment horizontal="center" vertical="center"/>
    </xf>
    <xf numFmtId="0" fontId="7" fillId="5" borderId="23" xfId="0" applyFont="1" applyFill="1" applyBorder="1" applyAlignment="1">
      <alignment horizontal="center" vertical="center" wrapText="1"/>
    </xf>
    <xf numFmtId="0" fontId="11" fillId="0" borderId="38" xfId="0" quotePrefix="1" applyFont="1" applyBorder="1" applyAlignment="1">
      <alignment vertical="center" wrapText="1"/>
    </xf>
    <xf numFmtId="9" fontId="9" fillId="3" borderId="38" xfId="0" applyNumberFormat="1" applyFont="1" applyFill="1" applyBorder="1" applyAlignment="1">
      <alignment horizontal="center" vertical="center" wrapText="1"/>
    </xf>
    <xf numFmtId="0" fontId="11" fillId="0" borderId="39" xfId="0" applyFont="1" applyBorder="1" applyAlignment="1">
      <alignment vertical="center" wrapText="1"/>
    </xf>
    <xf numFmtId="0" fontId="9" fillId="3" borderId="38" xfId="0" applyFont="1" applyFill="1" applyBorder="1" applyAlignment="1">
      <alignment horizontal="center" vertical="center" wrapText="1"/>
    </xf>
    <xf numFmtId="0" fontId="9" fillId="3" borderId="38" xfId="0" applyFont="1" applyFill="1" applyBorder="1" applyAlignment="1">
      <alignment horizontal="left" vertical="center" wrapText="1"/>
    </xf>
    <xf numFmtId="0" fontId="11" fillId="0" borderId="40" xfId="0" applyFont="1" applyBorder="1" applyAlignment="1">
      <alignment horizontal="center" vertical="center"/>
    </xf>
    <xf numFmtId="0" fontId="11" fillId="0" borderId="40" xfId="0" applyFont="1" applyBorder="1" applyAlignment="1">
      <alignment vertical="center" wrapText="1"/>
    </xf>
    <xf numFmtId="0" fontId="14" fillId="0" borderId="0" xfId="0" applyFont="1">
      <alignment vertical="center"/>
    </xf>
    <xf numFmtId="0" fontId="3" fillId="5" borderId="41"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15" fillId="0" borderId="0" xfId="0" applyFont="1">
      <alignment vertical="center"/>
    </xf>
    <xf numFmtId="0" fontId="15" fillId="0" borderId="0" xfId="0" applyFont="1" applyAlignment="1">
      <alignment vertical="center" wrapText="1"/>
    </xf>
    <xf numFmtId="0" fontId="11" fillId="0" borderId="42" xfId="0" quotePrefix="1" applyFont="1" applyBorder="1" applyAlignment="1">
      <alignment vertical="center" wrapText="1"/>
    </xf>
    <xf numFmtId="9" fontId="9" fillId="3" borderId="42" xfId="0" applyNumberFormat="1" applyFont="1" applyFill="1" applyBorder="1" applyAlignment="1">
      <alignment horizontal="center" vertical="center" wrapText="1"/>
    </xf>
    <xf numFmtId="0" fontId="11" fillId="0" borderId="44" xfId="0" applyFont="1" applyBorder="1" applyAlignment="1">
      <alignment vertical="center" wrapText="1"/>
    </xf>
    <xf numFmtId="0" fontId="11" fillId="0" borderId="45" xfId="0" applyFont="1" applyBorder="1" applyAlignment="1">
      <alignment vertical="center" wrapText="1"/>
    </xf>
    <xf numFmtId="0" fontId="9" fillId="3" borderId="42" xfId="0" applyFont="1" applyFill="1" applyBorder="1" applyAlignment="1">
      <alignment horizontal="center" vertical="center" wrapText="1"/>
    </xf>
    <xf numFmtId="0" fontId="12" fillId="0" borderId="42" xfId="0" applyFont="1" applyBorder="1" applyAlignment="1">
      <alignment horizontal="center" vertical="center" wrapText="1"/>
    </xf>
    <xf numFmtId="0" fontId="11" fillId="0" borderId="44" xfId="0" applyFont="1" applyBorder="1" applyAlignment="1">
      <alignment horizontal="center" vertical="center"/>
    </xf>
    <xf numFmtId="0" fontId="11" fillId="0" borderId="42" xfId="0" applyFont="1" applyBorder="1" applyAlignment="1">
      <alignment horizontal="center" vertical="center" wrapText="1"/>
    </xf>
    <xf numFmtId="0" fontId="9" fillId="3" borderId="43" xfId="0" applyFont="1" applyFill="1" applyBorder="1" applyAlignment="1">
      <alignment horizontal="center" vertical="center" wrapText="1"/>
    </xf>
    <xf numFmtId="0" fontId="11" fillId="0" borderId="51" xfId="0" quotePrefix="1" applyFont="1" applyBorder="1" applyAlignment="1">
      <alignment vertical="center" wrapText="1"/>
    </xf>
    <xf numFmtId="9" fontId="9" fillId="3" borderId="51" xfId="0" applyNumberFormat="1" applyFont="1" applyFill="1" applyBorder="1" applyAlignment="1">
      <alignment horizontal="center" vertical="center" wrapText="1"/>
    </xf>
    <xf numFmtId="0" fontId="11" fillId="0" borderId="53" xfId="0" applyFont="1" applyBorder="1" applyAlignment="1">
      <alignment vertical="center" wrapText="1"/>
    </xf>
    <xf numFmtId="0" fontId="9" fillId="3" borderId="51" xfId="0" applyFont="1" applyFill="1" applyBorder="1" applyAlignment="1">
      <alignment horizontal="center" vertical="center" wrapText="1"/>
    </xf>
    <xf numFmtId="0" fontId="12" fillId="0" borderId="51" xfId="0" applyFont="1" applyBorder="1" applyAlignment="1">
      <alignment horizontal="center" vertical="center" wrapText="1"/>
    </xf>
    <xf numFmtId="0" fontId="11" fillId="0" borderId="52" xfId="0" applyFont="1" applyBorder="1" applyAlignment="1">
      <alignment horizontal="center" vertical="center"/>
    </xf>
    <xf numFmtId="0" fontId="11" fillId="0" borderId="34" xfId="0" quotePrefix="1" applyFont="1" applyBorder="1" applyAlignment="1">
      <alignment vertical="center" wrapText="1"/>
    </xf>
    <xf numFmtId="0" fontId="11" fillId="0" borderId="52" xfId="0" quotePrefix="1" applyFont="1" applyBorder="1" applyAlignment="1">
      <alignment vertical="center" wrapText="1"/>
    </xf>
    <xf numFmtId="0" fontId="8" fillId="0" borderId="0" xfId="0" applyFont="1">
      <alignment vertical="center"/>
    </xf>
    <xf numFmtId="0" fontId="8" fillId="6" borderId="33" xfId="0" applyFont="1" applyFill="1" applyBorder="1" applyAlignment="1">
      <alignment horizontal="center" vertical="center"/>
    </xf>
    <xf numFmtId="0" fontId="4" fillId="0" borderId="33"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16" fillId="7" borderId="0" xfId="0" applyFont="1" applyFill="1">
      <alignment vertical="center"/>
    </xf>
    <xf numFmtId="0" fontId="17" fillId="7" borderId="0" xfId="0" applyFont="1" applyFill="1">
      <alignment vertical="center"/>
    </xf>
    <xf numFmtId="0" fontId="18" fillId="0" borderId="0" xfId="0" applyFont="1">
      <alignment vertical="center"/>
    </xf>
    <xf numFmtId="0" fontId="18" fillId="0" borderId="0" xfId="0" applyFont="1" applyAlignment="1">
      <alignment vertical="center" wrapText="1"/>
    </xf>
    <xf numFmtId="0" fontId="19" fillId="0" borderId="0" xfId="0" applyFont="1">
      <alignment vertical="center"/>
    </xf>
    <xf numFmtId="0" fontId="19" fillId="9" borderId="55" xfId="0" applyFont="1" applyFill="1" applyBorder="1" applyAlignment="1">
      <alignment horizontal="center" vertical="center" wrapText="1"/>
    </xf>
    <xf numFmtId="0" fontId="19" fillId="10" borderId="58" xfId="0" applyFont="1" applyFill="1" applyBorder="1" applyAlignment="1">
      <alignment horizontal="center" vertical="center" wrapText="1"/>
    </xf>
    <xf numFmtId="0" fontId="19" fillId="10" borderId="59" xfId="0" applyFont="1" applyFill="1" applyBorder="1" applyAlignment="1">
      <alignment horizontal="center" vertical="center" wrapText="1"/>
    </xf>
    <xf numFmtId="0" fontId="18" fillId="0" borderId="60" xfId="0" applyFont="1" applyBorder="1" applyAlignment="1">
      <alignment horizontal="center" vertical="center"/>
    </xf>
    <xf numFmtId="0" fontId="18" fillId="0" borderId="61" xfId="0" applyFont="1" applyBorder="1" applyAlignment="1">
      <alignment horizontal="center" vertical="center"/>
    </xf>
    <xf numFmtId="0" fontId="18" fillId="9" borderId="61" xfId="0" applyFont="1" applyFill="1" applyBorder="1" applyAlignment="1">
      <alignment horizontal="center" vertical="center"/>
    </xf>
    <xf numFmtId="0" fontId="18" fillId="0" borderId="62" xfId="0" applyFont="1" applyBorder="1" applyAlignment="1">
      <alignment horizontal="center" vertical="center"/>
    </xf>
    <xf numFmtId="0" fontId="11" fillId="0" borderId="47"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2" xfId="0" applyFont="1" applyBorder="1" applyAlignment="1">
      <alignment horizontal="center" vertical="center" wrapText="1"/>
    </xf>
    <xf numFmtId="0" fontId="11" fillId="0" borderId="50" xfId="0" applyFont="1" applyBorder="1" applyAlignment="1">
      <alignment horizontal="center" vertical="center" wrapText="1"/>
    </xf>
    <xf numFmtId="0" fontId="9" fillId="3" borderId="43" xfId="0" applyFont="1" applyFill="1" applyBorder="1" applyAlignment="1">
      <alignment horizontal="center" vertical="center" wrapText="1"/>
    </xf>
    <xf numFmtId="0" fontId="9" fillId="3" borderId="49" xfId="0" applyFont="1" applyFill="1" applyBorder="1" applyAlignment="1">
      <alignment horizontal="center" vertical="center" wrapText="1"/>
    </xf>
    <xf numFmtId="0" fontId="9" fillId="3" borderId="37" xfId="0" applyFont="1" applyFill="1" applyBorder="1" applyAlignment="1">
      <alignment horizontal="center" vertical="center" wrapText="1"/>
    </xf>
    <xf numFmtId="0" fontId="3" fillId="5" borderId="41"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9" fillId="3" borderId="46"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7" fillId="5" borderId="12" xfId="0" applyFont="1" applyFill="1" applyBorder="1" applyAlignment="1">
      <alignment horizontal="center" vertical="center" wrapText="1"/>
    </xf>
    <xf numFmtId="0" fontId="7" fillId="5" borderId="3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1" xfId="0" applyFont="1" applyFill="1" applyBorder="1" applyAlignment="1">
      <alignment horizontal="center" vertical="center" wrapText="1"/>
    </xf>
    <xf numFmtId="0" fontId="19" fillId="8" borderId="5"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54" xfId="0" applyFont="1" applyFill="1" applyBorder="1" applyAlignment="1">
      <alignment horizontal="center" vertical="center"/>
    </xf>
    <xf numFmtId="0" fontId="19" fillId="10" borderId="57" xfId="0" applyFont="1" applyFill="1" applyBorder="1" applyAlignment="1">
      <alignment horizontal="center" vertical="center" wrapText="1"/>
    </xf>
    <xf numFmtId="0" fontId="19" fillId="10" borderId="56" xfId="0" applyFont="1" applyFill="1" applyBorder="1" applyAlignment="1">
      <alignment horizontal="center" vertical="center" wrapText="1"/>
    </xf>
    <xf numFmtId="0" fontId="19" fillId="9" borderId="30" xfId="0" applyFont="1" applyFill="1" applyBorder="1" applyAlignment="1">
      <alignment horizontal="center" vertical="center" wrapText="1"/>
    </xf>
    <xf numFmtId="0" fontId="19" fillId="9" borderId="54"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5" borderId="1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11" fillId="0" borderId="30" xfId="0" applyFont="1" applyBorder="1" applyAlignment="1">
      <alignment horizontal="center" vertical="center" wrapText="1"/>
    </xf>
    <xf numFmtId="0" fontId="11" fillId="0" borderId="18" xfId="0" applyFont="1" applyBorder="1" applyAlignment="1">
      <alignment horizontal="center" vertical="center" wrapText="1"/>
    </xf>
    <xf numFmtId="0" fontId="9" fillId="3" borderId="29"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1" fillId="0" borderId="5" xfId="0" applyFont="1" applyBorder="1" applyAlignment="1">
      <alignment horizontal="center" vertical="center" wrapText="1"/>
    </xf>
    <xf numFmtId="0" fontId="9" fillId="3" borderId="16" xfId="0" applyFont="1" applyFill="1" applyBorder="1" applyAlignment="1">
      <alignment horizontal="center" vertical="center" wrapText="1"/>
    </xf>
    <xf numFmtId="0" fontId="11" fillId="0" borderId="25" xfId="0" applyFont="1" applyBorder="1" applyAlignment="1">
      <alignment horizontal="center" vertical="center" wrapText="1"/>
    </xf>
    <xf numFmtId="0" fontId="9" fillId="3" borderId="24" xfId="0" applyFont="1" applyFill="1" applyBorder="1" applyAlignment="1">
      <alignment horizontal="center" vertical="center" wrapText="1"/>
    </xf>
    <xf numFmtId="0" fontId="18" fillId="0" borderId="6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6A6A6"/>
      <color rgb="FFD9D9D9"/>
      <color rgb="FFFF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20F4-193F-4E38-93F2-C874567436F3}">
  <dimension ref="B2:H14"/>
  <sheetViews>
    <sheetView workbookViewId="0">
      <selection activeCell="I15" sqref="I15"/>
    </sheetView>
  </sheetViews>
  <sheetFormatPr defaultColWidth="9" defaultRowHeight="15"/>
  <cols>
    <col min="1" max="1" width="9" style="83"/>
    <col min="2" max="2" width="18.125" style="83" customWidth="1"/>
    <col min="3" max="3" width="23.125" style="83" customWidth="1"/>
    <col min="4" max="4" width="20.125" style="83" customWidth="1"/>
    <col min="5" max="5" width="18.875" style="83" customWidth="1"/>
    <col min="6" max="6" width="21.25" style="83" customWidth="1"/>
    <col min="7" max="7" width="18.375" style="83" customWidth="1"/>
    <col min="8" max="8" width="11.25" style="83" customWidth="1"/>
    <col min="9" max="16384" width="9" style="83"/>
  </cols>
  <sheetData>
    <row r="2" spans="2:8" ht="15.4">
      <c r="B2" s="102" t="s">
        <v>0</v>
      </c>
      <c r="C2" s="5"/>
      <c r="D2" s="5"/>
      <c r="E2" s="5"/>
      <c r="F2" s="5"/>
      <c r="G2" s="5"/>
      <c r="H2" s="5"/>
    </row>
    <row r="4" spans="2:8" ht="32.25" customHeight="1">
      <c r="B4" s="103" t="s">
        <v>1</v>
      </c>
      <c r="C4" s="103" t="s">
        <v>2</v>
      </c>
      <c r="D4" s="103" t="s">
        <v>3</v>
      </c>
      <c r="E4" s="103" t="s">
        <v>4</v>
      </c>
      <c r="F4" s="103" t="s">
        <v>4</v>
      </c>
      <c r="G4" s="103" t="s">
        <v>5</v>
      </c>
      <c r="H4" s="5"/>
    </row>
    <row r="5" spans="2:8" s="84" customFormat="1" ht="84.75" customHeight="1">
      <c r="B5" s="104" t="s">
        <v>6</v>
      </c>
      <c r="C5" s="104" t="s">
        <v>7</v>
      </c>
      <c r="D5" s="104" t="s">
        <v>8</v>
      </c>
      <c r="E5" s="104" t="s">
        <v>9</v>
      </c>
      <c r="F5" s="104" t="s">
        <v>10</v>
      </c>
      <c r="G5" s="104" t="s">
        <v>11</v>
      </c>
      <c r="H5" s="105"/>
    </row>
    <row r="6" spans="2:8" s="84" customFormat="1">
      <c r="B6" s="105"/>
      <c r="C6" s="105"/>
      <c r="D6" s="105"/>
      <c r="E6" s="105"/>
      <c r="F6" s="105"/>
      <c r="G6" s="105"/>
      <c r="H6" s="105"/>
    </row>
    <row r="7" spans="2:8" s="84" customFormat="1">
      <c r="B7" s="105"/>
      <c r="C7" s="105"/>
      <c r="D7" s="105"/>
      <c r="E7" s="105"/>
      <c r="F7" s="105"/>
      <c r="G7" s="105"/>
      <c r="H7" s="105"/>
    </row>
    <row r="8" spans="2:8" s="84" customFormat="1">
      <c r="B8" s="105"/>
      <c r="C8" s="105"/>
      <c r="D8" s="105"/>
      <c r="E8" s="105"/>
      <c r="F8" s="105"/>
      <c r="G8" s="105"/>
      <c r="H8" s="105"/>
    </row>
    <row r="9" spans="2:8" s="84" customFormat="1">
      <c r="B9" s="105"/>
      <c r="C9" s="105"/>
      <c r="D9" s="105"/>
      <c r="E9" s="105"/>
      <c r="F9" s="105"/>
      <c r="G9" s="105"/>
      <c r="H9" s="105"/>
    </row>
    <row r="10" spans="2:8" s="84" customFormat="1">
      <c r="B10" s="105"/>
      <c r="C10" s="105"/>
      <c r="D10" s="105"/>
      <c r="E10" s="105"/>
      <c r="F10" s="105"/>
      <c r="G10" s="105"/>
      <c r="H10" s="105"/>
    </row>
    <row r="11" spans="2:8" s="84" customFormat="1">
      <c r="B11" s="105"/>
      <c r="C11" s="105"/>
      <c r="D11" s="105"/>
      <c r="E11" s="105"/>
      <c r="F11" s="105"/>
      <c r="G11" s="105"/>
      <c r="H11" s="105"/>
    </row>
    <row r="14" spans="2:8">
      <c r="B14" s="5"/>
      <c r="C14" s="5"/>
      <c r="D14" s="5"/>
      <c r="E14" s="5"/>
      <c r="F14" s="5"/>
      <c r="G14" s="5"/>
      <c r="H14" s="10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CB06-DB28-4281-A2D3-FC1A14AF2003}">
  <dimension ref="B1:K27"/>
  <sheetViews>
    <sheetView showGridLines="0" topLeftCell="A5" zoomScaleNormal="100" workbookViewId="0">
      <selection activeCell="G22" sqref="G22"/>
    </sheetView>
  </sheetViews>
  <sheetFormatPr defaultColWidth="9" defaultRowHeight="15"/>
  <cols>
    <col min="1" max="1" width="2.5" style="5" customWidth="1"/>
    <col min="2" max="2" width="6.75" style="5" customWidth="1"/>
    <col min="3" max="3" width="25.375" style="5" customWidth="1"/>
    <col min="4" max="4" width="33" style="5" customWidth="1"/>
    <col min="5" max="5" width="15.375" style="5" customWidth="1"/>
    <col min="6" max="6" width="37.75" style="5" customWidth="1"/>
    <col min="7" max="7" width="32.375" style="5" customWidth="1"/>
    <col min="8" max="9" width="19.125" style="5" customWidth="1"/>
    <col min="10" max="10" width="15.375" style="5" customWidth="1"/>
    <col min="11" max="11" width="16.375" style="5" customWidth="1"/>
    <col min="12" max="16384" width="9" style="5"/>
  </cols>
  <sheetData>
    <row r="1" spans="2:11" ht="27" customHeight="1">
      <c r="B1" s="7" t="s">
        <v>12</v>
      </c>
    </row>
    <row r="2" spans="2:11" ht="36.75" customHeight="1">
      <c r="B2" s="126" t="s">
        <v>13</v>
      </c>
      <c r="C2" s="127"/>
      <c r="D2" s="20" t="s">
        <v>14</v>
      </c>
      <c r="E2" s="20" t="s">
        <v>15</v>
      </c>
      <c r="F2" s="20" t="s">
        <v>16</v>
      </c>
      <c r="G2" s="20" t="s">
        <v>17</v>
      </c>
      <c r="H2" s="20" t="s">
        <v>18</v>
      </c>
      <c r="I2" s="81" t="s">
        <v>19</v>
      </c>
      <c r="J2" s="131" t="s">
        <v>20</v>
      </c>
      <c r="K2" s="131"/>
    </row>
    <row r="3" spans="2:11" ht="31.5" customHeight="1">
      <c r="B3" s="128">
        <v>2024</v>
      </c>
      <c r="C3" s="129"/>
      <c r="D3" s="19">
        <v>63200174</v>
      </c>
      <c r="E3" s="19" t="s">
        <v>21</v>
      </c>
      <c r="F3" s="19" t="s">
        <v>22</v>
      </c>
      <c r="G3" s="19" t="s">
        <v>23</v>
      </c>
      <c r="H3" s="19" t="s">
        <v>24</v>
      </c>
      <c r="I3" s="82"/>
      <c r="J3" s="132" t="s">
        <v>25</v>
      </c>
      <c r="K3" s="132"/>
    </row>
    <row r="4" spans="2:11">
      <c r="B4" s="6"/>
      <c r="C4" s="6"/>
      <c r="D4" s="6"/>
      <c r="E4" s="6"/>
      <c r="F4" s="6"/>
      <c r="G4" s="6"/>
      <c r="H4" s="6"/>
    </row>
    <row r="5" spans="2:11" ht="30" customHeight="1" thickBot="1">
      <c r="B5" s="7" t="s">
        <v>26</v>
      </c>
    </row>
    <row r="6" spans="2:11" ht="32.25" customHeight="1" thickBot="1">
      <c r="B6" s="133" t="s">
        <v>27</v>
      </c>
      <c r="C6" s="134"/>
      <c r="D6" s="134"/>
      <c r="E6" s="134"/>
      <c r="F6" s="135"/>
      <c r="G6" s="136" t="s">
        <v>28</v>
      </c>
      <c r="H6" s="136"/>
      <c r="I6" s="136"/>
      <c r="J6" s="136"/>
      <c r="K6" s="137"/>
    </row>
    <row r="7" spans="2:11" ht="40.5" customHeight="1">
      <c r="B7" s="138" t="s">
        <v>29</v>
      </c>
      <c r="C7" s="140" t="s">
        <v>30</v>
      </c>
      <c r="D7" s="140" t="s">
        <v>31</v>
      </c>
      <c r="E7" s="140" t="s">
        <v>32</v>
      </c>
      <c r="F7" s="142" t="s">
        <v>33</v>
      </c>
      <c r="G7" s="144" t="s">
        <v>34</v>
      </c>
      <c r="H7" s="140"/>
      <c r="I7" s="140" t="s">
        <v>35</v>
      </c>
      <c r="J7" s="140"/>
      <c r="K7" s="29" t="s">
        <v>36</v>
      </c>
    </row>
    <row r="8" spans="2:11" ht="36.75" customHeight="1" thickBot="1">
      <c r="B8" s="139"/>
      <c r="C8" s="141"/>
      <c r="D8" s="141"/>
      <c r="E8" s="141"/>
      <c r="F8" s="143"/>
      <c r="G8" s="72" t="s">
        <v>37</v>
      </c>
      <c r="H8" s="70" t="s">
        <v>38</v>
      </c>
      <c r="I8" s="70" t="s">
        <v>39</v>
      </c>
      <c r="J8" s="70" t="s">
        <v>40</v>
      </c>
      <c r="K8" s="71" t="s">
        <v>41</v>
      </c>
    </row>
    <row r="9" spans="2:11" s="9" customFormat="1" ht="70.5" customHeight="1">
      <c r="B9" s="130">
        <v>1</v>
      </c>
      <c r="C9" s="119" t="s">
        <v>42</v>
      </c>
      <c r="D9" s="73" t="s">
        <v>43</v>
      </c>
      <c r="E9" s="74">
        <v>0.3</v>
      </c>
      <c r="F9" s="79" t="s">
        <v>44</v>
      </c>
      <c r="G9" s="75" t="s">
        <v>45</v>
      </c>
      <c r="H9" s="76">
        <v>100</v>
      </c>
      <c r="I9" s="77"/>
      <c r="J9" s="76"/>
      <c r="K9" s="78"/>
    </row>
    <row r="10" spans="2:11" s="9" customFormat="1" ht="36.75" customHeight="1">
      <c r="B10" s="124"/>
      <c r="C10" s="120"/>
      <c r="D10" s="73" t="s">
        <v>46</v>
      </c>
      <c r="E10" s="74">
        <v>0.1</v>
      </c>
      <c r="F10" s="79" t="s">
        <v>47</v>
      </c>
      <c r="G10" s="75" t="s">
        <v>48</v>
      </c>
      <c r="H10" s="76">
        <v>100</v>
      </c>
      <c r="I10" s="77"/>
      <c r="J10" s="76"/>
      <c r="K10" s="78"/>
    </row>
    <row r="11" spans="2:11" s="9" customFormat="1" ht="36.75" customHeight="1">
      <c r="B11" s="124"/>
      <c r="C11" s="120"/>
      <c r="D11" s="73" t="s">
        <v>49</v>
      </c>
      <c r="E11" s="74">
        <v>0.2</v>
      </c>
      <c r="F11" s="68" t="s">
        <v>50</v>
      </c>
      <c r="G11" s="75"/>
      <c r="H11" s="76"/>
      <c r="I11" s="77"/>
      <c r="J11" s="76"/>
      <c r="K11" s="78"/>
    </row>
    <row r="12" spans="2:11" s="9" customFormat="1" ht="58.5" customHeight="1">
      <c r="B12" s="93">
        <v>2</v>
      </c>
      <c r="C12" s="92" t="s">
        <v>51</v>
      </c>
      <c r="D12" s="64" t="s">
        <v>52</v>
      </c>
      <c r="E12" s="65">
        <v>0.3</v>
      </c>
      <c r="F12" s="100" t="s">
        <v>53</v>
      </c>
      <c r="G12" s="69" t="s">
        <v>54</v>
      </c>
      <c r="H12" s="63">
        <v>100</v>
      </c>
      <c r="I12" s="66"/>
      <c r="J12" s="63"/>
      <c r="K12" s="67"/>
    </row>
    <row r="13" spans="2:11" s="9" customFormat="1" ht="57.95" customHeight="1">
      <c r="B13" s="123">
        <v>3</v>
      </c>
      <c r="C13" s="121" t="s">
        <v>55</v>
      </c>
      <c r="D13" s="85" t="s">
        <v>56</v>
      </c>
      <c r="E13" s="86">
        <v>0.05</v>
      </c>
      <c r="F13" s="87" t="s">
        <v>57</v>
      </c>
      <c r="G13" s="88" t="s">
        <v>58</v>
      </c>
      <c r="H13" s="89">
        <v>100</v>
      </c>
      <c r="I13" s="90"/>
      <c r="J13" s="89"/>
      <c r="K13" s="91"/>
    </row>
    <row r="14" spans="2:11" s="9" customFormat="1" ht="75" customHeight="1">
      <c r="B14" s="124"/>
      <c r="C14" s="120"/>
      <c r="D14" s="85" t="s">
        <v>59</v>
      </c>
      <c r="E14" s="86">
        <v>0.05</v>
      </c>
      <c r="F14" s="87" t="s">
        <v>60</v>
      </c>
      <c r="G14" s="88" t="s">
        <v>58</v>
      </c>
      <c r="H14" s="89">
        <v>100</v>
      </c>
      <c r="I14" s="90"/>
      <c r="J14" s="89"/>
      <c r="K14" s="91"/>
    </row>
    <row r="15" spans="2:11" s="9" customFormat="1" ht="38.25" customHeight="1">
      <c r="B15" s="125"/>
      <c r="C15" s="122"/>
      <c r="D15" s="94" t="s">
        <v>61</v>
      </c>
      <c r="E15" s="95">
        <v>0.05</v>
      </c>
      <c r="F15" s="101" t="s">
        <v>62</v>
      </c>
      <c r="G15" s="96" t="s">
        <v>58</v>
      </c>
      <c r="H15" s="97">
        <v>100</v>
      </c>
      <c r="I15" s="98"/>
      <c r="J15" s="97"/>
      <c r="K15" s="99"/>
    </row>
    <row r="16" spans="2:11" ht="8.25" customHeight="1"/>
    <row r="17" spans="2:11" s="1" customFormat="1" ht="33" customHeight="1">
      <c r="E17" s="3" t="b">
        <f>SUM(E9:E15)=100%</f>
        <v>0</v>
      </c>
      <c r="G17" s="2"/>
      <c r="H17" s="4">
        <f>SUMPRODUCT($E$9:$E$15,H9:H15)</f>
        <v>85</v>
      </c>
      <c r="J17" s="4">
        <f t="array" ref="J17">SUMPRODUCT($E$9:$E$15,J9:J15)</f>
        <v>0</v>
      </c>
      <c r="K17" s="4">
        <f t="array" ref="K17">SUMPRODUCT($E$9:$E$15,K9:K15)</f>
        <v>0</v>
      </c>
    </row>
    <row r="19" spans="2:11" ht="15.4">
      <c r="B19" s="80"/>
    </row>
    <row r="20" spans="2:11" ht="24" customHeight="1"/>
    <row r="22" spans="2:11" ht="33.75" customHeight="1"/>
    <row r="23" spans="2:11" ht="48" customHeight="1"/>
    <row r="24" spans="2:11" ht="48" customHeight="1"/>
    <row r="25" spans="2:11" ht="48" customHeight="1"/>
    <row r="26" spans="2:11" ht="48" customHeight="1"/>
    <row r="27" spans="2:11" ht="48" customHeight="1"/>
  </sheetData>
  <mergeCells count="17">
    <mergeCell ref="J2:K2"/>
    <mergeCell ref="J3:K3"/>
    <mergeCell ref="B6:F6"/>
    <mergeCell ref="G6:K6"/>
    <mergeCell ref="B7:B8"/>
    <mergeCell ref="C7:C8"/>
    <mergeCell ref="D7:D8"/>
    <mergeCell ref="E7:E8"/>
    <mergeCell ref="F7:F8"/>
    <mergeCell ref="G7:H7"/>
    <mergeCell ref="I7:J7"/>
    <mergeCell ref="C9:C11"/>
    <mergeCell ref="C13:C15"/>
    <mergeCell ref="B13:B15"/>
    <mergeCell ref="B2:C2"/>
    <mergeCell ref="B3:C3"/>
    <mergeCell ref="B9:B11"/>
  </mergeCells>
  <phoneticPr fontId="1" type="noConversion"/>
  <pageMargins left="0.7" right="0.7" top="0.75" bottom="0.75" header="0.3" footer="0.3"/>
  <pageSetup scale="43"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A85-E9E3-4038-AFA1-99B327BD3038}">
  <dimension ref="A1:K7"/>
  <sheetViews>
    <sheetView tabSelected="1" workbookViewId="0">
      <selection activeCell="K7" sqref="K7"/>
    </sheetView>
  </sheetViews>
  <sheetFormatPr defaultRowHeight="13.5"/>
  <cols>
    <col min="3" max="3" width="9.875" bestFit="1" customWidth="1"/>
    <col min="4" max="4" width="17.375" customWidth="1"/>
    <col min="5" max="5" width="19.875" customWidth="1"/>
    <col min="8" max="8" width="14.25" customWidth="1"/>
    <col min="9" max="9" width="15.625" customWidth="1"/>
    <col min="10" max="10" width="18.5" customWidth="1"/>
    <col min="11" max="11" width="44.125" customWidth="1"/>
  </cols>
  <sheetData>
    <row r="1" spans="1:11" ht="18">
      <c r="A1" s="107"/>
      <c r="B1" s="108" t="s">
        <v>63</v>
      </c>
      <c r="C1" s="108"/>
      <c r="D1" s="107"/>
      <c r="E1" s="107"/>
      <c r="F1" s="107"/>
      <c r="G1" s="107"/>
      <c r="H1" s="107"/>
      <c r="I1" s="107"/>
      <c r="J1" s="107"/>
      <c r="K1" s="107"/>
    </row>
    <row r="2" spans="1:11" ht="16.5">
      <c r="A2" s="109"/>
      <c r="B2" s="109"/>
      <c r="C2" s="110"/>
      <c r="D2" s="109"/>
      <c r="E2" s="111"/>
      <c r="F2" s="111"/>
      <c r="G2" s="109"/>
      <c r="H2" s="109"/>
      <c r="I2" s="109"/>
      <c r="J2" s="109"/>
      <c r="K2" s="109"/>
    </row>
    <row r="3" spans="1:11" ht="16.5">
      <c r="A3" s="109"/>
      <c r="B3" s="109"/>
      <c r="C3" s="110"/>
      <c r="D3" s="109"/>
      <c r="E3" s="111"/>
      <c r="F3" s="111"/>
      <c r="G3" s="109"/>
      <c r="H3" s="109"/>
      <c r="I3" s="109"/>
      <c r="J3" s="109"/>
      <c r="K3" s="109"/>
    </row>
    <row r="4" spans="1:11" ht="13.5" customHeight="1">
      <c r="A4" s="109"/>
      <c r="B4" s="145" t="s">
        <v>29</v>
      </c>
      <c r="C4" s="152" t="s">
        <v>64</v>
      </c>
      <c r="D4" s="145" t="s">
        <v>65</v>
      </c>
      <c r="E4" s="145" t="s">
        <v>17</v>
      </c>
      <c r="F4" s="145" t="s">
        <v>66</v>
      </c>
      <c r="G4" s="145" t="s">
        <v>16</v>
      </c>
      <c r="H4" s="145" t="s">
        <v>67</v>
      </c>
      <c r="I4" s="112" t="s">
        <v>68</v>
      </c>
      <c r="J4" s="148" t="s">
        <v>69</v>
      </c>
      <c r="K4" s="149"/>
    </row>
    <row r="5" spans="1:11" ht="13.5" customHeight="1">
      <c r="A5" s="111"/>
      <c r="B5" s="146"/>
      <c r="C5" s="146"/>
      <c r="D5" s="146"/>
      <c r="E5" s="146"/>
      <c r="F5" s="146"/>
      <c r="G5" s="146"/>
      <c r="H5" s="146"/>
      <c r="I5" s="150" t="s">
        <v>70</v>
      </c>
      <c r="J5" s="113" t="s">
        <v>71</v>
      </c>
      <c r="K5" s="113" t="s">
        <v>39</v>
      </c>
    </row>
    <row r="6" spans="1:11" ht="16.5">
      <c r="A6" s="111"/>
      <c r="B6" s="147"/>
      <c r="C6" s="147"/>
      <c r="D6" s="147"/>
      <c r="E6" s="147"/>
      <c r="F6" s="147"/>
      <c r="G6" s="147"/>
      <c r="H6" s="147"/>
      <c r="I6" s="151"/>
      <c r="J6" s="114" t="s">
        <v>68</v>
      </c>
      <c r="K6" s="114" t="s">
        <v>68</v>
      </c>
    </row>
    <row r="7" spans="1:11" ht="132">
      <c r="A7" s="111"/>
      <c r="B7" s="115">
        <v>0</v>
      </c>
      <c r="C7" s="116">
        <v>63200174</v>
      </c>
      <c r="D7" s="116" t="s">
        <v>72</v>
      </c>
      <c r="E7" s="116" t="s">
        <v>73</v>
      </c>
      <c r="F7" s="116" t="s">
        <v>24</v>
      </c>
      <c r="G7" s="117" t="s">
        <v>22</v>
      </c>
      <c r="H7" s="116" t="s">
        <v>68</v>
      </c>
      <c r="I7" s="116">
        <v>85</v>
      </c>
      <c r="J7" s="118" t="s">
        <v>74</v>
      </c>
      <c r="K7" s="167" t="s">
        <v>75</v>
      </c>
    </row>
  </sheetData>
  <mergeCells count="9">
    <mergeCell ref="H4:H6"/>
    <mergeCell ref="J4:K4"/>
    <mergeCell ref="I5:I6"/>
    <mergeCell ref="B4:B6"/>
    <mergeCell ref="C4:C6"/>
    <mergeCell ref="D4:D6"/>
    <mergeCell ref="E4:E6"/>
    <mergeCell ref="F4:F6"/>
    <mergeCell ref="G4: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D6C8A-2ED5-4C64-8703-006B83216E55}">
  <dimension ref="B2:K19"/>
  <sheetViews>
    <sheetView showGridLines="0" zoomScale="70" zoomScaleNormal="70" workbookViewId="0">
      <selection activeCell="C13" sqref="C13:C14"/>
    </sheetView>
  </sheetViews>
  <sheetFormatPr defaultColWidth="9" defaultRowHeight="15"/>
  <cols>
    <col min="1" max="1" width="2.5" style="5" customWidth="1"/>
    <col min="2" max="2" width="14.125" style="5" customWidth="1"/>
    <col min="3" max="3" width="20.75" style="5" customWidth="1"/>
    <col min="4" max="4" width="33" style="5" customWidth="1"/>
    <col min="5" max="5" width="15.375" style="5" customWidth="1"/>
    <col min="6" max="6" width="37.75" style="5" customWidth="1"/>
    <col min="7" max="7" width="32.375" style="5" customWidth="1"/>
    <col min="8" max="9" width="19.125" style="5" customWidth="1"/>
    <col min="10" max="10" width="15.375" style="5" customWidth="1"/>
    <col min="11" max="11" width="16.375" style="5" customWidth="1"/>
    <col min="12" max="16384" width="9" style="5"/>
  </cols>
  <sheetData>
    <row r="2" spans="2:11" ht="36.75" customHeight="1">
      <c r="B2" s="20" t="s">
        <v>13</v>
      </c>
      <c r="C2" s="20" t="s">
        <v>14</v>
      </c>
      <c r="D2" s="20" t="s">
        <v>15</v>
      </c>
      <c r="E2" s="20" t="s">
        <v>16</v>
      </c>
      <c r="F2" s="20" t="s">
        <v>17</v>
      </c>
      <c r="G2" s="20" t="s">
        <v>18</v>
      </c>
      <c r="H2" s="20" t="s">
        <v>19</v>
      </c>
      <c r="I2" s="20" t="s">
        <v>20</v>
      </c>
    </row>
    <row r="3" spans="2:11" ht="31.5" customHeight="1">
      <c r="B3" s="19">
        <v>2024</v>
      </c>
      <c r="C3" s="19"/>
      <c r="D3" s="19"/>
      <c r="E3" s="19"/>
      <c r="F3" s="19"/>
      <c r="G3" s="19"/>
      <c r="H3" s="19"/>
      <c r="I3" s="19"/>
    </row>
    <row r="4" spans="2:11">
      <c r="B4" s="6"/>
      <c r="C4" s="6"/>
      <c r="D4" s="6"/>
      <c r="E4" s="6"/>
      <c r="F4" s="6"/>
      <c r="G4" s="6"/>
      <c r="H4" s="6"/>
    </row>
    <row r="5" spans="2:11" ht="30" customHeight="1">
      <c r="B5" s="7" t="s">
        <v>76</v>
      </c>
    </row>
    <row r="6" spans="2:11" ht="32.25" customHeight="1">
      <c r="B6" s="153" t="s">
        <v>27</v>
      </c>
      <c r="C6" s="154"/>
      <c r="D6" s="154"/>
      <c r="E6" s="154"/>
      <c r="F6" s="155"/>
      <c r="G6" s="136" t="s">
        <v>28</v>
      </c>
      <c r="H6" s="136"/>
      <c r="I6" s="136"/>
      <c r="J6" s="136"/>
      <c r="K6" s="137"/>
    </row>
    <row r="7" spans="2:11" ht="40.5" customHeight="1">
      <c r="B7" s="138" t="s">
        <v>29</v>
      </c>
      <c r="C7" s="140" t="s">
        <v>30</v>
      </c>
      <c r="D7" s="140" t="s">
        <v>31</v>
      </c>
      <c r="E7" s="140" t="s">
        <v>32</v>
      </c>
      <c r="F7" s="142" t="s">
        <v>33</v>
      </c>
      <c r="G7" s="144" t="s">
        <v>34</v>
      </c>
      <c r="H7" s="140"/>
      <c r="I7" s="140" t="s">
        <v>35</v>
      </c>
      <c r="J7" s="140"/>
      <c r="K7" s="29" t="s">
        <v>36</v>
      </c>
    </row>
    <row r="8" spans="2:11" ht="36.75" customHeight="1">
      <c r="B8" s="156"/>
      <c r="C8" s="157"/>
      <c r="D8" s="157"/>
      <c r="E8" s="157"/>
      <c r="F8" s="158"/>
      <c r="G8" s="35" t="s">
        <v>37</v>
      </c>
      <c r="H8" s="21" t="s">
        <v>38</v>
      </c>
      <c r="I8" s="21" t="s">
        <v>39</v>
      </c>
      <c r="J8" s="21" t="s">
        <v>40</v>
      </c>
      <c r="K8" s="30" t="s">
        <v>41</v>
      </c>
    </row>
    <row r="9" spans="2:11" s="9" customFormat="1" ht="36.75" customHeight="1">
      <c r="B9" s="164">
        <v>1</v>
      </c>
      <c r="C9" s="163" t="s">
        <v>77</v>
      </c>
      <c r="D9" s="22" t="s">
        <v>78</v>
      </c>
      <c r="E9" s="23">
        <v>0.3</v>
      </c>
      <c r="F9" s="25" t="s">
        <v>44</v>
      </c>
      <c r="G9" s="36" t="s">
        <v>79</v>
      </c>
      <c r="H9" s="8">
        <v>100</v>
      </c>
      <c r="I9" s="18"/>
      <c r="J9" s="8"/>
      <c r="K9" s="31"/>
    </row>
    <row r="10" spans="2:11" s="9" customFormat="1" ht="36.75" customHeight="1">
      <c r="B10" s="161"/>
      <c r="C10" s="159"/>
      <c r="D10" s="53" t="s">
        <v>80</v>
      </c>
      <c r="E10" s="23">
        <v>0.3</v>
      </c>
      <c r="F10" s="54" t="s">
        <v>81</v>
      </c>
      <c r="G10" s="55" t="s">
        <v>82</v>
      </c>
      <c r="H10" s="56">
        <v>50</v>
      </c>
      <c r="I10" s="57"/>
      <c r="J10" s="56"/>
      <c r="K10" s="58"/>
    </row>
    <row r="11" spans="2:11" s="9" customFormat="1" ht="38.25" customHeight="1">
      <c r="B11" s="166">
        <v>2</v>
      </c>
      <c r="C11" s="165" t="s">
        <v>83</v>
      </c>
      <c r="D11" s="45" t="s">
        <v>84</v>
      </c>
      <c r="E11" s="46">
        <v>0.15</v>
      </c>
      <c r="F11" s="47" t="s">
        <v>85</v>
      </c>
      <c r="G11" s="48" t="s">
        <v>85</v>
      </c>
      <c r="H11" s="49">
        <v>100</v>
      </c>
      <c r="I11" s="50"/>
      <c r="J11" s="49"/>
      <c r="K11" s="51"/>
    </row>
    <row r="12" spans="2:11" s="9" customFormat="1" ht="46.5" customHeight="1">
      <c r="B12" s="162"/>
      <c r="C12" s="160"/>
      <c r="D12" s="52" t="s">
        <v>86</v>
      </c>
      <c r="E12" s="27">
        <v>0.15</v>
      </c>
      <c r="F12" s="28" t="s">
        <v>87</v>
      </c>
      <c r="G12" s="37" t="s">
        <v>87</v>
      </c>
      <c r="H12" s="32">
        <v>100</v>
      </c>
      <c r="I12" s="33"/>
      <c r="J12" s="32"/>
      <c r="K12" s="34"/>
    </row>
    <row r="13" spans="2:11" s="9" customFormat="1" ht="46.5" customHeight="1">
      <c r="B13" s="161">
        <v>3</v>
      </c>
      <c r="C13" s="159" t="s">
        <v>88</v>
      </c>
      <c r="D13" s="59" t="s">
        <v>89</v>
      </c>
      <c r="E13" s="40">
        <v>0.05</v>
      </c>
      <c r="F13" s="60" t="s">
        <v>90</v>
      </c>
      <c r="G13" s="61" t="s">
        <v>90</v>
      </c>
      <c r="H13" s="42">
        <v>100</v>
      </c>
      <c r="I13" s="43"/>
      <c r="J13" s="42"/>
      <c r="K13" s="62"/>
    </row>
    <row r="14" spans="2:11" s="9" customFormat="1" ht="40.5" customHeight="1" thickBot="1">
      <c r="B14" s="162"/>
      <c r="C14" s="160"/>
      <c r="D14" s="26" t="s">
        <v>91</v>
      </c>
      <c r="E14" s="27">
        <v>0.05</v>
      </c>
      <c r="F14" s="28" t="s">
        <v>92</v>
      </c>
      <c r="G14" s="37" t="s">
        <v>93</v>
      </c>
      <c r="H14" s="32">
        <v>80</v>
      </c>
      <c r="I14" s="33"/>
      <c r="J14" s="32"/>
      <c r="K14" s="34"/>
    </row>
    <row r="15" spans="2:11" s="9" customFormat="1" ht="130.5" hidden="1" customHeight="1">
      <c r="B15" s="24">
        <v>5</v>
      </c>
      <c r="C15" s="38"/>
      <c r="D15" s="39"/>
      <c r="E15" s="40"/>
      <c r="F15" s="41"/>
      <c r="G15" s="42"/>
      <c r="H15" s="42"/>
      <c r="I15" s="43"/>
      <c r="J15" s="42"/>
      <c r="K15" s="44"/>
    </row>
    <row r="16" spans="2:11" s="9" customFormat="1" ht="130.5" hidden="1" customHeight="1" thickBot="1">
      <c r="B16" s="10">
        <v>6</v>
      </c>
      <c r="C16" s="11"/>
      <c r="D16" s="12"/>
      <c r="E16" s="13"/>
      <c r="F16" s="14"/>
      <c r="G16" s="15"/>
      <c r="H16" s="15"/>
      <c r="I16" s="16"/>
      <c r="J16" s="15"/>
      <c r="K16" s="17"/>
    </row>
    <row r="19" spans="5:11" s="1" customFormat="1" ht="33" customHeight="1">
      <c r="E19" s="3" t="b">
        <f>SUM(E9:E14)=100%</f>
        <v>1</v>
      </c>
      <c r="G19" s="2"/>
      <c r="H19" s="4">
        <f>SUMPRODUCT($E$9:$E$16,H9:H16)</f>
        <v>84</v>
      </c>
      <c r="J19" s="4">
        <f t="array" ref="J19">SUMPRODUCT($E$9:$E$16,J9:J16)</f>
        <v>0</v>
      </c>
      <c r="K19" s="4">
        <f t="array" ref="K19">SUMPRODUCT($E$9:$E$16,K9:K16)</f>
        <v>0</v>
      </c>
    </row>
  </sheetData>
  <mergeCells count="15">
    <mergeCell ref="C13:C14"/>
    <mergeCell ref="B13:B14"/>
    <mergeCell ref="C9:C10"/>
    <mergeCell ref="B9:B10"/>
    <mergeCell ref="C11:C12"/>
    <mergeCell ref="B11:B12"/>
    <mergeCell ref="B6:F6"/>
    <mergeCell ref="G6:K6"/>
    <mergeCell ref="I7:J7"/>
    <mergeCell ref="G7:H7"/>
    <mergeCell ref="B7:B8"/>
    <mergeCell ref="C7:C8"/>
    <mergeCell ref="D7:D8"/>
    <mergeCell ref="E7:E8"/>
    <mergeCell ref="F7:F8"/>
  </mergeCells>
  <phoneticPr fontId="1" type="noConversion"/>
  <pageMargins left="0.7" right="0.7" top="0.75" bottom="0.75" header="0.3" footer="0.3"/>
  <pageSetup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7a844c-e98a-494b-964f-f94abd183b76">
      <Terms xmlns="http://schemas.microsoft.com/office/infopath/2007/PartnerControls"/>
    </lcf76f155ced4ddcb4097134ff3c332f>
    <SharedWithUsers xmlns="ea6e8a30-a17b-4304-9621-5ff2fea59bb2">
      <UserInfo>
        <DisplayName>CHU VAN LUONG</DisplayName>
        <AccountId>21</AccountId>
        <AccountType/>
      </UserInfo>
      <UserInfo>
        <DisplayName>NGUYEN HOANG VAN</DisplayName>
        <AccountId>20</AccountId>
        <AccountType/>
      </UserInfo>
      <UserInfo>
        <DisplayName>LE THE ANH(LE THE ANH)</DisplayName>
        <AccountId>22</AccountId>
        <AccountType/>
      </UserInfo>
      <UserInfo>
        <DisplayName>PHAM THI THU HANG</DisplayName>
        <AccountId>24</AccountId>
        <AccountType/>
      </UserInfo>
      <UserInfo>
        <DisplayName>PHAM TUAN KHANH</DisplayName>
        <AccountId>23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0B0103F371E4E4408CCEBE61E62D1199" ma:contentTypeVersion="12" ma:contentTypeDescription="새 문서를 만듭니다." ma:contentTypeScope="" ma:versionID="c2c5d0328fc521d00fb90ee33e01c201">
  <xsd:schema xmlns:xsd="http://www.w3.org/2001/XMLSchema" xmlns:xs="http://www.w3.org/2001/XMLSchema" xmlns:p="http://schemas.microsoft.com/office/2006/metadata/properties" xmlns:ns2="ac7a844c-e98a-494b-964f-f94abd183b76" xmlns:ns3="ea6e8a30-a17b-4304-9621-5ff2fea59bb2" targetNamespace="http://schemas.microsoft.com/office/2006/metadata/properties" ma:root="true" ma:fieldsID="21b91342a9ecb21eb9171a42f9b21d8c" ns2:_="" ns3:_="">
    <xsd:import namespace="ac7a844c-e98a-494b-964f-f94abd183b76"/>
    <xsd:import namespace="ea6e8a30-a17b-4304-9621-5ff2fea59b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a844c-e98a-494b-964f-f94abd183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6e8a30-a17b-4304-9621-5ff2fea59bb2"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23E538-0EC6-4CBC-A670-6243D0161464}"/>
</file>

<file path=customXml/itemProps2.xml><?xml version="1.0" encoding="utf-8"?>
<ds:datastoreItem xmlns:ds="http://schemas.openxmlformats.org/officeDocument/2006/customXml" ds:itemID="{6A3E526B-BE12-4AD7-AB70-052A43B28E93}"/>
</file>

<file path=customXml/itemProps3.xml><?xml version="1.0" encoding="utf-8"?>
<ds:datastoreItem xmlns:ds="http://schemas.openxmlformats.org/officeDocument/2006/customXml" ds:itemID="{CE8DED32-1C54-458C-9227-8CE710DFAD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이우진</dc:creator>
  <cp:keywords/>
  <dc:description/>
  <cp:lastModifiedBy>NGUYEN KHA QUY</cp:lastModifiedBy>
  <cp:revision/>
  <dcterms:created xsi:type="dcterms:W3CDTF">2022-05-16T03:48:11Z</dcterms:created>
  <dcterms:modified xsi:type="dcterms:W3CDTF">2024-11-15T02:46:10Z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0x0101000B0103F371E4E4408CCEBE61E62D1199</vt:lpwstr>
  </property>
  <property fmtid="{D5CDD505-2E9C-101B-9397-08002B2CF9AE}" pid="3" name="MediaServiceImageTags">
    <vt:lpwstr/>
  </property>
</Properties>
</file>