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516" yWindow="3516" windowWidth="23256" windowHeight="13176" firstSheet="1" activeTab="2"/>
  </bookViews>
  <sheets>
    <sheet name="Schedule" sheetId="5" r:id="rId1"/>
    <sheet name="Form_Eng" sheetId="4" r:id="rId2"/>
    <sheet name="Self grade" sheetId="6" r:id="rId3"/>
    <sheet name="Form_Vie" sheetId="3" state="hidden" r:id="rId4"/>
  </sheets>
  <definedNames>
    <definedName name="_xlnm.Print_Area" localSheetId="1">Form_Eng!$A$1:$L$5</definedName>
    <definedName name="_xlnm.Print_Area" localSheetId="3">Form_Vie!$A$1:$L$16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4" l="1"/>
  <c r="J18" i="4"/>
  <c r="H18" i="4"/>
  <c r="E18" i="4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<sst xmlns="http://schemas.openxmlformats.org/spreadsheetml/2006/main" count="128" uniqueCount="94">
  <si>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</si>
  <si>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</si>
  <si>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</si>
  <si>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</si>
  <si>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</si>
  <si>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</si>
  <si>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</si>
  <si>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</si>
  <si>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</si>
  <si>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</si>
  <si>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</si>
  <si>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</si>
  <si>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</si>
  <si>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</si>
  <si>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</si>
  <si>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</si>
  <si>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</si>
  <si>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</si>
  <si>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</si>
  <si>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</si>
  <si>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</si>
  <si>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Lương Thị Quyên</t>
  </si>
  <si>
    <t>Developer</t>
  </si>
  <si>
    <t>System Operation</t>
  </si>
  <si>
    <t>Persional Information</t>
  </si>
  <si>
    <t>Lưu Lâm Thanh Tùng</t>
  </si>
  <si>
    <t>Chu Văn Lượng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</si>
  <si>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</si>
  <si>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</si>
  <si>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</si>
  <si>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</si>
  <si>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</si>
  <si>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</si>
  <si>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</si>
  <si>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</si>
  <si>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</si>
  <si>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</si>
  <si>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</si>
  <si>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</si>
  <si>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</si>
  <si>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</si>
  <si>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</si>
  <si>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</si>
  <si>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Have positive contribution to the project development</t>
  </si>
  <si>
    <t>Complete assigned tasks</t>
  </si>
  <si>
    <t>Complete rate: 100%
Rework: &lt;5%</t>
  </si>
  <si>
    <t xml:space="preserve">-Complete 100% of the KPI configuration project tasks at BTi , project CVM (U+)
</t>
  </si>
  <si>
    <t>Improve system quality</t>
  </si>
  <si>
    <t>Improved new features: 01 feature
Improve system performance: 01 task</t>
  </si>
  <si>
    <t>Complete the tasks of researching improvements for the CVM project</t>
  </si>
  <si>
    <t>Contribute to the development of the organization</t>
  </si>
  <si>
    <t>Support VNB project/task</t>
  </si>
  <si>
    <t>Participate in all activities of VNB.</t>
  </si>
  <si>
    <t>Participate in entertainment activities related to VNB organized events</t>
  </si>
  <si>
    <t>Actively participate in recruitment activities</t>
  </si>
  <si>
    <t>refer cv at least 2 CVs</t>
  </si>
  <si>
    <t>0 CV</t>
  </si>
  <si>
    <t>Self development</t>
  </si>
  <si>
    <t>Technical Skills Enhancement</t>
  </si>
  <si>
    <t>Complete the Springboot course on Udemy and complete at least 1 task using Vuejs in the project</t>
  </si>
  <si>
    <t>Complete 90% courses on Spring Boot, Java, Microservices, and additionally learn more about frontend programming</t>
  </si>
  <si>
    <t xml:space="preserve">Professional Development	</t>
  </si>
  <si>
    <t>Attendance at conferences/workshops, Technical article publication/open-source contribution</t>
  </si>
  <si>
    <t>Fully participate in all meetings and registered discussion sessions</t>
  </si>
  <si>
    <t>Simulation</t>
  </si>
  <si>
    <t>Key Evaluation</t>
  </si>
  <si>
    <t>Có đóng góp tích cực cho sự phát triển của dự án</t>
  </si>
  <si>
    <t>Hoàn thành tốt các task được giao</t>
  </si>
  <si>
    <t>Complete rate: 100%
Rework: 3%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</si>
  <si>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</si>
  <si>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</si>
  <si>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</si>
  <si>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</si>
  <si>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</si>
  <si>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</si>
  <si>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</si>
  <si>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</si>
  <si>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</si>
  <si>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</si>
  <si>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</si>
  <si>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</si>
  <si>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TOEIC 620</t>
  </si>
  <si>
    <t>TOEIC 500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</si>
  <si>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</si>
  <si>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</si>
  <si>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</si>
  <si>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</si>
  <si>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</si>
  <si>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</si>
  <si>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</si>
  <si>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>Assistant</t>
  </si>
  <si>
    <t>A</t>
  </si>
  <si>
    <t>U Plus</t>
  </si>
  <si>
    <t xml:space="preserve"> My performance has been strong across most areas, with notable achievements in project development and self-improvement.
 However, there are areas for improvement in referring CVs for recruitment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</si>
</sst>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9" fontId="9" fillId="3" borderId="3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5" borderId="38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6" borderId="3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0" xfId="0" applyFont="1" applyAlignment="1"/>
    <xf numFmtId="0" fontId="19" fillId="0" borderId="0" xfId="0" applyFont="1" applyAlignment="1"/>
    <xf numFmtId="0" fontId="16" fillId="0" borderId="1" xfId="0" applyFont="1" applyBorder="1" applyAlignment="1">
      <alignment horizontal="left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/>
    </xf>
    <xf numFmtId="0" fontId="17" fillId="7" borderId="30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9" borderId="38" xfId="0" applyFont="1" applyFill="1" applyBorder="1" applyAlignment="1">
      <alignment horizontal="center" vertical="center" wrapText="1"/>
    </xf>
    <xf numFmtId="0" fontId="17" fillId="9" borderId="22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I15" sqref="I15"/>
    </sheetView>
  </sheetViews>
  <sheetFormatPr defaultColWidth="9" defaultRowHeight="15"/>
  <cols>
    <col min="1" max="1" width="9" style="72"/>
    <col min="2" max="2" width="18.109375" style="72" customWidth="1"/>
    <col min="3" max="3" width="23.109375" style="72" customWidth="1"/>
    <col min="4" max="4" width="20.109375" style="72" customWidth="1"/>
    <col min="5" max="5" width="18.88671875" style="72" customWidth="1"/>
    <col min="6" max="6" width="21.33203125" style="72" customWidth="1"/>
    <col min="7" max="7" width="18.44140625" style="72" customWidth="1"/>
    <col min="8" max="8" width="11.33203125" style="72" customWidth="1"/>
    <col min="9" max="16384" width="9" style="72"/>
  </cols>
  <sheetData>
    <row r="2" spans="2:8" ht="15.6">
      <c r="B2" s="74" t="s">
        <v>0</v>
      </c>
      <c r="C2" s="5"/>
      <c r="D2" s="5"/>
      <c r="E2" s="5"/>
      <c r="F2" s="5"/>
      <c r="G2" s="5"/>
      <c r="H2" s="5"/>
    </row>
    <row r="4" spans="2:8" ht="32.25" customHeight="1">
      <c r="B4" s="75" t="s">
        <v>1</v>
      </c>
      <c r="C4" s="75" t="s">
        <v>2</v>
      </c>
      <c r="D4" s="75" t="s">
        <v>3</v>
      </c>
      <c r="E4" s="75" t="s">
        <v>4</v>
      </c>
      <c r="F4" s="75" t="s">
        <v>4</v>
      </c>
      <c r="G4" s="75" t="s">
        <v>5</v>
      </c>
      <c r="H4" s="5"/>
    </row>
    <row r="5" spans="2:8" s="73" customFormat="1" ht="84.75" customHeight="1">
      <c r="B5" s="76" t="s">
        <v>6</v>
      </c>
      <c r="C5" s="76" t="s">
        <v>7</v>
      </c>
      <c r="D5" s="76" t="s">
        <v>8</v>
      </c>
      <c r="E5" s="76" t="s">
        <v>9</v>
      </c>
      <c r="F5" s="76" t="s">
        <v>10</v>
      </c>
      <c r="G5" s="76" t="s">
        <v>11</v>
      </c>
      <c r="H5" s="77"/>
    </row>
    <row r="6" spans="2:8" s="73" customFormat="1">
      <c r="B6" s="77"/>
      <c r="C6" s="77"/>
      <c r="D6" s="77"/>
      <c r="E6" s="77"/>
      <c r="F6" s="77"/>
      <c r="G6" s="77"/>
      <c r="H6" s="77"/>
    </row>
    <row r="7" spans="2:8" s="73" customFormat="1">
      <c r="B7" s="77"/>
      <c r="C7" s="77"/>
      <c r="D7" s="77"/>
      <c r="E7" s="77"/>
      <c r="F7" s="77"/>
      <c r="G7" s="77"/>
      <c r="H7" s="77"/>
    </row>
    <row r="8" spans="2:8" s="73" customFormat="1">
      <c r="B8" s="77"/>
      <c r="C8" s="77"/>
      <c r="D8" s="77"/>
      <c r="E8" s="77"/>
      <c r="F8" s="77"/>
      <c r="G8" s="77"/>
      <c r="H8" s="77"/>
    </row>
    <row r="9" spans="2:8" s="73" customFormat="1">
      <c r="B9" s="77"/>
      <c r="C9" s="77"/>
      <c r="D9" s="77"/>
      <c r="E9" s="77"/>
      <c r="F9" s="77"/>
      <c r="G9" s="77"/>
      <c r="H9" s="77"/>
    </row>
    <row r="10" spans="2:8" s="73" customFormat="1">
      <c r="B10" s="77"/>
      <c r="C10" s="77"/>
      <c r="D10" s="77"/>
      <c r="E10" s="77"/>
      <c r="F10" s="77"/>
      <c r="G10" s="77"/>
      <c r="H10" s="77"/>
    </row>
    <row r="11" spans="2:8" s="73" customFormat="1">
      <c r="B11" s="77"/>
      <c r="C11" s="77"/>
      <c r="D11" s="77"/>
      <c r="E11" s="77"/>
      <c r="F11" s="77"/>
      <c r="G11" s="77"/>
      <c r="H11" s="77"/>
    </row>
    <row r="14" spans="2:8">
      <c r="B14" s="5"/>
      <c r="C14" s="5"/>
      <c r="D14" s="5"/>
      <c r="E14" s="5"/>
      <c r="F14" s="5"/>
      <c r="G14" s="5"/>
      <c r="H14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topLeftCell="C9" zoomScaleNormal="100" workbookViewId="0">
      <selection activeCell="G18" sqref="B8:K18"/>
    </sheetView>
  </sheetViews>
  <sheetFormatPr defaultColWidth="9" defaultRowHeight="15"/>
  <cols>
    <col min="1" max="1" width="2.5546875" style="5" customWidth="1"/>
    <col min="2" max="2" width="6.6640625" style="5" customWidth="1"/>
    <col min="3" max="3" width="25.44140625" style="5" customWidth="1"/>
    <col min="4" max="4" width="33" style="5" customWidth="1"/>
    <col min="5" max="5" width="20.44140625" style="5" customWidth="1"/>
    <col min="6" max="6" width="37.6640625" style="5" customWidth="1"/>
    <col min="7" max="7" width="32.44140625" style="5" customWidth="1"/>
    <col min="8" max="8" width="33.33203125" style="5" customWidth="1"/>
    <col min="9" max="9" width="26.6640625" style="5" customWidth="1"/>
    <col min="10" max="10" width="15.44140625" style="5" customWidth="1"/>
    <col min="11" max="11" width="16.441406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06" t="s">
        <v>13</v>
      </c>
      <c r="C2" s="107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0" t="s">
        <v>19</v>
      </c>
      <c r="J2" s="86" t="s">
        <v>20</v>
      </c>
      <c r="K2" s="86"/>
    </row>
    <row r="3" spans="2:11" ht="31.5" customHeight="1">
      <c r="B3" s="108">
        <v>2024</v>
      </c>
      <c r="C3" s="109"/>
      <c r="D3" s="19">
        <v>63200272</v>
      </c>
      <c r="E3" s="19" t="s">
        <v>21</v>
      </c>
      <c r="F3" s="19" t="s">
        <v>22</v>
      </c>
      <c r="G3" s="19" t="s">
        <v>23</v>
      </c>
      <c r="H3" s="19" t="s">
        <v>24</v>
      </c>
      <c r="I3" s="71" t="s">
        <v>25</v>
      </c>
      <c r="J3" s="87" t="s">
        <v>26</v>
      </c>
      <c r="K3" s="87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27</v>
      </c>
    </row>
    <row r="7" spans="2:11" ht="15.6">
      <c r="B7" s="69"/>
    </row>
    <row r="8" spans="2:11" ht="24" customHeight="1">
      <c r="B8" s="88" t="s">
        <v>28</v>
      </c>
      <c r="C8" s="89"/>
      <c r="D8" s="89"/>
      <c r="E8" s="89"/>
      <c r="F8" s="90"/>
      <c r="G8" s="91" t="s">
        <v>29</v>
      </c>
      <c r="H8" s="91"/>
      <c r="I8" s="91"/>
      <c r="J8" s="91"/>
      <c r="K8" s="92"/>
    </row>
    <row r="9" spans="2:11" ht="46.8">
      <c r="B9" s="95" t="s">
        <v>30</v>
      </c>
      <c r="C9" s="94" t="s">
        <v>31</v>
      </c>
      <c r="D9" s="94" t="s">
        <v>32</v>
      </c>
      <c r="E9" s="94" t="s">
        <v>33</v>
      </c>
      <c r="F9" s="98" t="s">
        <v>34</v>
      </c>
      <c r="G9" s="93" t="s">
        <v>35</v>
      </c>
      <c r="H9" s="94"/>
      <c r="I9" s="94" t="s">
        <v>36</v>
      </c>
      <c r="J9" s="94"/>
      <c r="K9" s="29" t="s">
        <v>37</v>
      </c>
    </row>
    <row r="10" spans="2:11" ht="33.75" customHeight="1">
      <c r="B10" s="96"/>
      <c r="C10" s="97"/>
      <c r="D10" s="97"/>
      <c r="E10" s="97"/>
      <c r="F10" s="99"/>
      <c r="G10" s="66" t="s">
        <v>38</v>
      </c>
      <c r="H10" s="65" t="s">
        <v>39</v>
      </c>
      <c r="I10" s="65" t="s">
        <v>40</v>
      </c>
      <c r="J10" s="65" t="s">
        <v>41</v>
      </c>
      <c r="K10" s="67" t="s">
        <v>42</v>
      </c>
    </row>
    <row r="11" spans="2:11" ht="48" customHeight="1">
      <c r="B11" s="104">
        <v>1</v>
      </c>
      <c r="C11" s="105" t="s">
        <v>43</v>
      </c>
      <c r="D11" s="59" t="s">
        <v>44</v>
      </c>
      <c r="E11" s="63">
        <v>0.3</v>
      </c>
      <c r="F11" s="60" t="s">
        <v>45</v>
      </c>
      <c r="G11" s="61" t="s">
        <v>46</v>
      </c>
      <c r="H11" s="42">
        <v>95</v>
      </c>
      <c r="I11" s="64"/>
      <c r="J11" s="42"/>
      <c r="K11" s="62"/>
    </row>
    <row r="12" spans="2:11" ht="48" customHeight="1">
      <c r="B12" s="104"/>
      <c r="C12" s="105"/>
      <c r="D12" s="53" t="s">
        <v>47</v>
      </c>
      <c r="E12" s="23">
        <v>0.3</v>
      </c>
      <c r="F12" s="54" t="s">
        <v>48</v>
      </c>
      <c r="G12" s="55" t="s">
        <v>49</v>
      </c>
      <c r="H12" s="56">
        <v>85</v>
      </c>
      <c r="I12" s="57"/>
      <c r="J12" s="56"/>
      <c r="K12" s="58"/>
    </row>
    <row r="13" spans="2:11" ht="48" customHeight="1">
      <c r="B13" s="100">
        <v>2</v>
      </c>
      <c r="C13" s="102" t="s">
        <v>50</v>
      </c>
      <c r="D13" s="45" t="s">
        <v>51</v>
      </c>
      <c r="E13" s="46">
        <v>0.15</v>
      </c>
      <c r="F13" s="47" t="s">
        <v>52</v>
      </c>
      <c r="G13" s="48" t="s">
        <v>53</v>
      </c>
      <c r="H13" s="49">
        <v>90</v>
      </c>
      <c r="I13" s="50"/>
      <c r="J13" s="49"/>
      <c r="K13" s="51"/>
    </row>
    <row r="14" spans="2:11" ht="48" customHeight="1">
      <c r="B14" s="101"/>
      <c r="C14" s="103"/>
      <c r="D14" s="52" t="s">
        <v>54</v>
      </c>
      <c r="E14" s="27">
        <v>0.15</v>
      </c>
      <c r="F14" s="28" t="s">
        <v>55</v>
      </c>
      <c r="G14" s="37" t="s">
        <v>56</v>
      </c>
      <c r="H14" s="32">
        <v>0</v>
      </c>
      <c r="I14" s="33"/>
      <c r="J14" s="32"/>
      <c r="K14" s="34"/>
    </row>
    <row r="15" spans="2:11" ht="48" customHeight="1">
      <c r="B15" s="104">
        <v>3</v>
      </c>
      <c r="C15" s="105" t="s">
        <v>57</v>
      </c>
      <c r="D15" s="59" t="s">
        <v>58</v>
      </c>
      <c r="E15" s="40">
        <v>0.05</v>
      </c>
      <c r="F15" s="60" t="s">
        <v>59</v>
      </c>
      <c r="G15" s="61" t="s">
        <v>60</v>
      </c>
      <c r="H15" s="42">
        <v>95</v>
      </c>
      <c r="I15" s="43"/>
      <c r="J15" s="42"/>
      <c r="K15" s="62"/>
    </row>
    <row r="16" spans="2:11" ht="48" customHeight="1">
      <c r="B16" s="101"/>
      <c r="C16" s="103"/>
      <c r="D16" s="26" t="s">
        <v>61</v>
      </c>
      <c r="E16" s="27">
        <v>0.05</v>
      </c>
      <c r="F16" s="28" t="s">
        <v>62</v>
      </c>
      <c r="G16" s="37" t="s">
        <v>63</v>
      </c>
      <c r="H16" s="32">
        <v>95</v>
      </c>
      <c r="I16" s="33"/>
      <c r="J16" s="32"/>
      <c r="K16" s="34"/>
    </row>
    <row r="17" spans="2:11" ht="26.25" customHeight="1">
      <c r="H17" s="68" t="s">
        <v>64</v>
      </c>
      <c r="J17" s="68" t="s">
        <v>64</v>
      </c>
      <c r="K17" s="68" t="s">
        <v>64</v>
      </c>
    </row>
    <row r="18" spans="2:11" ht="31.5" customHeight="1">
      <c r="B18" s="1"/>
      <c r="C18" s="1"/>
      <c r="D18" s="1"/>
      <c r="E18" s="3" t="b">
        <f>SUM(E11:E16)=100%</f>
        <v>1</v>
      </c>
      <c r="F18" s="1"/>
      <c r="G18" s="2"/>
      <c r="H18" s="4">
        <f>SUMPRODUCT($E$11:$E$16,H11:H16)</f>
        <v>77</v>
      </c>
      <c r="I18" s="1"/>
      <c r="J18" s="4">
        <f t="shared" ref="J18:K18" si="0">SUMPRODUCT($E$11:$E$16,J11:J16)</f>
        <v>0</v>
      </c>
      <c r="K18" s="4">
        <f t="shared" si="0"/>
        <v>0</v>
      </c>
    </row>
  </sheetData>
  <mergeCells count="19">
    <mergeCell ref="B13:B14"/>
    <mergeCell ref="C13:C14"/>
    <mergeCell ref="B15:B16"/>
    <mergeCell ref="C15:C16"/>
    <mergeCell ref="B2:C2"/>
    <mergeCell ref="B3:C3"/>
    <mergeCell ref="B11:B12"/>
    <mergeCell ref="C11:C12"/>
    <mergeCell ref="J2:K2"/>
    <mergeCell ref="J3:K3"/>
    <mergeCell ref="B8:F8"/>
    <mergeCell ref="G8:K8"/>
    <mergeCell ref="G9:H9"/>
    <mergeCell ref="I9:J9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O15"/>
  <sheetViews>
    <sheetView tabSelected="1" workbookViewId="0">
      <selection activeCell="D19" sqref="D19"/>
    </sheetView>
  </sheetViews>
  <sheetFormatPr defaultRowHeight="14.4"/>
  <cols>
    <col min="8" max="8" width="9.109375" customWidth="1"/>
    <col min="9" max="9" width="29.33203125" customWidth="1"/>
    <col min="10" max="10" width="27.44140625" customWidth="1"/>
    <col min="11" max="11" width="26.109375" customWidth="1"/>
    <col min="12" max="12" width="17.33203125" customWidth="1"/>
    <col min="15" max="15" width="110.5546875" customWidth="1"/>
  </cols>
  <sheetData>
    <row r="2" spans="8:15" ht="16.5" customHeight="1">
      <c r="H2" s="110" t="s">
        <v>83</v>
      </c>
      <c r="I2" s="112" t="s">
        <v>84</v>
      </c>
      <c r="J2" s="112" t="s">
        <v>17</v>
      </c>
      <c r="K2" s="112" t="s">
        <v>85</v>
      </c>
      <c r="L2" s="112" t="s">
        <v>16</v>
      </c>
      <c r="M2" s="78"/>
      <c r="N2" s="115" t="s">
        <v>86</v>
      </c>
      <c r="O2" s="116"/>
    </row>
    <row r="3" spans="8:15" ht="33" customHeight="1">
      <c r="H3" s="111"/>
      <c r="I3" s="113"/>
      <c r="J3" s="113"/>
      <c r="K3" s="113"/>
      <c r="L3" s="113"/>
      <c r="M3" s="117" t="s">
        <v>87</v>
      </c>
      <c r="N3" s="79" t="s">
        <v>88</v>
      </c>
      <c r="O3" s="79" t="s">
        <v>40</v>
      </c>
    </row>
    <row r="4" spans="8:15">
      <c r="H4" s="80"/>
      <c r="I4" s="114"/>
      <c r="J4" s="114"/>
      <c r="K4" s="114"/>
      <c r="L4" s="114"/>
      <c r="M4" s="118"/>
      <c r="N4" s="79"/>
      <c r="O4" s="79"/>
    </row>
    <row r="5" spans="8:15" ht="27.6">
      <c r="H5" s="81">
        <v>63200272</v>
      </c>
      <c r="I5" s="81" t="s">
        <v>21</v>
      </c>
      <c r="J5" s="81" t="s">
        <v>89</v>
      </c>
      <c r="K5" s="81" t="s">
        <v>92</v>
      </c>
      <c r="L5" s="82" t="s">
        <v>90</v>
      </c>
      <c r="M5" s="81">
        <v>77</v>
      </c>
      <c r="N5" s="81" t="s">
        <v>91</v>
      </c>
      <c r="O5" s="85" t="s">
        <v>93</v>
      </c>
    </row>
    <row r="6" spans="8:15">
      <c r="H6" s="83"/>
      <c r="I6" s="83"/>
      <c r="J6" s="83"/>
      <c r="K6" s="83"/>
      <c r="L6" s="83"/>
      <c r="M6" s="83"/>
      <c r="N6" s="83"/>
      <c r="O6" s="83"/>
    </row>
    <row r="7" spans="8:15">
      <c r="H7" s="83"/>
      <c r="I7" s="83"/>
      <c r="J7" s="83"/>
      <c r="K7" s="83"/>
      <c r="L7" s="83"/>
      <c r="M7" s="83"/>
      <c r="N7" s="83"/>
      <c r="O7" s="83"/>
    </row>
    <row r="8" spans="8:15">
      <c r="H8" s="83"/>
      <c r="I8" s="83"/>
      <c r="J8" s="83"/>
      <c r="K8" s="83"/>
      <c r="L8" s="83"/>
      <c r="M8" s="83"/>
      <c r="N8" s="83"/>
      <c r="O8" s="83"/>
    </row>
    <row r="9" spans="8:15">
      <c r="H9" s="83"/>
      <c r="I9" s="84"/>
      <c r="J9" s="83"/>
      <c r="K9" s="83"/>
      <c r="L9" s="83"/>
      <c r="M9" s="83"/>
      <c r="N9" s="83"/>
      <c r="O9" s="83"/>
    </row>
    <row r="10" spans="8:15">
      <c r="H10" s="83"/>
      <c r="I10" s="83"/>
      <c r="J10" s="83"/>
      <c r="K10" s="83"/>
      <c r="L10" s="83"/>
      <c r="M10" s="83"/>
      <c r="N10" s="83"/>
      <c r="O10" s="83"/>
    </row>
    <row r="11" spans="8:15">
      <c r="H11" s="83"/>
      <c r="I11" s="84"/>
      <c r="J11" s="83"/>
      <c r="K11" s="83"/>
      <c r="L11" s="83"/>
      <c r="M11" s="83"/>
      <c r="N11" s="83"/>
      <c r="O11" s="83"/>
    </row>
    <row r="12" spans="8:15">
      <c r="H12" s="83"/>
      <c r="I12" s="83"/>
      <c r="J12" s="83"/>
      <c r="K12" s="83"/>
      <c r="L12" s="83"/>
      <c r="M12" s="83"/>
      <c r="N12" s="83"/>
      <c r="O12" s="83"/>
    </row>
    <row r="13" spans="8:15">
      <c r="H13" s="83"/>
      <c r="I13" s="84"/>
      <c r="J13" s="83"/>
      <c r="K13" s="83"/>
      <c r="L13" s="83"/>
      <c r="M13" s="83"/>
      <c r="N13" s="83"/>
      <c r="O13" s="83"/>
    </row>
    <row r="14" spans="8:15">
      <c r="H14" s="83"/>
      <c r="I14" s="83"/>
      <c r="J14" s="83"/>
      <c r="K14" s="83"/>
      <c r="L14" s="83"/>
      <c r="M14" s="83"/>
      <c r="N14" s="83"/>
      <c r="O14" s="83"/>
    </row>
    <row r="15" spans="8:15">
      <c r="H15" s="83"/>
      <c r="I15" s="84"/>
      <c r="J15" s="83"/>
      <c r="K15" s="83"/>
      <c r="L15" s="83"/>
      <c r="M15" s="83"/>
      <c r="N15" s="83"/>
      <c r="O15" s="83"/>
    </row>
  </sheetData>
  <mergeCells count="7">
    <mergeCell ref="N2:O2"/>
    <mergeCell ref="M3:M4"/>
    <mergeCell ref="H2:H3"/>
    <mergeCell ref="I2:I4"/>
    <mergeCell ref="J2:J4"/>
    <mergeCell ref="K2:K4"/>
    <mergeCell ref="L2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546875" style="5" customWidth="1"/>
    <col min="2" max="2" width="14.109375" style="5" customWidth="1"/>
    <col min="3" max="3" width="20.6640625" style="5" customWidth="1"/>
    <col min="4" max="4" width="33" style="5" customWidth="1"/>
    <col min="5" max="5" width="15.44140625" style="5" customWidth="1"/>
    <col min="6" max="6" width="37.6640625" style="5" customWidth="1"/>
    <col min="7" max="7" width="32.44140625" style="5" customWidth="1"/>
    <col min="8" max="9" width="19.109375" style="5" customWidth="1"/>
    <col min="10" max="10" width="15.44140625" style="5" customWidth="1"/>
    <col min="11" max="11" width="16.441406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65</v>
      </c>
    </row>
    <row r="6" spans="2:11" ht="32.25" customHeight="1">
      <c r="B6" s="121" t="s">
        <v>28</v>
      </c>
      <c r="C6" s="122"/>
      <c r="D6" s="122"/>
      <c r="E6" s="122"/>
      <c r="F6" s="123"/>
      <c r="G6" s="91" t="s">
        <v>29</v>
      </c>
      <c r="H6" s="91"/>
      <c r="I6" s="91"/>
      <c r="J6" s="91"/>
      <c r="K6" s="92"/>
    </row>
    <row r="7" spans="2:11" ht="40.5" customHeight="1">
      <c r="B7" s="95" t="s">
        <v>30</v>
      </c>
      <c r="C7" s="94" t="s">
        <v>31</v>
      </c>
      <c r="D7" s="94" t="s">
        <v>32</v>
      </c>
      <c r="E7" s="94" t="s">
        <v>33</v>
      </c>
      <c r="F7" s="98" t="s">
        <v>34</v>
      </c>
      <c r="G7" s="93" t="s">
        <v>35</v>
      </c>
      <c r="H7" s="94"/>
      <c r="I7" s="94" t="s">
        <v>36</v>
      </c>
      <c r="J7" s="94"/>
      <c r="K7" s="29" t="s">
        <v>37</v>
      </c>
    </row>
    <row r="8" spans="2:11" ht="36.75" customHeight="1">
      <c r="B8" s="124"/>
      <c r="C8" s="125"/>
      <c r="D8" s="125"/>
      <c r="E8" s="125"/>
      <c r="F8" s="126"/>
      <c r="G8" s="35" t="s">
        <v>38</v>
      </c>
      <c r="H8" s="21" t="s">
        <v>39</v>
      </c>
      <c r="I8" s="21" t="s">
        <v>40</v>
      </c>
      <c r="J8" s="21" t="s">
        <v>41</v>
      </c>
      <c r="K8" s="30" t="s">
        <v>42</v>
      </c>
    </row>
    <row r="9" spans="2:11" s="9" customFormat="1" ht="36.75" customHeight="1">
      <c r="B9" s="120">
        <v>1</v>
      </c>
      <c r="C9" s="119" t="s">
        <v>66</v>
      </c>
      <c r="D9" s="22" t="s">
        <v>67</v>
      </c>
      <c r="E9" s="23">
        <v>0.3</v>
      </c>
      <c r="F9" s="25" t="s">
        <v>45</v>
      </c>
      <c r="G9" s="36" t="s">
        <v>68</v>
      </c>
      <c r="H9" s="8">
        <v>100</v>
      </c>
      <c r="I9" s="18"/>
      <c r="J9" s="8"/>
      <c r="K9" s="31"/>
    </row>
    <row r="10" spans="2:11" s="9" customFormat="1" ht="36.75" customHeight="1">
      <c r="B10" s="104"/>
      <c r="C10" s="105"/>
      <c r="D10" s="53" t="s">
        <v>69</v>
      </c>
      <c r="E10" s="23">
        <v>0.3</v>
      </c>
      <c r="F10" s="54" t="s">
        <v>70</v>
      </c>
      <c r="G10" s="55" t="s">
        <v>71</v>
      </c>
      <c r="H10" s="56">
        <v>50</v>
      </c>
      <c r="I10" s="57"/>
      <c r="J10" s="56"/>
      <c r="K10" s="58"/>
    </row>
    <row r="11" spans="2:11" s="9" customFormat="1" ht="38.25" customHeight="1">
      <c r="B11" s="100">
        <v>2</v>
      </c>
      <c r="C11" s="102" t="s">
        <v>72</v>
      </c>
      <c r="D11" s="45" t="s">
        <v>73</v>
      </c>
      <c r="E11" s="46">
        <v>0.15</v>
      </c>
      <c r="F11" s="47" t="s">
        <v>74</v>
      </c>
      <c r="G11" s="48" t="s">
        <v>74</v>
      </c>
      <c r="H11" s="49">
        <v>100</v>
      </c>
      <c r="I11" s="50"/>
      <c r="J11" s="49"/>
      <c r="K11" s="51"/>
    </row>
    <row r="12" spans="2:11" s="9" customFormat="1" ht="46.5" customHeight="1">
      <c r="B12" s="101"/>
      <c r="C12" s="103"/>
      <c r="D12" s="52" t="s">
        <v>75</v>
      </c>
      <c r="E12" s="27">
        <v>0.15</v>
      </c>
      <c r="F12" s="28" t="s">
        <v>76</v>
      </c>
      <c r="G12" s="37" t="s">
        <v>76</v>
      </c>
      <c r="H12" s="32">
        <v>100</v>
      </c>
      <c r="I12" s="33"/>
      <c r="J12" s="32"/>
      <c r="K12" s="34"/>
    </row>
    <row r="13" spans="2:11" s="9" customFormat="1" ht="46.5" customHeight="1">
      <c r="B13" s="104">
        <v>3</v>
      </c>
      <c r="C13" s="105" t="s">
        <v>77</v>
      </c>
      <c r="D13" s="59" t="s">
        <v>78</v>
      </c>
      <c r="E13" s="40">
        <v>0.05</v>
      </c>
      <c r="F13" s="60" t="s">
        <v>79</v>
      </c>
      <c r="G13" s="61" t="s">
        <v>79</v>
      </c>
      <c r="H13" s="42">
        <v>100</v>
      </c>
      <c r="I13" s="43"/>
      <c r="J13" s="42"/>
      <c r="K13" s="62"/>
    </row>
    <row r="14" spans="2:11" s="9" customFormat="1" ht="40.5" customHeight="1" thickBot="1">
      <c r="B14" s="101"/>
      <c r="C14" s="103"/>
      <c r="D14" s="26" t="s">
        <v>80</v>
      </c>
      <c r="E14" s="27">
        <v>0.05</v>
      </c>
      <c r="F14" s="28" t="s">
        <v>81</v>
      </c>
      <c r="G14" s="37" t="s">
        <v>82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B6:F6"/>
    <mergeCell ref="G6:K6"/>
    <mergeCell ref="I7:J7"/>
    <mergeCell ref="G7:H7"/>
    <mergeCell ref="B7:B8"/>
    <mergeCell ref="C7:C8"/>
    <mergeCell ref="D7:D8"/>
    <mergeCell ref="E7:E8"/>
    <mergeCell ref="F7:F8"/>
    <mergeCell ref="C13:C14"/>
    <mergeCell ref="B13:B14"/>
    <mergeCell ref="C9:C10"/>
    <mergeCell ref="B9:B10"/>
    <mergeCell ref="C11:C12"/>
    <mergeCell ref="B11:B12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3E526B-BE12-4AD7-AB70-052A43B28E93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ac7a844c-e98a-494b-964f-f94abd183b76"/>
    <ds:schemaRef ds:uri="http://schemas.openxmlformats.org/package/2006/metadata/core-properties"/>
    <ds:schemaRef ds:uri="ea6e8a30-a17b-4304-9621-5ff2fea59bb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Self grade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Ideapad</cp:lastModifiedBy>
  <cp:revision/>
  <dcterms:created xsi:type="dcterms:W3CDTF">2022-05-16T03:48:11Z</dcterms:created>
  <dcterms:modified xsi:type="dcterms:W3CDTF">2024-11-15T17:52:00Z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