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j-my.sharepoint.com/personal/lan_umek_fu_uni-lj_si/Documents/Research/biblium/additional files/"/>
    </mc:Choice>
  </mc:AlternateContent>
  <xr:revisionPtr revIDLastSave="124" documentId="8_{4F99F423-64C4-4004-8002-7236EC1202D9}" xr6:coauthVersionLast="47" xr6:coauthVersionMax="47" xr10:uidLastSave="{B3243B43-8677-4907-854C-D1C7D047C1A1}"/>
  <bookViews>
    <workbookView xWindow="-120" yWindow="-120" windowWidth="29040" windowHeight="15720" xr2:uid="{06C93A74-18B9-4529-95BD-1365BB64A29C}"/>
  </bookViews>
  <sheets>
    <sheet name="goals" sheetId="1" r:id="rId1"/>
    <sheet name="perspective" sheetId="2" r:id="rId2"/>
    <sheet name="dimension" sheetId="3" r:id="rId3"/>
  </sheets>
  <definedNames>
    <definedName name="_xlnm._FilterDatabase" localSheetId="0" hidden="1">goals!$A$1:$H$17</definedName>
    <definedName name="_xlnm._FilterDatabase" localSheetId="1" hidden="1">perspective!$A$1:$F$7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2" i="3"/>
  <c r="E3" i="2"/>
  <c r="E4" i="2"/>
  <c r="E5" i="2"/>
  <c r="E6" i="2"/>
  <c r="E7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<sst xmlns="http://schemas.openxmlformats.org/spreadsheetml/2006/main" count="123" uniqueCount="74">
  <si>
    <t>goal</t>
  </si>
  <si>
    <t>name</t>
  </si>
  <si>
    <t>ref date</t>
  </si>
  <si>
    <t>number of documents</t>
  </si>
  <si>
    <t>proportion of documents</t>
  </si>
  <si>
    <t>perspective</t>
  </si>
  <si>
    <t>dimension</t>
  </si>
  <si>
    <t>query</t>
  </si>
  <si>
    <t>SDG 01</t>
  </si>
  <si>
    <t>No Poverty</t>
  </si>
  <si>
    <t>life</t>
  </si>
  <si>
    <t>economic</t>
  </si>
  <si>
    <t>TITLE-ABS-KEY ( ( {extreme poverty}  OR  {poverty alleviation}  OR  {poverty eradication}  OR  {poverty reduction}  OR  {international poverty line}  OR  ( {financial aid}  AND  {poverty} )  OR  ( {financial aid}  AND  {poor} )  OR  ( {financial aid}  AND  {north-south divide} )  OR  ( {financial development}  AND  {poverty} )  OR  {financial empowerment}  OR  {distributional effect}  OR  {distributional effects}  OR  {child labor}  OR  {child labour}  OR  {development aid}  OR  {social protection}  OR  {social protection system}  OR  ( {social protection}  AND  access )  OR  microfinanc*  OR  micro-financ*  OR  {resilience of the poor}  OR  ( {safety net}  AND  {poor}  OR  {vulnerable} )  OR  ( {economic resource}  AND  access )  OR  ( {economic resources}  AND  access )  OR  {food bank}  OR  {food banks} ) )</t>
  </si>
  <si>
    <t>SDG 02</t>
  </si>
  <si>
    <t>Zero Hunger</t>
  </si>
  <si>
    <t>TITLE-ABS-KEY ( ( {land tenure rights}  OR  ( smallholder  AND  ( farm  OR  forestry  OR  pastoral  OR  agriculture  OR  fishery  OR  {food producer}  OR  {food producers} ) )  OR  malnourish*  OR  malnutrition  OR  undernourish*  OR  {undernutrition}  OR  {agricultural production}  OR  {agricultural productivity}  OR  {agricultural practices}  OR  {agricultural management}  OR  {food production}  OR  {food productivity}  OR  {food security}  OR  {food insecurity}  OR  {land right}  OR  {land rights}  OR  {land reform}  OR  {land reforms}  OR  {resilient agricultural practices}  OR  ( agriculture  AND  potassium )  OR  fertili?er  OR  {food nutrition improvement}  OR  {hidden hunger}  OR  {genetically modified food}  OR  ( gmo  AND  food )  OR  {agroforestry practices}  OR  {agroforestry management}  OR  {agricultural innovation}  OR  ( {food security}  AND  {genetic diversity} )  OR  ( {food market}  AND  ( restriction  OR  tariff  OR  access  OR  {north south divide}  OR  {development governance} ) )  OR  {food governance}  OR  {food supply chain}  OR  {food value chain}  OR  {food commodity market}  AND NOT  {disease} ) )</t>
  </si>
  <si>
    <t>SDG 03</t>
  </si>
  <si>
    <t>Good Health and Well-being</t>
  </si>
  <si>
    <t>TITLE-ABS-KEY ( ( ( human AND ( health* OR disease* OR illness* OR medicine* OR mortality ) ) OR {battered child syndrome} OR {cardiovascular disease} OR {cardiovascular diseases} OR {chagas} OR {child abuse} OR {child neglect} OR {child well-being index} OR {youth well-being index} OR {child wellbeing index} OR {youth wellbeing index} OR {water-borne disease} OR {water-borne diseases} OR {water borne disease} OR {water borne diseases} OR {tropical disease} OR {tropical diseases} OR {chronic respiratory disease} OR {chronic respiratory diseases} OR {infectious disease} OR {infectious diseases} OR {sexually-transmitted disease} OR {sexually transmitted disease} OR {sexually-transmitted diseases} OR {sexually transmitted diseases} OR {communicable disease} OR {communicable diseases} OR aids OR hiv OR {human immunodeficiency virus} OR tuberculosis OR malaria OR hepatitis OR polio* OR vaccin* OR cancer* OR diabet* OR {maternal mortality} OR {child mortality} OR {childbirth complications} OR {neonatal mortality} OR {neo-natal mortality} OR {premature mortality} OR {infant mortality} OR {quality adjusted life year} OR {maternal health} OR {preventable death} OR {preventable deaths} OR {tobacco control} OR {substance abuse} OR {drug abuse} OR {tobacco use} OR {alcohol use} OR {substance addiction} OR {drug addiction} OR {tobacco addiction} OR alcoholism OR suicid* OR {postnatal depression} OR {post-natal depression} OR {zika virus} OR dengue OR schistosomiasis OR {sleeping sickness} OR ebola OR {mental health} OR {mental disorder} OR {mental illness} OR {mental illnesses} OR {measles} OR {neglected disease} OR {neglected diseases} OR diarrhea OR diarrhoea OR cholera OR dysentery OR {typhoid fever} OR {traffic accident} OR {traffic accidents} OR {healthy lifestyle} OR {life expectancy} OR {life expectancies} OR {health policy} OR ( {health system} AND ( access OR accessible ) ) OR {health risk} OR {health risks} OR {inclusive health} OR obesity OR {social determinants of health} OR {psychological harm} OR {psychological wellbeing} OR {psychological well-being} OR {psychological well being} OR {public health} ) )</t>
  </si>
  <si>
    <t>SDG 04</t>
  </si>
  <si>
    <t>Quality Education</t>
  </si>
  <si>
    <t>equality</t>
  </si>
  <si>
    <t>social</t>
  </si>
  <si>
    <t>TITLE-ABS-KEY ( ( school  OR  education  OR  educational )  AND  ( {school attendance}  OR  {school enrollment}  OR  {school enrolment}  OR  {inclusive education}  OR  {educational inequality}  OR  {education quality}  OR  {educational enrolment}  OR  {educational enrollment}  OR  {adult literacy}  OR  {numeracy rate}  OR  {educational environment}  OR  {educational access}  OR  ( {development aid}  AND  {teacher training} )  OR  {early childhood education}  OR  {basic education}  OR  {affordable education}  OR  {educational financial aid}  OR  {school safety}  OR  {safety in school}  OR  ( {learning opportunities}  AND  ( {gender disparities}  OR  empowerment ) )  OR  ( {learning opportunity}  AND  ( {gender disparities}  OR  empowerment ) )  OR  {youth empowerment}  OR  {women empowerment}  OR  {equal opportunities}  OR  {child labour}  OR  {child labor}  OR  {discriminatory}  OR  {educational inequality}  OR  {educational gap}  OR  ( {poverty trap}  AND  {schooling} )  OR  {special education needs}  OR  {inclusive education system}  OR  ( {schooling}  AND  ( {gender disparities}  OR  {ethnic disparities}  OR  {racial disparities} ) )  OR  {education exclusion}  OR  {education dropouts}  OR  {global citizenship}  OR  {sustainable development education}  OR  {environmental education}  OR  {education policy}  OR  {educational policies}  OR  {international education}  OR  {education reform}  OR  ( {educational reform}  AND  {developing countries} )  OR  {educational governance}  OR  ( {developing countries}  AND  {school effects} )  OR  {education expenditure}  OR  {foreign aid}  OR  ( {teacher training}  AND  {developing countries} )  OR  {teacher attrition} )  AND NOT  {health literacy} )</t>
  </si>
  <si>
    <t>SDG 05</t>
  </si>
  <si>
    <t>Gender Equality</t>
  </si>
  <si>
    <t>TITLE-ABS-KEY ( ( {gender inequality} OR {gender equality} OR {employment equity} OR {gender wage gap} OR {female labor force participation} OR {female labour force participation} OR {women labor force participation} OR {women labour force participation} OR {womens' employment} OR {female employment} OR {women's unemployment} OR {female unemployment} OR ( access AND {family planning services} ) OR {forced marriage} OR {child marriage} OR {forced marriages} OR {child marriages} OR {occupational segregation} OR {women's empowerment} OR {girls' empowerment} OR {female empowerment} OR {female genital mutilation} OR {female genital cutting} OR {domestic violence} OR {women AND violence} OR {girl* AND violence} OR {sexual violence} OR ( {unpaid work} AND {gender inequality} ) OR ( {unpaid care work} AND {gender inequality} ) OR {women's political participation} OR {female political participation} OR {female managers} OR {women in leadership} OR {female leadership} OR {intra-household allocation} OR ( access AND {reproductive healthcare} ) OR {honour killing} OR {honor killing} OR {honour killings} OR {honor killings} OR {antiwomen} OR {anti-women} OR {feminism} OR {misogyny} OR {female infanticide} OR {female infanticides} OR {human trafficking} OR {forced prostitution} OR ( equality AND ( {sexual rights} OR {reproductive rights} OR {divorce rights} ) ) OR {women's rights} OR {gender injustice} OR {gender injustices} OR {gender discrimination} OR {gender disparities} OR {gender gap} OR {female exploitation} OR {household equity} OR {female political participation} OR {women's underrepresentation} OR {female entrepreneurship} OR {female ownership} OR {women's economic development} OR {women's power} OR {gender-responsive budgeting} OR {gender quota} OR ( {foreign aid} AND {women's empowerment} ) OR {gender segregation} OR {gender-based violence} OR {gender participation} OR {female politician} OR {female leader} OR {contraceptive behaviour} OR {women's autonomy} OR {agrarian feminism} OR {microfinance} OR {women's livelihood} OR {women's ownership} OR {female smallholder} OR {gender mainstreaming} ) )</t>
  </si>
  <si>
    <t>SDG 06</t>
  </si>
  <si>
    <t>Clean Water and Sanitation</t>
  </si>
  <si>
    <t>resources</t>
  </si>
  <si>
    <t>environmental</t>
  </si>
  <si>
    <t>TITLE-ABS-KEY ( ( ( ( {Safe} AND ( {water access} OR {drinking water} ) ) OR ( {clean} AND ( {drinking water} OR {water source} ) ) OR ( {water} AND ( {sanitation and hygiene} OR {sanitation &amp; hygiene} OR {quality} OR {resource} ) AND ( {water availability} OR {water-use efficiency} OR {water supply} OR {water supplies} OR {clean water} OR {hygienic toilet} OR {hygienic toilets} OR {antifouling membrane} OR {antifouling membranes} OR {anti-fouling membrane} OR {anti-fouling membranes} OR {water management} OR {aquatic toxicology} OR {water toxicology} OR {aquatic ecotoxicology} OR {water ecotoxicology} ) ) OR ( ( {freshwater} OR {fresh water} ) AND ( {water quality} ) AND ( {pollutant} OR {pollution} OR contamina* ) ) OR ( {freshwater} AND ( {water security} OR {water shortage} OR ({waste water} AND “treatment”) OR ({wastewater} AND “treatment”) OR {water conservation} OR {water footprint} OR {water infrastructure} OR {water pollution} OR {water purification} OR {water use} OR {water uses} OR sanit* OR sewer* ) ) OR ( ( {water} AND ( {ecosystem} OR {eco-system} ) AND ( {protection of} OR {endocrine disruptor} OR {endocrine disruptors} ) ) AND NOT {marine} ) OR ({water} AND {water management} AND ({pollution remediation} OR {pollutant removal})) OR (({groundwater} OR {ground water} OR {ground-water}) AND {freshwater}) OR (({water pollution} OR {water pollutant}) AND ({waste water} AND “treatment”) OR ({wastewater} AND “treatment”)) OR {freshwater availability} OR {fresh water availability} OR {water scarcity} OR {open defecation} OR {blue water} OR {green water} OR {grey water} OR {black water} ) ) AND NOT {global burden of disease study} )</t>
  </si>
  <si>
    <t>SDG 07</t>
  </si>
  <si>
    <t>Affordable and Clean Energy</t>
  </si>
  <si>
    <t>TITLE-ABS-KEY ( ( {energy efficiency}  OR  {energy consumption}  OR  {energy transition}  OR  {clean energy technology}  OR  {energy equity}  OR  {energy justice}  OR  {energy poverty}  OR  {energy policy}  OR  renewable*  OR  {2000 Watt society}  OR  {smart micro-grid}  OR  {smart grid}  OR  {smart microgrid}  OR  {smart micro-grids}  OR  {smart grids}  OR  {smart microgrids}  OR  {smart meter}  OR  {smart meters}  OR  {affordable electricity}  OR  {electricity consumption}  OR  {reliable electricity}  OR  {clean fuel}  OR  {clean cooking fuel}  OR  {fuel poverty}  OR  energiewende  OR  {life-cycle assessment}  OR  {life cycle assessment}  OR  {life-cycle assessments}  OR  {life cycle assessments}  OR  ( {photochemistry}  AND  {renewable energy} )  OR  photovoltaic  OR  {photocatalytic water splitting}  OR  {hydrogen production}  OR  {water splitting}  OR  {lithium-ion batteries}  OR  {lithium-ion battery}  OR  {heat network}  OR  {district heat}  OR  {district heating}  OR  {residential energy consumption}  OR  {domestic energy consumption}  OR  {energy security}  OR  {rural electrification}  OR  {energy ladder}  OR  {energy access}  OR  {energy conservation}  OR  {low-carbon society}  OR  {hybrid renewable energy system}  OR  {hybrid renewable energy systems}  OR  {fuel switching}  OR  ( {foreign development aid}  AND  {renewable energy} )  OR  {energy governance}  OR  ( {official development assistance}  AND  {electricity} )  OR  ( {energy development}  AND  {developing countries} ) )  AND NOT  ( {wireless sensor network}  OR  {wireless sensor networks} ) )</t>
  </si>
  <si>
    <t>SDG 08</t>
  </si>
  <si>
    <t>Decent Work and Economic Growth</t>
  </si>
  <si>
    <t>economic and technological development</t>
  </si>
  <si>
    <t>TITLE-ABS-KEY ( ( {economic growth}  OR  {economic development policy}  OR  {employment policy}  OR  {inclusive economic growth}  OR  {sustainable growth}  OR  {economic development}  OR  {economic globalization}  OR  {economic globalisation}  OR  {economic productivity}  OR  {low-carbon economy}  OR  {inclusive growth}  OR  microfinanc*  OR  micro-financ*  OR  micro-credit*  OR  microcredit*  OR  {equal income}  OR  {equal wages}  OR  {decent job}  OR  {decent jobs}  OR  {quality job}  OR  {quality jobs}  OR  {job creation}  OR  {full employment}  OR  {employment protection}  OR  {informal employment}  OR  {precarious employment}  OR  {unemployment}  OR  {precarious job}  OR  {precarious jobs}  OR  microenterprise*  OR  micro-enterprise*  OR  {small enterprise}  OR  {medium enterprise}  OR  {small enterprises}  OR  {medium enterprises}  OR  {small entrepreneur}  OR  {starting entrepreneur}  OR  {medium entrepreneur}  OR  {small entrepreneurs}  OR  {medium entrepreneurs}  OR  {starting entrepreneurs}  OR  {social entrepreneurship}  OR  {safe working environment}  OR  {labor market institution}  OR  {labor market institutions}  OR  {labour market institution}  OR  {labour market institutions}  OR  {forced labour}  OR  {forced labor}  OR  {child labour}  OR  {child labor}  OR  {labour right}  OR  {labor right}  OR  {labour rights}  OR  {labor rights}  OR  {modern slavery}  OR  {human trafficking}  OR  {child soldier}  OR  {child soldiers}  OR  {global jobs}  OR  {living wage}  OR  {minimum wage}  OR  {circular economy}  OR  {inclusive economy}  OR  {rural economy}  OR  {Foreign Development Investment}  OR  {Aid for Trade}  OR  {trade unions}  OR  {trade union}  OR  {working poor}  OR  {Not in Education, Employment, or Training}  OR  {carbon offset}  OR  {carbon offsetting}  OR  {carbon offsets}  OR  {offset project}  OR  {offset projects}  OR  {economic diversification}  OR  {material footprint}  OR  {resource efficiency}  OR  ( {cradle to cradle}  AND  {economy} )  OR  {economic decoupling}  OR  {labour market disparities}  OR  {sustainable tourism}  OR  {ecotourism}  OR  {community-based tourism}  OR  {tourism employment}  OR  {sustainable tourism policy}  OR  {financial access}  OR  {financial inclusion}  OR  {access to banking} )  AND NOT  {health} )</t>
  </si>
  <si>
    <t>SDG 09</t>
  </si>
  <si>
    <t>Industry, Innovation, and Infrastructure</t>
  </si>
  <si>
    <t>TITLE-ABS-KEY ( ( {industrial growth}  OR  {industrial diversification}  OR  {infrastructural development}  OR  {infrastructural investment}  OR  {infrastructure investment}  OR  {public infrastructure}  OR  {resilient infrastructure}  OR  {transborder infrastructure}  OR  {public infrastructures}  OR  {resilient infrastructures}  OR  {transborder infrastructures}  OR  ( {industrial emissions}  AND  mitigation )  OR  {industrial waste management}  OR  {industrial waste treatment}  OR  {traffic congestion}  OR  microenterprise*  OR  micro-enterprise*  OR  {small enterprise}  OR  {medium enterprise}  OR  {small enterprises}  OR  {medium enterprises}  OR  {small entrepreneur}  OR  {medium entrepreneur}  OR  {small entrepreneurs}  OR  {medium entrepreneurs}  OR  {value chain management}  OR  ( {broadband access}  AND  {developing countries} )  OR  {manufacturing innovation}  OR  {manufacturing investment}  OR  {sustainable transportation}  OR  {accessible transportation}  OR  {transportation services}  OR  {inclusive transportation}  OR  {R&amp;D investment}  OR  {green product}  OR  {green products}  OR  {sustainable manufacturing}  OR  ( {cradle to cradle}  AND  industry )  OR  {closed loop supply chain}  OR  ( industrial  AND innovation )  OR  {process innovation}  OR  {product innovation}  OR  {inclusive innovation} ) )</t>
  </si>
  <si>
    <t>SDG 10</t>
  </si>
  <si>
    <t>Reduced Inequality</t>
  </si>
  <si>
    <t>TITLE-ABS-KEY ( ( ( equality  AND  ( economic  OR  financial  OR  socio-economic ) )  OR  ( inequality  AND  ( economic  OR  financial  OR  socio-economic ) )  OR  {economic reform policy}  OR  {economic reform policies}  OR  {political inclusion}  OR  {social protection policy}  OR  {social protection policies}  OR  ( immigration  AND NOT  ( chemistry  OR  disease  OR  biodiversity ) )  OR  ( emigration  AND NOT  ( chemistry  OR  disease  OR  biodiversity ) )  OR  {foreign direct investment}  OR  {development gap}  OR  {development gaps}  OR  {migrant remittance}  OR  {responsible migration}  OR  {migration policy}  OR  {migration policies}  OR  {north-south divide}  OR  ( developing  AND  ( {tariffs}  OR  {tariff}  OR  {zero-tariff}  OR  {duty-free access} ) )  OR  {social exclusion}  OR  {economic marginali?ation}  OR  {income inequality}  OR  {discriminatory law*}  OR  {discriminatory policies}  OR  {discriminatory policy}  OR  {economic empowerment}  OR  {economic transformation}  OR  ( {global market}  AND  {empowerment} ) ) )</t>
  </si>
  <si>
    <t>SDG 11</t>
  </si>
  <si>
    <t>Sustainable Cities and Communities</t>
  </si>
  <si>
    <t>social development</t>
  </si>
  <si>
    <t>TITLE-ABS-KEY ( ( city  OR  cities  OR  {human settlement}  OR  {human settlements}  OR  urban  OR  metropoli*  OR  town*  OR  municipal* )  AND  ( gentrification  OR  congestion  OR  transportation  OR  {public transport}  OR  housing  OR  slum*  OR  {sendai framework}  OR  {Disaster Risk Reduction}  OR  {DRR}  OR  {smart city}  OR  {smart cities}  OR  {resilient building}  OR  {resilient buildings}  OR  {sustainable building}  OR  {sustainable buildings}  OR  {building design}  OR  {buildings design}  OR  urbani?ation  OR  {zero energy building}  OR  {zero energy buildings}  OR  {zero-energy building}  OR  {zero-energy buildings}  OR  {basic service}  OR  {basic services}  OR  {governance}  OR  {citizen participation}  OR  {collaborative planning}  OR  {participatory planning}  OR  {inclusiveness}  OR  {cultural heritage}  OR  {natural heritage}  OR  {UNESCO}  OR  {disaster}  OR  {ecological footprint}  OR  {environmental footprint}  OR  {waste}  OR  {pollution}  OR  {pollutant*}  OR  {waste water}  OR  {recycling}  OR  {circular economy}  OR  {air quality}  OR  {green space}  OR  {green spaces}  OR  {nature inclusive}  OR  {nature inclusive building}  OR  {nature inclusive buildings} ) )</t>
  </si>
  <si>
    <t>SDG 12</t>
  </si>
  <si>
    <t>Responsible Consumption and Production</t>
  </si>
  <si>
    <t>TITLE-ABS-KEY ( {environmental pollution} OR {hazardous waste} OR {hazardous chemical} OR {hazardous chemicals} OR {toxic chemical} OR {toxic chemicals} OR {chemical pollution} OR {ozone depletion} OR {pesticide pollution} OR {pesticide stress} OR {pesticide reduction} OR {life cycle assessment} OR {life cycle analysis} OR {life cycle analyses} OR {life-cycle analysis} OR {life-cycle analyses} OR {low carbon economy} OR {low-carbon economy} OR {environmental footprint} OR {material footprint} OR {harvest efficiency} OR {solid waste} OR {waste generation} OR {corporate social responsibility} OR {corporate sustainability} OR {consumer behavior} OR {consumer behaviors} OR {consumer behaviour} OR {consumer behaviours} OR {waste recycling} OR {resource recycling} OR {resource reuse} OR {biobased economy} OR {zero waste} OR {sustainability label} OR {sustainability labelling} OR {global resource extraction} OR {material flow accounting} OR {societal metabolism} OR {food spill} OR {resource spill} OR {resource efficiency} OR {sustainable food consumption} OR {green consumption} OR {sustainable supply chain} OR {circular economy} OR {cradle to cradle} OR {sustainable procurement} OR {sustainable tourism} OR {fossil-fuel subsidies} OR {fossil-fuel expenditure} OR {sustainability label} OR {sustainability labelling} OR ( consumption AND ( {resource use} OR spill ) ) OR ( production AND ( {resource use} OR spill ) ) AND NOT ( {wireless sensor network} OR {wireless sensor networks} OR {wireless network} OR {wireless networks} OR {wireless} OR {disease} OR {astrophysics} ) )</t>
  </si>
  <si>
    <t>SDG 13</t>
  </si>
  <si>
    <t>Climate Action</t>
  </si>
  <si>
    <t>natural environment</t>
  </si>
  <si>
    <t>TITLE-ABS-KEY ( ( {climate action}  OR  {climate adaptation}  OR  {climate change}  OR  {climate capitalism}  OR  ipcc  OR  {climate effect}  OR  {climate equity}  OR  {climate feedback}  OR  {climate finance}  OR  {climate change financing}  OR  {climate forcing}  OR  {climate governance}  OR  {climate impact}  OR  {climate investment}  OR  {climate justice}  OR  {climate mitigation}  OR  {climate model}  OR  {climate models}  OR  {climate modeling}  OR  {climate modelling}  OR  {climate policy}  OR  {climate policies}  OR  {climate risk}  OR  {climate risks}  OR  {climate services}  OR  {climate service}  OR  {climate prediction}  OR  {climate predictions}  OR  {climate signal}  OR  {climate signals}  OR  {climate tipping point}  OR  {climate variation}  OR  {climate variations}  OR  ecoclimatology  OR  eco-climatology  OR  {Green Climate Fund}  OR  {regional climate}  OR  {regional climates}  OR  {urban climate}  OR  {urban climates}  OR  ( climate  AND  ( {adaptive management}  OR  awareness  OR  bioeconomy  OR  carbon  OR  {decision-making}  OR  {disaster risk reduction}  OR  {environmental education}  OR  {sustainable development education}  OR  {energy conservation}  OR  emission*  OR  extreme  OR  {food chain}  OR  {food chains}  OR  framework  OR  hazard*  OR  island*  OR  {land use}  OR  megacit*  OR  consumption  OR  production  OR  {small island developing states}  OR  anthropocene  OR  atmospher*  OR  {clean development mechanism}  OR  {glacier retreat}  OR  warming  OR  greenhouse  OR  {ice-ocean interaction}  OR  {ice-ocean interactions}  OR  {nitrogen cycle}  OR  {nitrogen cycles}  OR  {ocean acidification}  OR  {radiative forcing}  OR  {sea ice}  OR  {sea level}  OR  {sea levels}  OR  {thermal expansion}  OR  unfccc  OR  ozone ) ) )  AND NOT  ( {drug}  OR  {geomorphology} ) )</t>
  </si>
  <si>
    <t>SDG 14</t>
  </si>
  <si>
    <t>Life Below Water</t>
  </si>
  <si>
    <t>TITLE-ABS-KEY ( ( marine  OR  ocean  OR  oceans  OR  sea  OR  seas  OR  coast*  OR  mangrove )  AND  ( {water cycle}  OR  {water cycles}  OR  {biogeochemical cycle}  OR  {biogeochemical cycles}  OR  {oceanic circulation model}  OR  {oceanic circulation models}  OR  {oceanic circulation modelling}  OR  {oceanic circulation modeling}  OR  {ice-ocean}  OR  eutrophicat*  OR  marine  OR  {coral bleach}  OR  {coral bleaching}  OR  {coastal management}  OR  {coastal habitat}  OR  {coastal habitats}  OR  {marine debris}  OR  {ocean acidification}  OR  ( acidification  AND  seawater )  OR  {fishery}  OR  {fisheries}  OR  {overfishing}  OR  {sustainable yield}  OR  {marine protected area}  OR  {marine protected areas}  OR  {marine conservation}  OR  {ecotourism}  OR  {community based conservation}  OR  {community-based conservation}  OR  {marine land slide}  OR  {marine pollution}  OR  {nutrient runoff}  OR  {coastal ecotourism}  OR  {destructive fishing}  OR  {local fisheries}  OR  {artisanal fishers}  OR  {fisheries rights}  OR  {species richness}  OR  {traditional ecological knowledge}  OR  {small Island development states}  OR  {marine quota}  OR  {marine economy}  OR  {marine policy} )  AND NOT  ( {paleoclimate}  OR  {paleoceanography}  OR  {radiocarbon}  OR  {genetics}  OR  {medicine}  OR  {drug}  OR  {engineering}  OR  {aerosol} ) )</t>
  </si>
  <si>
    <t>SDG 15</t>
  </si>
  <si>
    <t>Life on Land</t>
  </si>
  <si>
    <t>TITLE-ABS-KEY ( ( terrestrial  OR  land  OR  inland  OR  freshwater )  AND  ( biodivers*  OR  {species richness}  OR  bioeconom*  OR  bio-econom*  OR  {biological production}  OR  deforest*  OR  desertif*  OR  {earth system}  OR  {ecological resilience}  OR  ecosystem*  OR  eco-system*  OR  {trophic cascade}  OR  {trophic level}  OR  {trophic web}  OR  {threatened species}  OR  {endangered species}  OR  {extinction risk}  OR  {extinction risks}  OR  poach*  OR  {wildlife product}  OR  {wildlife products}  OR  {wildlife traffic}  OR  {wildlife market}  OR  {wildlife markets}  OR  {wildlife trafficking}  OR  {invasive species}  OR  {alien species}  OR  {land uses}  OR  {land use}  OR  {land uses}  OR  {land degradation}  OR  {soil degradation}  OR  {LULUCF}  OR  *forest*  OR  {land conservation}  OR  wetland*  OR  mountain*  OR  dryland*  OR  {mountainous cover}  OR  {protected area}  OR  {protected areas}  OR  {REDD}  OR  {forest management}  OR  {silviculture}  OR  {timber harvest}  OR  {illegal logging}  OR  {slash-and-burn}  OR  {fire-fallow cultivation}  OR  {tree cover}  OR  {soil restoration}  OR  {land restoration}  OR  {drought}  OR  {sustainable land management}  OR  {mountain vegetation}  OR  {habitat restoration}  OR  {Red List species}  OR  {Red List Index}  OR  {extinction wave}  OR  {habitat fragmentation}  OR  {habitat loss}  OR  {Nagoya Protocol on Access to Genetic Resources}  OR  {genetic resources}  OR  {biological invasion}  OR  {biodiversity-inclusive}  OR  {forest stewardship council}  OR  {rainforest alliance}  OR  {forest certification}  OR  {forest auditing}  OR  {ecotourism}  OR  {community-based conservation}  OR  {community based conservation}  OR  {human-wildlife conflict} ) )</t>
  </si>
  <si>
    <t>SDG 16</t>
  </si>
  <si>
    <t>Peace, Justice, and Strong Institutions</t>
  </si>
  <si>
    <t>TITLE-ABS-KEY ( ( {actual innocence} OR {false confession} OR {armed conflict} OR {armed conflicts} OR {civil conflict} OR {civil conflicts} OR ( war AND ( conflict OR warfare OR democracy OR {Geneva Convention} OR treaty OR peace ) ) OR {peacekeeping} OR ( corruption AND ( {institution} OR {public official} OR {government} OR {bribery} OR {conflict} ) ) OR crime OR crimes OR criminal OR {democratic deficit} OR ( democrati?ation AND ( institutional OR conflict OR decision-making OR society OR politics OR {financial aid} ) ) OR {ethnic conflict} OR {ethnic conflicts} OR exoneration OR genocid* OR homicid* OR murder* OR {human trafficking} OR {criminal justice system} OR {justice system} OR {arbitrary justice} OR refugee* OR terroris* OR violence OR torture OR {effective rule of law} OR {arms flow} OR {transparent institution} OR {transparent institutions} OR {good governance} OR {legal identity for all} OR {freedom of information} OR {human rights institution} OR {human rights activists} OR {fundamental freedom} OR {fundamental freedoms} OR {violent conflict} OR {violent conflicts} OR {peaceful society} OR {effective institution} OR {effective institutions} OR {accountable institution} OR {accountable institutions} OR {inclusive institution} OR {inclusive institutions} OR {child abuse} OR {arbitrary detention} OR {unsentenced detention} OR {judicial system} OR {criminal tribunal} OR {inclusive society} OR {inclusive societies} OR {responsive institution} OR {responsive institutions} OR {fair society} OR {fair societies} OR {legal remedy} OR {legal remedies} OR {independence of judiciary} OR {independent judiciary} OR {separation of powers} OR extremism OR {war crime} OR {peaceful society} OR {organized crime} OR {illicit transfer} OR {illicit money} OR {arms trafficking} OR {cybercrime} OR {insurgence} OR {democratic institution} OR {political instability} OR ( {political decision-making} AND ( responsive OR inclusive OR participatory OR representative ) ) OR {Aarhus Convention} OR {press freedom} OR {freedom of speech} ) AND NOT ( {disease} OR {genetics} ) )</t>
  </si>
  <si>
    <t>TITLE-ABS-KEY ( ( {extreme poverty}  OR  {poverty alleviation}  OR  {poverty eradication}  OR  {poverty reduction}  OR  {international poverty line}  OR  ( {financial aid}  AND  {poverty} )  OR  ( {financial aid}  AND  {poor} )  OR  ( {financial aid}  AND  {north-south divide} )  OR  ( {financial development}  AND  {poverty} )  OR  {financial empowerment}  OR  {distributional effect}  OR  {distributional effects}  OR  {child labor}  OR  {child labour}  OR  {development aid}  OR  {social protection}  OR  {social protection system}  OR  ( {social protection}  AND  access )  OR  microfinanc*  OR  micro-financ*  OR  {resilience of the poor}  OR  ( {safety net}  AND  {poor}  OR  {vulnerable} )  OR  ( {economic resource}  AND  access )  OR  ( {economic resources}  AND  access )  OR  {food bank}  OR  {food banks} ) ) OR TITLE-ABS-KEY ( ( {land tenure rights}  OR  ( smallholder  AND  ( farm  OR  forestry  OR  pastoral  OR  agriculture  OR  fishery  OR  {food producer}  OR  {food producers} ) )  OR  malnourish*  OR  malnutrition  OR  undernourish*  OR  {undernutrition}  OR  {agricultural production}  OR  {agricultural productivity}  OR  {agricultural practices}  OR  {agricultural management}  OR  {food production}  OR  {food productivity}  OR  {food security}  OR  {food insecurity}  OR  {land right}  OR  {land rights}  OR  {land reform}  OR  {land reforms}  OR  {resilient agricultural practices}  OR  ( agriculture  AND  potassium )  OR  fertili?er  OR  {food nutrition improvement}  OR  {hidden hunger}  OR  {genetically modified food}  OR  ( gmo  AND  food )  OR  {agroforestry practices}  OR  {agroforestry management}  OR  {agricultural innovation}  OR  ( {food security}  AND  {genetic diversity} )  OR  ( {food market}  AND  ( restriction  OR  tariff  OR  access  OR  {north south divide}  OR  {development governance} ) )  OR  {food governance}  OR  {food supply chain}  OR  {food value chain}  OR  {food commodity market}  AND NOT  {disease} ) ) OR TITLE-ABS-KEY ( ( ( human AND ( health* OR disease* OR illness* OR medicine* OR mortality ) ) OR {battered child syndrome} OR {cardiovascular disease} OR {cardiovascular diseases} OR {chagas} OR {child abuse} OR {child neglect} OR {child well-being index} OR {youth well-being index} OR {child wellbeing index} OR {youth wellbeing index} OR {water-borne disease} OR {water-borne diseases} OR {water borne disease} OR {water borne diseases} OR {tropical disease} OR {tropical diseases} OR {chronic respiratory disease} OR {chronic respiratory diseases} OR {infectious disease} OR {infectious diseases} OR {sexually-transmitted disease} OR {sexually transmitted disease} OR {sexually-transmitted diseases} OR {sexually transmitted diseases} OR {communicable disease} OR {communicable diseases} OR aids OR hiv OR {human immunodeficiency virus} OR tuberculosis OR malaria OR hepatitis OR polio* OR vaccin* OR cancer* OR diabet* OR {maternal mortality} OR {child mortality} OR {childbirth complications} OR {neonatal mortality} OR {neo-natal mortality} OR {premature mortality} OR {infant mortality} OR {quality adjusted life year} OR {maternal health} OR {preventable death} OR {preventable deaths} OR {tobacco control} OR {substance abuse} OR {drug abuse} OR {tobacco use} OR {alcohol use} OR {substance addiction} OR {drug addiction} OR {tobacco addiction} OR alcoholism OR suicid* OR {postnatal depression} OR {post-natal depression} OR {zika virus} OR dengue OR schistosomiasis OR {sleeping sickness} OR ebola OR {mental health} OR {mental disorder} OR {mental illness} OR {mental illnesses} OR {measles} OR {neglected disease} OR {neglected diseases} OR diarrhea OR diarrhoea OR cholera OR dysentery OR {typhoid fever} OR {traffic accident} OR {traffic accidents} OR {healthy lifestyle} OR {life expectancy} OR {life expectancies} OR {health policy} OR ( {health system} AND ( access OR accessible ) ) OR {health risk} OR {health risks} OR {inclusive health} OR obesity OR {social determinants of health} OR {psychological harm} OR {psychological wellbeing} OR {psychological well-being} OR {psychological well being} OR {public health} ) )</t>
  </si>
  <si>
    <t>TITLE-ABS-KEY ( ( school  OR  education  OR  educational )  AND  ( {school attendance}  OR  {school enrollment}  OR  {school enrolment}  OR  {inclusive education}  OR  {educational inequality}  OR  {education quality}  OR  {educational enrolment}  OR  {educational enrollment}  OR  {adult literacy}  OR  {numeracy rate}  OR  {educational environment}  OR  {educational access}  OR  ( {development aid}  AND  {teacher training} )  OR  {early childhood education}  OR  {basic education}  OR  {affordable education}  OR  {educational financial aid}  OR  {school safety}  OR  {safety in school}  OR  ( {learning opportunities}  AND  ( {gender disparities}  OR  empowerment ) )  OR  ( {learning opportunity}  AND  ( {gender disparities}  OR  empowerment ) )  OR  {youth empowerment}  OR  {women empowerment}  OR  {equal opportunities}  OR  {child labour}  OR  {child labor}  OR  {discriminatory}  OR  {educational inequality}  OR  {educational gap}  OR  ( {poverty trap}  AND  {schooling} )  OR  {special education needs}  OR  {inclusive education system}  OR  ( {schooling}  AND  ( {gender disparities}  OR  {ethnic disparities}  OR  {racial disparities} ) )  OR  {education exclusion}  OR  {education dropouts}  OR  {global citizenship}  OR  {sustainable development education}  OR  {environmental education}  OR  {education policy}  OR  {educational policies}  OR  {international education}  OR  {education reform}  OR  ( {educational reform}  AND  {developing countries} )  OR  {educational governance}  OR  ( {developing countries}  AND  {school effects} )  OR  {education expenditure}  OR  {foreign aid}  OR  ( {teacher training}  AND  {developing countries} )  OR  {teacher attrition} )  AND NOT  {health literacy} ) OR TITLE-ABS-KEY ( ( {gender inequality} OR {gender equality} OR {employment equity} OR {gender wage gap} OR {female labor force participation} OR {female labour force participation} OR {women labor force participation} OR {women labour force participation} OR {womens' employment} OR {female employment} OR {women's unemployment} OR {female unemployment} OR ( access AND {family planning services} ) OR {forced marriage} OR {child marriage} OR {forced marriages} OR {child marriages} OR {occupational segregation} OR {women's empowerment} OR {girls' empowerment} OR {female empowerment} OR {female genital mutilation} OR {female genital cutting} OR {domestic violence} OR {women AND violence} OR {girl* AND violence} OR {sexual violence} OR ( {unpaid work} AND {gender inequality} ) OR ( {unpaid care work} AND {gender inequality} ) OR {women's political participation} OR {female political participation} OR {female managers} OR {women in leadership} OR {female leadership} OR {intra-household allocation} OR ( access AND {reproductive healthcare} ) OR {honour killing} OR {honor killing} OR {honour killings} OR {honor killings} OR {antiwomen} OR {anti-women} OR {feminism} OR {misogyny} OR {female infanticide} OR {female infanticides} OR {human trafficking} OR {forced prostitution} OR ( equality AND ( {sexual rights} OR {reproductive rights} OR {divorce rights} ) ) OR {women's rights} OR {gender injustice} OR {gender injustices} OR {gender discrimination} OR {gender disparities} OR {gender gap} OR {female exploitation} OR {household equity} OR {female political participation} OR {women's underrepresentation} OR {female entrepreneurship} OR {female ownership} OR {women's economic development} OR {women's power} OR {gender-responsive budgeting} OR {gender quota} OR ( {foreign aid} AND {women's empowerment} ) OR {gender segregation} OR {gender-based violence} OR {gender participation} OR {female politician} OR {female leader} OR {contraceptive behaviour} OR {women's autonomy} OR {agrarian feminism} OR {microfinance} OR {women's livelihood} OR {women's ownership} OR {female smallholder} OR {gender mainstreaming} ) ) OR TITLE-ABS-KEY ( ( ( equality  AND  ( economic  OR  financial  OR  socio-economic ) )  OR  ( inequality  AND  ( economic  OR  financial  OR  socio-economic ) )  OR  {economic reform policy}  OR  {economic reform policies}  OR  {political inclusion}  OR  {social protection policy}  OR  {social protection policies}  OR  ( immigration  AND NOT  ( chemistry  OR  disease  OR  biodiversity ) )  OR  ( emigration  AND NOT  ( chemistry  OR  disease  OR  biodiversity ) )  OR  {foreign direct investment}  OR  {development gap}  OR  {development gaps}  OR  {migrant remittance}  OR  {responsible migration}  OR  {migration policy}  OR  {migration policies}  OR  {north-south divide}  OR  ( developing  AND  ( {tariffs}  OR  {tariff}  OR  {zero-tariff}  OR  {duty-free access} ) )  OR  {social exclusion}  OR  {economic marginali?ation}  OR  {income inequality}  OR  {discriminatory law*}  OR  {discriminatory policies}  OR  {discriminatory policy}  OR  {economic empowerment}  OR  {economic transformation}  OR  ( {global market}  AND  {empowerment} ) ) )</t>
  </si>
  <si>
    <t>TITLE-ABS-KEY ( ( ( ( {Safe} AND ( {water access} OR {drinking water} ) ) OR ( {clean} AND ( {drinking water} OR {water source} ) ) OR ( {water} AND ( {sanitation and hygiene} OR {sanitation &amp; hygiene} OR {quality} OR {resource} ) AND ( {water availability} OR {water-use efficiency} OR {water supply} OR {water supplies} OR {clean water} OR {hygienic toilet} OR {hygienic toilets} OR {antifouling membrane} OR {antifouling membranes} OR {anti-fouling membrane} OR {anti-fouling membranes} OR {water management} OR {aquatic toxicology} OR {water toxicology} OR {aquatic ecotoxicology} OR {water ecotoxicology} ) ) OR ( ( {freshwater} OR {fresh water} ) AND ( {water quality} ) AND ( {pollutant} OR {pollution} OR contamina* ) ) OR ( {freshwater} AND ( {water security} OR {water shortage} OR ({waste water} AND “treatment”) OR ({wastewater} AND “treatment”) OR {water conservation} OR {water footprint} OR {water infrastructure} OR {water pollution} OR {water purification} OR {water use} OR {water uses} OR sanit* OR sewer* ) ) OR ( ( {water} AND ( {ecosystem} OR {eco-system} ) AND ( {protection of} OR {endocrine disruptor} OR {endocrine disruptors} ) ) AND NOT {marine} ) OR ({water} AND {water management} AND ({pollution remediation} OR {pollutant removal})) OR (({groundwater} OR {ground water} OR {ground-water}) AND {freshwater}) OR (({water pollution} OR {water pollutant}) AND ({waste water} AND “treatment”) OR ({wastewater} AND “treatment”)) OR {freshwater availability} OR {fresh water availability} OR {water scarcity} OR {open defecation} OR {blue water} OR {green water} OR {grey water} OR {black water} ) ) AND NOT {global burden of disease study} ) OR TITLE-ABS-KEY ( ( {energy efficiency}  OR  {energy consumption}  OR  {energy transition}  OR  {clean energy technology}  OR  {energy equity}  OR  {energy justice}  OR  {energy poverty}  OR  {energy policy}  OR  renewable*  OR  {2000 Watt society}  OR  {smart micro-grid}  OR  {smart grid}  OR  {smart microgrid}  OR  {smart micro-grids}  OR  {smart grids}  OR  {smart microgrids}  OR  {smart meter}  OR  {smart meters}  OR  {affordable electricity}  OR  {electricity consumption}  OR  {reliable electricity}  OR  {clean fuel}  OR  {clean cooking fuel}  OR  {fuel poverty}  OR  energiewende  OR  {life-cycle assessment}  OR  {life cycle assessment}  OR  {life-cycle assessments}  OR  {life cycle assessments}  OR  ( {photochemistry}  AND  {renewable energy} )  OR  photovoltaic  OR  {photocatalytic water splitting}  OR  {hydrogen production}  OR  {water splitting}  OR  {lithium-ion batteries}  OR  {lithium-ion battery}  OR  {heat network}  OR  {district heat}  OR  {district heating}  OR  {residential energy consumption}  OR  {domestic energy consumption}  OR  {energy security}  OR  {rural electrification}  OR  {energy ladder}  OR  {energy access}  OR  {energy conservation}  OR  {low-carbon society}  OR  {hybrid renewable energy system}  OR  {hybrid renewable energy systems}  OR  {fuel switching}  OR  ( {foreign development aid}  AND  {renewable energy} )  OR  {energy governance}  OR  ( {official development assistance}  AND  {electricity} )  OR  ( {energy development}  AND  {developing countries} ) )  AND NOT  ( {wireless sensor network}  OR  {wireless sensor networks} ) ) OR TITLE-ABS-KEY ( {environmental pollution} OR {hazardous waste} OR {hazardous chemical} OR {hazardous chemicals} OR {toxic chemical} OR {toxic chemicals} OR {chemical pollution} OR {ozone depletion} OR {pesticide pollution} OR {pesticide stress} OR {pesticide reduction} OR {life cycle assessment} OR {life cycle analysis} OR {life cycle analyses} OR {life-cycle analysis} OR {life-cycle analyses} OR {low carbon economy} OR {low-carbon economy} OR {environmental footprint} OR {material footprint} OR {harvest efficiency} OR {solid waste} OR {waste generation} OR {corporate social responsibility} OR {corporate sustainability} OR {consumer behavior} OR {consumer behaviors} OR {consumer behaviour} OR {consumer behaviours} OR {waste recycling} OR {resource recycling} OR {resource reuse} OR {biobased economy} OR {zero waste} OR {sustainability label} OR {sustainability labelling} OR {global resource extraction} OR {material flow accounting} OR {societal metabolism} OR {food spill} OR {resource spill} OR {resource efficiency} OR {sustainable food consumption} OR {green consumption} OR {sustainable supply chain} OR {circular economy} OR {cradle to cradle} OR {sustainable procurement} OR {sustainable tourism} OR {fossil-fuel subsidies} OR {fossil-fuel expenditure} OR {sustainability label} OR {sustainability labelling} OR ( consumption AND ( {resource use} OR spill ) ) OR ( production AND ( {resource use} OR spill ) ) AND NOT ( {wireless sensor network} OR {wireless sensor networks} OR {wireless network} OR {wireless networks} OR {wireless} OR {disease} OR {astrophysics} ) )</t>
  </si>
  <si>
    <t>TITLE-ABS-KEY ( ( {economic growth}  OR  {economic development policy}  OR  {employment policy}  OR  {inclusive economic growth}  OR  {sustainable growth}  OR  {economic development}  OR  {economic globalization}  OR  {economic globalisation}  OR  {economic productivity}  OR  {low-carbon economy}  OR  {inclusive growth}  OR  microfinanc*  OR  micro-financ*  OR  micro-credit*  OR  microcredit*  OR  {equal income}  OR  {equal wages}  OR  {decent job}  OR  {decent jobs}  OR  {quality job}  OR  {quality jobs}  OR  {job creation}  OR  {full employment}  OR  {employment protection}  OR  {informal employment}  OR  {precarious employment}  OR  {unemployment}  OR  {precarious job}  OR  {precarious jobs}  OR  microenterprise*  OR  micro-enterprise*  OR  {small enterprise}  OR  {medium enterprise}  OR  {small enterprises}  OR  {medium enterprises}  OR  {small entrepreneur}  OR  {starting entrepreneur}  OR  {medium entrepreneur}  OR  {small entrepreneurs}  OR  {medium entrepreneurs}  OR  {starting entrepreneurs}  OR  {social entrepreneurship}  OR  {safe working environment}  OR  {labor market institution}  OR  {labor market institutions}  OR  {labour market institution}  OR  {labour market institutions}  OR  {forced labour}  OR  {forced labor}  OR  {child labour}  OR  {child labor}  OR  {labour right}  OR  {labor right}  OR  {labour rights}  OR  {labor rights}  OR  {modern slavery}  OR  {human trafficking}  OR  {child soldier}  OR  {child soldiers}  OR  {global jobs}  OR  {living wage}  OR  {minimum wage}  OR  {circular economy}  OR  {inclusive economy}  OR  {rural economy}  OR  {Foreign Development Investment}  OR  {Aid for Trade}  OR  {trade unions}  OR  {trade union}  OR  {working poor}  OR  {Not in Education, Employment, or Training}  OR  {carbon offset}  OR  {carbon offsetting}  OR  {carbon offsets}  OR  {offset project}  OR  {offset projects}  OR  {economic diversification}  OR  {material footprint}  OR  {resource efficiency}  OR  ( {cradle to cradle}  AND  {economy} )  OR  {economic decoupling}  OR  {labour market disparities}  OR  {sustainable tourism}  OR  {ecotourism}  OR  {community-based tourism}  OR  {tourism employment}  OR  {sustainable tourism policy}  OR  {financial access}  OR  {financial inclusion}  OR  {access to banking} )  AND NOT  {health} ) OR TITLE-ABS-KEY ( ( {industrial growth}  OR  {industrial diversification}  OR  {infrastructural development}  OR  {infrastructural investment}  OR  {infrastructure investment}  OR  {public infrastructure}  OR  {resilient infrastructure}  OR  {transborder infrastructure}  OR  {public infrastructures}  OR  {resilient infrastructures}  OR  {transborder infrastructures}  OR  ( {industrial emissions}  AND  mitigation )  OR  {industrial waste management}  OR  {industrial waste treatment}  OR  {traffic congestion}  OR  microenterprise*  OR  micro-enterprise*  OR  {small enterprise}  OR  {medium enterprise}  OR  {small enterprises}  OR  {medium enterprises}  OR  {small entrepreneur}  OR  {medium entrepreneur}  OR  {small entrepreneurs}  OR  {medium entrepreneurs}  OR  {value chain management}  OR  ( {broadband access}  AND  {developing countries} )  OR  {manufacturing innovation}  OR  {manufacturing investment}  OR  {sustainable transportation}  OR  {accessible transportation}  OR  {transportation services}  OR  {inclusive transportation}  OR  {R&amp;D investment}  OR  {green product}  OR  {green products}  OR  {sustainable manufacturing}  OR  ( {cradle to cradle}  AND  industry )  OR  {closed loop supply chain}  OR  ( industrial  AND innovation )  OR  {process innovation}  OR  {product innovation}  OR  {inclusive innovation} ) )</t>
  </si>
  <si>
    <t>TITLE-ABS-KEY ( ( city  OR  cities  OR  {human settlement}  OR  {human settlements}  OR  urban  OR  metropoli*  OR  town*  OR  municipal* )  AND  ( gentrification  OR  congestion  OR  transportation  OR  {public transport}  OR  housing  OR  slum*  OR  {sendai framework}  OR  {Disaster Risk Reduction}  OR  {DRR}  OR  {smart city}  OR  {smart cities}  OR  {resilient building}  OR  {resilient buildings}  OR  {sustainable building}  OR  {sustainable buildings}  OR  {building design}  OR  {buildings design}  OR  urbani?ation  OR  {zero energy building}  OR  {zero energy buildings}  OR  {zero-energy building}  OR  {zero-energy buildings}  OR  {basic service}  OR  {basic services}  OR  {governance}  OR  {citizen participation}  OR  {collaborative planning}  OR  {participatory planning}  OR  {inclusiveness}  OR  {cultural heritage}  OR  {natural heritage}  OR  {UNESCO}  OR  {disaster}  OR  {ecological footprint}  OR  {environmental footprint}  OR  {waste}  OR  {pollution}  OR  {pollutant*}  OR  {waste water}  OR  {recycling}  OR  {circular economy}  OR  {air quality}  OR  {green space}  OR  {green spaces}  OR  {nature inclusive}  OR  {nature inclusive building}  OR  {nature inclusive buildings} ) ) OR TITLE-ABS-KEY ( ( {actual innocence} OR {false confession} OR {armed conflict} OR {armed conflicts} OR {civil conflict} OR {civil conflicts} OR ( war AND ( conflict OR warfare OR democracy OR {Geneva Convention} OR treaty OR peace ) ) OR {peacekeeping} OR ( corruption AND ( {institution} OR {public official} OR {government} OR {bribery} OR {conflict} ) ) OR crime OR crimes OR criminal OR {democratic deficit} OR ( democrati?ation AND ( institutional OR conflict OR decision-making OR society OR politics OR {financial aid} ) ) OR {ethnic conflict} OR {ethnic conflicts} OR exoneration OR genocid* OR homicid* OR murder* OR {human trafficking} OR {criminal justice system} OR {justice system} OR {arbitrary justice} OR refugee* OR terroris* OR violence OR torture OR {effective rule of law} OR {arms flow} OR {transparent institution} OR {transparent institutions} OR {good governance} OR {legal identity for all} OR {freedom of information} OR {human rights institution} OR {human rights activists} OR {fundamental freedom} OR {fundamental freedoms} OR {violent conflict} OR {violent conflicts} OR {peaceful society} OR {effective institution} OR {effective institutions} OR {accountable institution} OR {accountable institutions} OR {inclusive institution} OR {inclusive institutions} OR {child abuse} OR {arbitrary detention} OR {unsentenced detention} OR {judicial system} OR {criminal tribunal} OR {inclusive society} OR {inclusive societies} OR {responsive institution} OR {responsive institutions} OR {fair society} OR {fair societies} OR {legal remedy} OR {legal remedies} OR {independence of judiciary} OR {independent judiciary} OR {separation of powers} OR extremism OR {war crime} OR {peaceful society} OR {organized crime} OR {illicit transfer} OR {illicit money} OR {arms trafficking} OR {cybercrime} OR {insurgence} OR {democratic institution} OR {political instability} OR ( {political decision-making} AND ( responsive OR inclusive OR participatory OR representative ) ) OR {Aarhus Convention} OR {press freedom} OR {freedom of speech} ) AND NOT ( {disease} OR {genetics} ) )</t>
  </si>
  <si>
    <t>TITLE-ABS-KEY ( ( {climate action}  OR  {climate adaptation}  OR  {climate change}  OR  {climate capitalism}  OR  ipcc  OR  {climate effect}  OR  {climate equity}  OR  {climate feedback}  OR  {climate finance}  OR  {climate change financing}  OR  {climate forcing}  OR  {climate governance}  OR  {climate impact}  OR  {climate investment}  OR  {climate justice}  OR  {climate mitigation}  OR  {climate model}  OR  {climate models}  OR  {climate modeling}  OR  {climate modelling}  OR  {climate policy}  OR  {climate policies}  OR  {climate risk}  OR  {climate risks}  OR  {climate services}  OR  {climate service}  OR  {climate prediction}  OR  {climate predictions}  OR  {climate signal}  OR  {climate signals}  OR  {climate tipping point}  OR  {climate variation}  OR  {climate variations}  OR  ecoclimatology  OR  eco-climatology  OR  {Green Climate Fund}  OR  {regional climate}  OR  {regional climates}  OR  {urban climate}  OR  {urban climates}  OR  ( climate  AND  ( {adaptive management}  OR  awareness  OR  bioeconomy  OR  carbon  OR  {decision-making}  OR  {disaster risk reduction}  OR  {environmental education}  OR  {sustainable development education}  OR  {energy conservation}  OR  emission*  OR  extreme  OR  {food chain}  OR  {food chains}  OR  framework  OR  hazard*  OR  island*  OR  {land use}  OR  megacit*  OR  consumption  OR  production  OR  {small island developing states}  OR  anthropocene  OR  atmospher*  OR  {clean development mechanism}  OR  {glacier retreat}  OR  warming  OR  greenhouse  OR  {ice-ocean interaction}  OR  {ice-ocean interactions}  OR  {nitrogen cycle}  OR  {nitrogen cycles}  OR  {ocean acidification}  OR  {radiative forcing}  OR  {sea ice}  OR  {sea level}  OR  {sea levels}  OR  {thermal expansion}  OR  unfccc  OR  ozone ) ) )  AND NOT  ( {drug}  OR  {geomorphology} ) ) OR TITLE-ABS-KEY ( ( marine  OR  ocean  OR  oceans  OR  sea  OR  seas  OR  coast*  OR  mangrove )  AND  ( {water cycle}  OR  {water cycles}  OR  {biogeochemical cycle}  OR  {biogeochemical cycles}  OR  {oceanic circulation model}  OR  {oceanic circulation models}  OR  {oceanic circulation modelling}  OR  {oceanic circulation modeling}  OR  {ice-ocean}  OR  eutrophicat*  OR  marine  OR  {coral bleach}  OR  {coral bleaching}  OR  {coastal management}  OR  {coastal habitat}  OR  {coastal habitats}  OR  {marine debris}  OR  {ocean acidification}  OR  ( acidification  AND  seawater )  OR  {fishery}  OR  {fisheries}  OR  {overfishing}  OR  {sustainable yield}  OR  {marine protected area}  OR  {marine protected areas}  OR  {marine conservation}  OR  {ecotourism}  OR  {community based conservation}  OR  {community-based conservation}  OR  {marine land slide}  OR  {marine pollution}  OR  {nutrient runoff}  OR  {coastal ecotourism}  OR  {destructive fishing}  OR  {local fisheries}  OR  {artisanal fishers}  OR  {fisheries rights}  OR  {species richness}  OR  {traditional ecological knowledge}  OR  {small Island development states}  OR  {marine quota}  OR  {marine economy}  OR  {marine policy} )  AND NOT  ( {paleoclimate}  OR  {paleoceanography}  OR  {radiocarbon}  OR  {genetics}  OR  {medicine}  OR  {drug}  OR  {engineering}  OR  {aerosol} ) ) OR TITLE-ABS-KEY ( ( terrestrial  OR  land  OR  inland  OR  freshwater )  AND  ( biodivers*  OR  {species richness}  OR  bioeconom*  OR  bio-econom*  OR  {biological production}  OR  deforest*  OR  desertif*  OR  {earth system}  OR  {ecological resilience}  OR  ecosystem*  OR  eco-system*  OR  {trophic cascade}  OR  {trophic level}  OR  {trophic web}  OR  {threatened species}  OR  {endangered species}  OR  {extinction risk}  OR  {extinction risks}  OR  poach*  OR  {wildlife product}  OR  {wildlife products}  OR  {wildlife traffic}  OR  {wildlife market}  OR  {wildlife markets}  OR  {wildlife trafficking}  OR  {invasive species}  OR  {alien species}  OR  {land uses}  OR  {land use}  OR  {land uses}  OR  {land degradation}  OR  {soil degradation}  OR  {LULUCF}  OR  *forest*  OR  {land conservation}  OR  wetland*  OR  mountain*  OR  dryland*  OR  {mountainous cover}  OR  {protected area}  OR  {protected areas}  OR  {REDD}  OR  {forest management}  OR  {silviculture}  OR  {timber harvest}  OR  {illegal logging}  OR  {slash-and-burn}  OR  {fire-fallow cultivation}  OR  {tree cover}  OR  {soil restoration}  OR  {land restoration}  OR  {drought}  OR  {sustainable land management}  OR  {mountain vegetation}  OR  {habitat restoration}  OR  {Red List species}  OR  {Red List Index}  OR  {extinction wave}  OR  {habitat fragmentation}  OR  {habitat loss}  OR  {Nagoya Protocol on Access to Genetic Resources}  OR  {genetic resources}  OR  {biological invasion}  OR  {biodiversity-inclusive}  OR  {forest stewardship council}  OR  {rainforest alliance}  OR  {forest certification}  OR  {forest auditing}  OR  {ecotourism}  OR  {community-based conservation}  OR  {community based conservation}  OR  {human-wildlife conflict} ) )</t>
  </si>
  <si>
    <t>TITLE-ABS-KEY ( ( {extreme poverty}  OR  {poverty alleviation}  OR  {poverty eradication}  OR  {poverty reduction}  OR  {international poverty line}  OR  ( {financial aid}  AND  {poverty} )  OR  ( {financial aid}  AND  {poor} )  OR  ( {financial aid}  AND  {north-south divide} )  OR  ( {financial development}  AND  {poverty} )  OR  {financial empowerment}  OR  {distributional effect}  OR  {distributional effects}  OR  {child labor}  OR  {child labour}  OR  {development aid}  OR  {social protection}  OR  {social protection system}  OR  ( {social protection}  AND  access )  OR  microfinanc*  OR  micro-financ*  OR  {resilience of the poor}  OR  ( {safety net}  AND  {poor}  OR  {vulnerable} )  OR  ( {economic resource}  AND  access )  OR  ( {economic resources}  AND  access )  OR  {food bank}  OR  {food banks} ) ) OR TITLE-ABS-KEY ( ( {land tenure rights}  OR  ( smallholder  AND  ( farm  OR  forestry  OR  pastoral  OR  agriculture  OR  fishery  OR  {food producer}  OR  {food producers} ) )  OR  malnourish*  OR  malnutrition  OR  undernourish*  OR  {undernutrition}  OR  {agricultural production}  OR  {agricultural productivity}  OR  {agricultural practices}  OR  {agricultural management}  OR  {food production}  OR  {food productivity}  OR  {food security}  OR  {food insecurity}  OR  {land right}  OR  {land rights}  OR  {land reform}  OR  {land reforms}  OR  {resilient agricultural practices}  OR  ( agriculture  AND  potassium )  OR  fertili?er  OR  {food nutrition improvement}  OR  {hidden hunger}  OR  {genetically modified food}  OR  ( gmo  AND  food )  OR  {agroforestry practices}  OR  {agroforestry management}  OR  {agricultural innovation}  OR  ( {food security}  AND  {genetic diversity} )  OR  ( {food market}  AND  ( restriction  OR  tariff  OR  access  OR  {north south divide}  OR  {development governance} ) )  OR  {food governance}  OR  {food supply chain}  OR  {food value chain}  OR  {food commodity market}  AND NOT  {disease} ) ) OR TITLE-ABS-KEY ( ( ( human AND ( health* OR disease* OR illness* OR medicine* OR mortality ) ) OR {battered child syndrome} OR {cardiovascular disease} OR {cardiovascular diseases} OR {chagas} OR {child abuse} OR {child neglect} OR {child well-being index} OR {youth well-being index} OR {child wellbeing index} OR {youth wellbeing index} OR {water-borne disease} OR {water-borne diseases} OR {water borne disease} OR {water borne diseases} OR {tropical disease} OR {tropical diseases} OR {chronic respiratory disease} OR {chronic respiratory diseases} OR {infectious disease} OR {infectious diseases} OR {sexually-transmitted disease} OR {sexually transmitted disease} OR {sexually-transmitted diseases} OR {sexually transmitted diseases} OR {communicable disease} OR {communicable diseases} OR aids OR hiv OR {human immunodeficiency virus} OR tuberculosis OR malaria OR hepatitis OR polio* OR vaccin* OR cancer* OR diabet* OR {maternal mortality} OR {child mortality} OR {childbirth complications} OR {neonatal mortality} OR {neo-natal mortality} OR {premature mortality} OR {infant mortality} OR {quality adjusted life year} OR {maternal health} OR {preventable death} OR {preventable deaths} OR {tobacco control} OR {substance abuse} OR {drug abuse} OR {tobacco use} OR {alcohol use} OR {substance addiction} OR {drug addiction} OR {tobacco addiction} OR alcoholism OR suicid* OR {postnatal depression} OR {post-natal depression} OR {zika virus} OR dengue OR schistosomiasis OR {sleeping sickness} OR ebola OR {mental health} OR {mental disorder} OR {mental illness} OR {mental illnesses} OR {measles} OR {neglected disease} OR {neglected diseases} OR diarrhea OR diarrhoea OR cholera OR dysentery OR {typhoid fever} OR {traffic accident} OR {traffic accidents} OR {healthy lifestyle} OR {life expectancy} OR {life expectancies} OR {health policy} OR ( {health system} AND ( access OR accessible ) ) OR {health risk} OR {health risks} OR {inclusive health} OR obesity OR {social determinants of health} OR {psychological harm} OR {psychological wellbeing} OR {psychological well-being} OR {psychological well being} OR {public health} ) ) OR TITLE-ABS-KEY ( ( {economic growth}  OR  {economic development policy}  OR  {employment policy}  OR  {inclusive economic growth}  OR  {sustainable growth}  OR  {economic development}  OR  {economic globalization}  OR  {economic globalisation}  OR  {economic productivity}  OR  {low-carbon economy}  OR  {inclusive growth}  OR  microfinanc*  OR  micro-financ*  OR  micro-credit*  OR  microcredit*  OR  {equal income}  OR  {equal wages}  OR  {decent job}  OR  {decent jobs}  OR  {quality job}  OR  {quality jobs}  OR  {job creation}  OR  {full employment}  OR  {employment protection}  OR  {informal employment}  OR  {precarious employment}  OR  {unemployment}  OR  {precarious job}  OR  {precarious jobs}  OR  microenterprise*  OR  micro-enterprise*  OR  {small enterprise}  OR  {medium enterprise}  OR  {small enterprises}  OR  {medium enterprises}  OR  {small entrepreneur}  OR  {starting entrepreneur}  OR  {medium entrepreneur}  OR  {small entrepreneurs}  OR  {medium entrepreneurs}  OR  {starting entrepreneurs}  OR  {social entrepreneurship}  OR  {safe working environment}  OR  {labor market institution}  OR  {labor market institutions}  OR  {labour market institution}  OR  {labour market institutions}  OR  {forced labour}  OR  {forced labor}  OR  {child labour}  OR  {child labor}  OR  {labour right}  OR  {labor right}  OR  {labour rights}  OR  {labor rights}  OR  {modern slavery}  OR  {human trafficking}  OR  {child soldier}  OR  {child soldiers}  OR  {global jobs}  OR  {living wage}  OR  {minimum wage}  OR  {circular economy}  OR  {inclusive economy}  OR  {rural economy}  OR  {Foreign Development Investment}  OR  {Aid for Trade}  OR  {trade unions}  OR  {trade union}  OR  {working poor}  OR  {Not in Education, Employment, or Training}  OR  {carbon offset}  OR  {carbon offsetting}  OR  {carbon offsets}  OR  {offset project}  OR  {offset projects}  OR  {economic diversification}  OR  {material footprint}  OR  {resource efficiency}  OR  ( {cradle to cradle}  AND  {economy} )  OR  {economic decoupling}  OR  {labour market disparities}  OR  {sustainable tourism}  OR  {ecotourism}  OR  {community-based tourism}  OR  {tourism employment}  OR  {sustainable tourism policy}  OR  {financial access}  OR  {financial inclusion}  OR  {access to banking} )  AND NOT  {health} ) OR TITLE-ABS-KEY ( ( {industrial growth}  OR  {industrial diversification}  OR  {infrastructural development}  OR  {infrastructural investment}  OR  {infrastructure investment}  OR  {public infrastructure}  OR  {resilient infrastructure}  OR  {transborder infrastructure}  OR  {public infrastructures}  OR  {resilient infrastructures}  OR  {transborder infrastructures}  OR  ( {industrial emissions}  AND  mitigation )  OR  {industrial waste management}  OR  {industrial waste treatment}  OR  {traffic congestion}  OR  microenterprise*  OR  micro-enterprise*  OR  {small enterprise}  OR  {medium enterprise}  OR  {small enterprises}  OR  {medium enterprises}  OR  {small entrepreneur}  OR  {medium entrepreneur}  OR  {small entrepreneurs}  OR  {medium entrepreneurs}  OR  {value chain management}  OR  ( {broadband access}  AND  {developing countries} )  OR  {manufacturing innovation}  OR  {manufacturing investment}  OR  {sustainable transportation}  OR  {accessible transportation}  OR  {transportation services}  OR  {inclusive transportation}  OR  {R&amp;D investment}  OR  {green product}  OR  {green products}  OR  {sustainable manufacturing}  OR  ( {cradle to cradle}  AND  industry )  OR  {closed loop supply chain}  OR  ( industrial  AND innovation )  OR  {process innovation}  OR  {product innovation}  OR  {inclusive innovation} ) )</t>
  </si>
  <si>
    <t>TITLE-ABS-KEY ( ( school  OR  education  OR  educational )  AND  ( {school attendance}  OR  {school enrollment}  OR  {school enrolment}  OR  {inclusive education}  OR  {educational inequality}  OR  {education quality}  OR  {educational enrolment}  OR  {educational enrollment}  OR  {adult literacy}  OR  {numeracy rate}  OR  {educational environment}  OR  {educational access}  OR  ( {development aid}  AND  {teacher training} )  OR  {early childhood education}  OR  {basic education}  OR  {affordable education}  OR  {educational financial aid}  OR  {school safety}  OR  {safety in school}  OR  ( {learning opportunities}  AND  ( {gender disparities}  OR  empowerment ) )  OR  ( {learning opportunity}  AND  ( {gender disparities}  OR  empowerment ) )  OR  {youth empowerment}  OR  {women empowerment}  OR  {equal opportunities}  OR  {child labour}  OR  {child labor}  OR  {discriminatory}  OR  {educational inequality}  OR  {educational gap}  OR  ( {poverty trap}  AND  {schooling} )  OR  {special education needs}  OR  {inclusive education system}  OR  ( {schooling}  AND  ( {gender disparities}  OR  {ethnic disparities}  OR  {racial disparities} ) )  OR  {education exclusion}  OR  {education dropouts}  OR  {global citizenship}  OR  {sustainable development education}  OR  {environmental education}  OR  {education policy}  OR  {educational policies}  OR  {international education}  OR  {education reform}  OR  ( {educational reform}  AND  {developing countries} )  OR  {educational governance}  OR  ( {developing countries}  AND  {school effects} )  OR  {education expenditure}  OR  {foreign aid}  OR  ( {teacher training}  AND  {developing countries} )  OR  {teacher attrition} )  AND NOT  {health literacy} ) OR TITLE-ABS-KEY ( ( {gender inequality} OR {gender equality} OR {employment equity} OR {gender wage gap} OR {female labor force participation} OR {female labour force participation} OR {women labor force participation} OR {women labour force participation} OR {womens' employment} OR {female employment} OR {women's unemployment} OR {female unemployment} OR ( access AND {family planning services} ) OR {forced marriage} OR {child marriage} OR {forced marriages} OR {child marriages} OR {occupational segregation} OR {women's empowerment} OR {girls' empowerment} OR {female empowerment} OR {female genital mutilation} OR {female genital cutting} OR {domestic violence} OR {women AND violence} OR {girl* AND violence} OR {sexual violence} OR ( {unpaid work} AND {gender inequality} ) OR ( {unpaid care work} AND {gender inequality} ) OR {women's political participation} OR {female political participation} OR {female managers} OR {women in leadership} OR {female leadership} OR {intra-household allocation} OR ( access AND {reproductive healthcare} ) OR {honour killing} OR {honor killing} OR {honour killings} OR {honor killings} OR {antiwomen} OR {anti-women} OR {feminism} OR {misogyny} OR {female infanticide} OR {female infanticides} OR {human trafficking} OR {forced prostitution} OR ( equality AND ( {sexual rights} OR {reproductive rights} OR {divorce rights} ) ) OR {women's rights} OR {gender injustice} OR {gender injustices} OR {gender discrimination} OR {gender disparities} OR {gender gap} OR {female exploitation} OR {household equity} OR {female political participation} OR {women's underrepresentation} OR {female entrepreneurship} OR {female ownership} OR {women's economic development} OR {women's power} OR {gender-responsive budgeting} OR {gender quota} OR ( {foreign aid} AND {women's empowerment} ) OR {gender segregation} OR {gender-based violence} OR {gender participation} OR {female politician} OR {female leader} OR {contraceptive behaviour} OR {women's autonomy} OR {agrarian feminism} OR {microfinance} OR {women's livelihood} OR {women's ownership} OR {female smallholder} OR {gender mainstreaming} ) ) OR TITLE-ABS-KEY ( ( ( equality  AND  ( economic  OR  financial  OR  socio-economic ) )  OR  ( inequality  AND  ( economic  OR  financial  OR  socio-economic ) )  OR  {economic reform policy}  OR  {economic reform policies}  OR  {political inclusion}  OR  {social protection policy}  OR  {social protection policies}  OR  ( immigration  AND NOT  ( chemistry  OR  disease  OR  biodiversity ) )  OR  ( emigration  AND NOT  ( chemistry  OR  disease  OR  biodiversity ) )  OR  {foreign direct investment}  OR  {development gap}  OR  {development gaps}  OR  {migrant remittance}  OR  {responsible migration}  OR  {migration policy}  OR  {migration policies}  OR  {north-south divide}  OR  ( developing  AND  ( {tariffs}  OR  {tariff}  OR  {zero-tariff}  OR  {duty-free access} ) )  OR  {social exclusion}  OR  {economic marginali?ation}  OR  {income inequality}  OR  {discriminatory law*}  OR  {discriminatory policies}  OR  {discriminatory policy}  OR  {economic empowerment}  OR  {economic transformation}  OR  ( {global market}  AND  {empowerment} ) ) ) OR TITLE-ABS-KEY ( ( city  OR  cities  OR  {human settlement}  OR  {human settlements}  OR  urban  OR  metropoli*  OR  town*  OR  municipal* )  AND  ( gentrification  OR  congestion  OR  transportation  OR  {public transport}  OR  housing  OR  slum*  OR  {sendai framework}  OR  {Disaster Risk Reduction}  OR  {DRR}  OR  {smart city}  OR  {smart cities}  OR  {resilient building}  OR  {resilient buildings}  OR  {sustainable building}  OR  {sustainable buildings}  OR  {building design}  OR  {buildings design}  OR  urbani?ation  OR  {zero energy building}  OR  {zero energy buildings}  OR  {zero-energy building}  OR  {zero-energy buildings}  OR  {basic service}  OR  {basic services}  OR  {governance}  OR  {citizen participation}  OR  {collaborative planning}  OR  {participatory planning}  OR  {inclusiveness}  OR  {cultural heritage}  OR  {natural heritage}  OR  {UNESCO}  OR  {disaster}  OR  {ecological footprint}  OR  {environmental footprint}  OR  {waste}  OR  {pollution}  OR  {pollutant*}  OR  {waste water}  OR  {recycling}  OR  {circular economy}  OR  {air quality}  OR  {green space}  OR  {green spaces}  OR  {nature inclusive}  OR  {nature inclusive building}  OR  {nature inclusive buildings} ) ) OR TITLE-ABS-KEY ( ( {actual innocence} OR {false confession} OR {armed conflict} OR {armed conflicts} OR {civil conflict} OR {civil conflicts} OR ( war AND ( conflict OR warfare OR democracy OR {Geneva Convention} OR treaty OR peace ) ) OR {peacekeeping} OR ( corruption AND ( {institution} OR {public official} OR {government} OR {bribery} OR {conflict} ) ) OR crime OR crimes OR criminal OR {democratic deficit} OR ( democrati?ation AND ( institutional OR conflict OR decision-making OR society OR politics OR {financial aid} ) ) OR {ethnic conflict} OR {ethnic conflicts} OR exoneration OR genocid* OR homicid* OR murder* OR {human trafficking} OR {criminal justice system} OR {justice system} OR {arbitrary justice} OR refugee* OR terroris* OR violence OR torture OR {effective rule of law} OR {arms flow} OR {transparent institution} OR {transparent institutions} OR {good governance} OR {legal identity for all} OR {freedom of information} OR {human rights institution} OR {human rights activists} OR {fundamental freedom} OR {fundamental freedoms} OR {violent conflict} OR {violent conflicts} OR {peaceful society} OR {effective institution} OR {effective institutions} OR {accountable institution} OR {accountable institutions} OR {inclusive institution} OR {inclusive institutions} OR {child abuse} OR {arbitrary detention} OR {unsentenced detention} OR {judicial system} OR {criminal tribunal} OR {inclusive society} OR {inclusive societies} OR {responsive institution} OR {responsive institutions} OR {fair society} OR {fair societies} OR {legal remedy} OR {legal remedies} OR {independence of judiciary} OR {independent judiciary} OR {separation of powers} OR extremism OR {war crime} OR {peaceful society} OR {organized crime} OR {illicit transfer} OR {illicit money} OR {arms trafficking} OR {cybercrime} OR {insurgence} OR {democratic institution} OR {political instability} OR ( {political decision-making} AND ( responsive OR inclusive OR participatory OR representative ) ) OR {Aarhus Convention} OR {press freedom} OR {freedom of speech} ) AND NOT ( {disease} OR {genetics} ) )</t>
  </si>
  <si>
    <t>TITLE-ABS-KEY ( ( ( ( {Safe} AND ( {water access} OR {drinking water} ) ) OR ( {clean} AND ( {drinking water} OR {water source} ) ) OR ( {water} AND ( {sanitation and hygiene} OR {sanitation &amp; hygiene} OR {quality} OR {resource} ) AND ( {water availability} OR {water-use efficiency} OR {water supply} OR {water supplies} OR {clean water} OR {hygienic toilet} OR {hygienic toilets} OR {antifouling membrane} OR {antifouling membranes} OR {anti-fouling membrane} OR {anti-fouling membranes} OR {water management} OR {aquatic toxicology} OR {water toxicology} OR {aquatic ecotoxicology} OR {water ecotoxicology} ) ) OR ( ( {freshwater} OR {fresh water} ) AND ( {water quality} ) AND ( {pollutant} OR {pollution} OR contamina* ) ) OR ( {freshwater} AND ( {water security} OR {water shortage} OR ({waste water} AND “treatment”) OR ({wastewater} AND “treatment”) OR {water conservation} OR {water footprint} OR {water infrastructure} OR {water pollution} OR {water purification} OR {water use} OR {water uses} OR sanit* OR sewer* ) ) OR ( ( {water} AND ( {ecosystem} OR {eco-system} ) AND ( {protection of} OR {endocrine disruptor} OR {endocrine disruptors} ) ) AND NOT {marine} ) OR ({water} AND {water management} AND ({pollution remediation} OR {pollutant removal})) OR (({groundwater} OR {ground water} OR {ground-water}) AND {freshwater}) OR (({water pollution} OR {water pollutant}) AND ({waste water} AND “treatment”) OR ({wastewater} AND “treatment”)) OR {freshwater availability} OR {fresh water availability} OR {water scarcity} OR {open defecation} OR {blue water} OR {green water} OR {grey water} OR {black water} ) ) AND NOT {global burden of disease study} ) OR TITLE-ABS-KEY ( ( {energy efficiency}  OR  {energy consumption}  OR  {energy transition}  OR  {clean energy technology}  OR  {energy equity}  OR  {energy justice}  OR  {energy poverty}  OR  {energy policy}  OR  renewable*  OR  {2000 Watt society}  OR  {smart micro-grid}  OR  {smart grid}  OR  {smart microgrid}  OR  {smart micro-grids}  OR  {smart grids}  OR  {smart microgrids}  OR  {smart meter}  OR  {smart meters}  OR  {affordable electricity}  OR  {electricity consumption}  OR  {reliable electricity}  OR  {clean fuel}  OR  {clean cooking fuel}  OR  {fuel poverty}  OR  energiewende  OR  {life-cycle assessment}  OR  {life cycle assessment}  OR  {life-cycle assessments}  OR  {life cycle assessments}  OR  ( {photochemistry}  AND  {renewable energy} )  OR  photovoltaic  OR  {photocatalytic water splitting}  OR  {hydrogen production}  OR  {water splitting}  OR  {lithium-ion batteries}  OR  {lithium-ion battery}  OR  {heat network}  OR  {district heat}  OR  {district heating}  OR  {residential energy consumption}  OR  {domestic energy consumption}  OR  {energy security}  OR  {rural electrification}  OR  {energy ladder}  OR  {energy access}  OR  {energy conservation}  OR  {low-carbon society}  OR  {hybrid renewable energy system}  OR  {hybrid renewable energy systems}  OR  {fuel switching}  OR  ( {foreign development aid}  AND  {renewable energy} )  OR  {energy governance}  OR  ( {official development assistance}  AND  {electricity} )  OR  ( {energy development}  AND  {developing countries} ) )  AND NOT  ( {wireless sensor network}  OR  {wireless sensor networks} ) ) OR TITLE-ABS-KEY ( {environmental pollution} OR {hazardous waste} OR {hazardous chemical} OR {hazardous chemicals} OR {toxic chemical} OR {toxic chemicals} OR {chemical pollution} OR {ozone depletion} OR {pesticide pollution} OR {pesticide stress} OR {pesticide reduction} OR {life cycle assessment} OR {life cycle analysis} OR {life cycle analyses} OR {life-cycle analysis} OR {life-cycle analyses} OR {low carbon economy} OR {low-carbon economy} OR {environmental footprint} OR {material footprint} OR {harvest efficiency} OR {solid waste} OR {waste generation} OR {corporate social responsibility} OR {corporate sustainability} OR {consumer behavior} OR {consumer behaviors} OR {consumer behaviour} OR {consumer behaviours} OR {waste recycling} OR {resource recycling} OR {resource reuse} OR {biobased economy} OR {zero waste} OR {sustainability label} OR {sustainability labelling} OR {global resource extraction} OR {material flow accounting} OR {societal metabolism} OR {food spill} OR {resource spill} OR {resource efficiency} OR {sustainable food consumption} OR {green consumption} OR {sustainable supply chain} OR {circular economy} OR {cradle to cradle} OR {sustainable procurement} OR {sustainable tourism} OR {fossil-fuel subsidies} OR {fossil-fuel expenditure} OR {sustainability label} OR {sustainability labelling} OR ( consumption AND ( {resource use} OR spill ) ) OR ( production AND ( {resource use} OR spill ) ) AND NOT ( {wireless sensor network} OR {wireless sensor networks} OR {wireless network} OR {wireless networks} OR {wireless} OR {disease} OR {astrophysics} ) ) OR TITLE-ABS-KEY ( ( {climate action}  OR  {climate adaptation}  OR  {climate change}  OR  {climate capitalism}  OR  ipcc  OR  {climate effect}  OR  {climate equity}  OR  {climate feedback}  OR  {climate finance}  OR  {climate change financing}  OR  {climate forcing}  OR  {climate governance}  OR  {climate impact}  OR  {climate investment}  OR  {climate justice}  OR  {climate mitigation}  OR  {climate model}  OR  {climate models}  OR  {climate modeling}  OR  {climate modelling}  OR  {climate policy}  OR  {climate policies}  OR  {climate risk}  OR  {climate risks}  OR  {climate services}  OR  {climate service}  OR  {climate prediction}  OR  {climate predictions}  OR  {climate signal}  OR  {climate signals}  OR  {climate tipping point}  OR  {climate variation}  OR  {climate variations}  OR  ecoclimatology  OR  eco-climatology  OR  {Green Climate Fund}  OR  {regional climate}  OR  {regional climates}  OR  {urban climate}  OR  {urban climates}  OR  ( climate  AND  ( {adaptive management}  OR  awareness  OR  bioeconomy  OR  carbon  OR  {decision-making}  OR  {disaster risk reduction}  OR  {environmental education}  OR  {sustainable development education}  OR  {energy conservation}  OR  emission*  OR  extreme  OR  {food chain}  OR  {food chains}  OR  framework  OR  hazard*  OR  island*  OR  {land use}  OR  megacit*  OR  consumption  OR  production  OR  {small island developing states}  OR  anthropocene  OR  atmospher*  OR  {clean development mechanism}  OR  {glacier retreat}  OR  warming  OR  greenhouse  OR  {ice-ocean interaction}  OR  {ice-ocean interactions}  OR  {nitrogen cycle}  OR  {nitrogen cycles}  OR  {ocean acidification}  OR  {radiative forcing}  OR  {sea ice}  OR  {sea level}  OR  {sea levels}  OR  {thermal expansion}  OR  unfccc  OR  ozone ) ) )  AND NOT  ( {drug}  OR  {geomorphology} ) ) OR TITLE-ABS-KEY ( ( marine  OR  ocean  OR  oceans  OR  sea  OR  seas  OR  coast*  OR  mangrove )  AND  ( {water cycle}  OR  {water cycles}  OR  {biogeochemical cycle}  OR  {biogeochemical cycles}  OR  {oceanic circulation model}  OR  {oceanic circulation models}  OR  {oceanic circulation modelling}  OR  {oceanic circulation modeling}  OR  {ice-ocean}  OR  eutrophicat*  OR  marine  OR  {coral bleach}  OR  {coral bleaching}  OR  {coastal management}  OR  {coastal habitat}  OR  {coastal habitats}  OR  {marine debris}  OR  {ocean acidification}  OR  ( acidification  AND  seawater )  OR  {fishery}  OR  {fisheries}  OR  {overfishing}  OR  {sustainable yield}  OR  {marine protected area}  OR  {marine protected areas}  OR  {marine conservation}  OR  {ecotourism}  OR  {community based conservation}  OR  {community-based conservation}  OR  {marine land slide}  OR  {marine pollution}  OR  {nutrient runoff}  OR  {coastal ecotourism}  OR  {destructive fishing}  OR  {local fisheries}  OR  {artisanal fishers}  OR  {fisheries rights}  OR  {species richness}  OR  {traditional ecological knowledge}  OR  {small Island development states}  OR  {marine quota}  OR  {marine economy}  OR  {marine policy} )  AND NOT  ( {paleoclimate}  OR  {paleoceanography}  OR  {radiocarbon}  OR  {genetics}  OR  {medicine}  OR  {drug}  OR  {engineering}  OR  {aerosol} ) ) OR TITLE-ABS-KEY ( ( terrestrial  OR  land  OR  inland  OR  freshwater )  AND  ( biodivers*  OR  {species richness}  OR  bioeconom*  OR  bio-econom*  OR  {biological production}  OR  deforest*  OR  desertif*  OR  {earth system}  OR  {ecological resilience}  OR  ecosystem*  OR  eco-system*  OR  {trophic cascade}  OR  {trophic level}  OR  {trophic web}  OR  {threatened species}  OR  {endangered species}  OR  {extinction risk}  OR  {extinction risks}  OR  poach*  OR  {wildlife product}  OR  {wildlife products}  OR  {wildlife traffic}  OR  {wildlife market}  OR  {wildlife markets}  OR  {wildlife trafficking}  OR  {invasive species}  OR  {alien species}  OR  {land uses}  OR  {land use}  OR  {land uses}  OR  {land degradation}  OR  {soil degradation}  OR  {LULUCF}  OR  *forest*  OR  {land conservation}  OR  wetland*  OR  mountain*  OR  dryland*  OR  {mountainous cover}  OR  {protected area}  OR  {protected areas}  OR  {REDD}  OR  {forest management}  OR  {silviculture}  OR  {timber harvest}  OR  {illegal logging}  OR  {slash-and-burn}  OR  {fire-fallow cultivation}  OR  {tree cover}  OR  {soil restoration}  OR  {land restoration}  OR  {drought}  OR  {sustainable land management}  OR  {mountain vegetation}  OR  {habitat restoration}  OR  {Red List species}  OR  {Red List Index}  OR  {extinction wave}  OR  {habitat fragmentation}  OR  {habitat loss}  OR  {Nagoya Protocol on Access to Genetic Resources}  OR  {genetic resources}  OR  {biological invasion}  OR  {biodiversity-inclusive}  OR  {forest stewardship council}  OR  {rainforest alliance}  OR  {forest certification}  OR  {forest auditing}  OR  {ecotourism}  OR  {community-based conservation}  OR  {community based conservation}  OR  {human-wildlife conflict} )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</si>
</sst>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left" wrapText="1"/>
    </xf>
    <xf numFmtId="10" fontId="0" fillId="0" borderId="0" xfId="1" applyNumberFormat="1" applyFont="1" applyAlignment="1">
      <alignment horizontal="left"/>
    </xf>
    <xf numFmtId="14" fontId="0" fillId="0" borderId="0" xfId="0" applyNumberFormat="1" applyAlignment="1">
      <alignment horizontal="left"/>
    </xf>
    <xf numFmtId="10" fontId="0" fillId="0" borderId="0" xfId="1" applyNumberFormat="1" applyFont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2EBD-8C1C-45B4-AA4F-C9225F787168}">
  <dimension ref="A1:I17"/>
  <sheetViews>
    <sheetView tabSelected="1" workbookViewId="0"/>
  </sheetViews>
  <sheetFormatPr defaultRowHeight="15"/>
  <cols>
    <col min="1" max="1" width="6.5703125" style="2" customWidth="1"/>
    <col min="2" max="2" width="39" style="2" bestFit="1" customWidth="1"/>
    <col min="3" max="3" width="10.7109375" style="2" bestFit="1" customWidth="1"/>
    <col min="4" max="4" width="31.5703125" style="2" bestFit="1" customWidth="1"/>
    <col min="5" max="5" width="23.5703125" style="2" bestFit="1" customWidth="1"/>
    <col min="6" max="6" width="39" style="2" bestFit="1" customWidth="1"/>
    <col min="7" max="7" width="14.28515625" style="2" bestFit="1" customWidth="1"/>
    <col min="8" max="8" width="18.42578125" style="2" customWidth="1"/>
    <col min="9" max="16384" width="9.140625" style="2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>
      <c r="A2" s="2" t="s">
        <v>8</v>
      </c>
      <c r="B2" s="2" t="s">
        <v>9</v>
      </c>
      <c r="C2" s="6">
        <v>45784</v>
      </c>
      <c r="D2" s="3">
        <v>56978</v>
      </c>
      <c r="E2" s="5">
        <f>D2/SUM($D$2:$D$17)</f>
        <v>2.0963681813857015E-3</v>
      </c>
      <c r="F2" s="2" t="s">
        <v>10</v>
      </c>
      <c r="G2" s="2" t="s">
        <v>11</v>
      </c>
      <c r="H2" s="2" t="s">
        <v>12</v>
      </c>
    </row>
    <row r="3" spans="1:9">
      <c r="A3" s="2" t="s">
        <v>13</v>
      </c>
      <c r="B3" s="2" t="s">
        <v>14</v>
      </c>
      <c r="C3" s="6">
        <v>45784</v>
      </c>
      <c r="D3" s="4">
        <v>504503</v>
      </c>
      <c r="E3" s="5">
        <f t="shared" ref="E3:E17" si="0">D3/SUM($D$2:$D$17)</f>
        <v>1.8561971929755883E-2</v>
      </c>
      <c r="F3" s="2" t="s">
        <v>10</v>
      </c>
      <c r="G3" s="2" t="s">
        <v>11</v>
      </c>
      <c r="H3" s="2" t="s">
        <v>15</v>
      </c>
    </row>
    <row r="4" spans="1:9">
      <c r="A4" s="2" t="s">
        <v>16</v>
      </c>
      <c r="B4" s="2" t="s">
        <v>17</v>
      </c>
      <c r="C4" s="6">
        <v>45784</v>
      </c>
      <c r="D4" s="3">
        <v>19637046</v>
      </c>
      <c r="E4" s="5">
        <f t="shared" si="0"/>
        <v>0.72249777827946515</v>
      </c>
      <c r="F4" s="2" t="s">
        <v>10</v>
      </c>
      <c r="G4" s="2" t="s">
        <v>11</v>
      </c>
      <c r="H4" s="2" t="s">
        <v>18</v>
      </c>
    </row>
    <row r="5" spans="1:9" customFormat="1">
      <c r="A5" s="2" t="s">
        <v>19</v>
      </c>
      <c r="B5" s="2" t="s">
        <v>20</v>
      </c>
      <c r="C5" s="6">
        <v>45784</v>
      </c>
      <c r="D5" s="3">
        <v>122824</v>
      </c>
      <c r="E5" s="5">
        <f t="shared" si="0"/>
        <v>4.5190130490806524E-3</v>
      </c>
      <c r="F5" s="2" t="s">
        <v>21</v>
      </c>
      <c r="G5" s="2" t="s">
        <v>22</v>
      </c>
      <c r="H5" s="2" t="s">
        <v>23</v>
      </c>
    </row>
    <row r="6" spans="1:9" customFormat="1">
      <c r="A6" s="2" t="s">
        <v>24</v>
      </c>
      <c r="B6" s="2" t="s">
        <v>25</v>
      </c>
      <c r="C6" s="6">
        <v>45784</v>
      </c>
      <c r="D6" s="4">
        <v>187316</v>
      </c>
      <c r="E6" s="5">
        <f t="shared" si="0"/>
        <v>6.8918407501920758E-3</v>
      </c>
      <c r="F6" s="2" t="s">
        <v>21</v>
      </c>
      <c r="G6" s="2" t="s">
        <v>22</v>
      </c>
      <c r="H6" s="2" t="s">
        <v>26</v>
      </c>
    </row>
    <row r="7" spans="1:9" customFormat="1">
      <c r="A7" s="2" t="s">
        <v>27</v>
      </c>
      <c r="B7" s="2" t="s">
        <v>28</v>
      </c>
      <c r="C7" s="6">
        <v>45784</v>
      </c>
      <c r="D7" s="4">
        <v>225025</v>
      </c>
      <c r="E7" s="5">
        <f t="shared" si="0"/>
        <v>8.2792525188023006E-3</v>
      </c>
      <c r="F7" s="2" t="s">
        <v>29</v>
      </c>
      <c r="G7" s="2" t="s">
        <v>30</v>
      </c>
      <c r="H7" s="2" t="s">
        <v>31</v>
      </c>
    </row>
    <row r="8" spans="1:9" customFormat="1">
      <c r="A8" s="2" t="s">
        <v>32</v>
      </c>
      <c r="B8" s="2" t="s">
        <v>33</v>
      </c>
      <c r="C8" s="6">
        <v>45784</v>
      </c>
      <c r="D8" s="3">
        <v>1566672</v>
      </c>
      <c r="E8" s="5">
        <f t="shared" si="0"/>
        <v>5.7641920240582331E-2</v>
      </c>
      <c r="F8" s="2" t="s">
        <v>29</v>
      </c>
      <c r="G8" s="2" t="s">
        <v>30</v>
      </c>
      <c r="H8" s="2" t="s">
        <v>34</v>
      </c>
    </row>
    <row r="9" spans="1:9" customFormat="1">
      <c r="A9" s="2" t="s">
        <v>35</v>
      </c>
      <c r="B9" s="2" t="s">
        <v>36</v>
      </c>
      <c r="C9" s="6">
        <v>45784</v>
      </c>
      <c r="D9" s="3">
        <v>489572</v>
      </c>
      <c r="E9" s="5">
        <f t="shared" si="0"/>
        <v>1.8012621771514633E-2</v>
      </c>
      <c r="F9" s="2" t="s">
        <v>37</v>
      </c>
      <c r="G9" s="2" t="s">
        <v>11</v>
      </c>
      <c r="H9" s="2" t="s">
        <v>38</v>
      </c>
    </row>
    <row r="10" spans="1:9" customFormat="1">
      <c r="A10" s="2" t="s">
        <v>39</v>
      </c>
      <c r="B10" s="2" t="s">
        <v>40</v>
      </c>
      <c r="C10" s="6">
        <v>45784</v>
      </c>
      <c r="D10" s="3">
        <v>195828</v>
      </c>
      <c r="E10" s="5">
        <f t="shared" si="0"/>
        <v>7.2050192745340162E-3</v>
      </c>
      <c r="F10" s="2" t="s">
        <v>37</v>
      </c>
      <c r="G10" s="2" t="s">
        <v>11</v>
      </c>
      <c r="H10" s="2" t="s">
        <v>41</v>
      </c>
    </row>
    <row r="11" spans="1:9" customFormat="1">
      <c r="A11" s="2" t="s">
        <v>42</v>
      </c>
      <c r="B11" s="2" t="s">
        <v>43</v>
      </c>
      <c r="C11" s="6">
        <v>45784</v>
      </c>
      <c r="D11" s="4">
        <v>244839</v>
      </c>
      <c r="E11" s="5">
        <f t="shared" si="0"/>
        <v>9.0082608930164947E-3</v>
      </c>
      <c r="F11" s="2" t="s">
        <v>21</v>
      </c>
      <c r="G11" s="2" t="s">
        <v>22</v>
      </c>
      <c r="H11" s="2" t="s">
        <v>44</v>
      </c>
    </row>
    <row r="12" spans="1:9" customFormat="1">
      <c r="A12" s="2" t="s">
        <v>45</v>
      </c>
      <c r="B12" s="2" t="s">
        <v>46</v>
      </c>
      <c r="C12" s="6">
        <v>45784</v>
      </c>
      <c r="D12" s="3">
        <v>656841</v>
      </c>
      <c r="E12" s="5">
        <f t="shared" si="0"/>
        <v>2.416688147407009E-2</v>
      </c>
      <c r="F12" s="2" t="s">
        <v>47</v>
      </c>
      <c r="G12" s="2" t="s">
        <v>22</v>
      </c>
      <c r="H12" s="2" t="s">
        <v>48</v>
      </c>
    </row>
    <row r="13" spans="1:9" customFormat="1">
      <c r="A13" s="2" t="s">
        <v>49</v>
      </c>
      <c r="B13" s="2" t="s">
        <v>50</v>
      </c>
      <c r="C13" s="6">
        <v>45784</v>
      </c>
      <c r="D13" s="3">
        <v>444716</v>
      </c>
      <c r="E13" s="5">
        <f t="shared" si="0"/>
        <v>1.6362253363633748E-2</v>
      </c>
      <c r="F13" s="2" t="s">
        <v>29</v>
      </c>
      <c r="G13" s="2" t="s">
        <v>30</v>
      </c>
      <c r="H13" s="2" t="s">
        <v>51</v>
      </c>
    </row>
    <row r="14" spans="1:9" customFormat="1">
      <c r="A14" s="2" t="s">
        <v>52</v>
      </c>
      <c r="B14" s="2" t="s">
        <v>53</v>
      </c>
      <c r="C14" s="6">
        <v>45784</v>
      </c>
      <c r="D14" s="3">
        <v>856471</v>
      </c>
      <c r="E14" s="5">
        <f t="shared" si="0"/>
        <v>3.1511786175007779E-2</v>
      </c>
      <c r="F14" s="2" t="s">
        <v>54</v>
      </c>
      <c r="G14" s="2" t="s">
        <v>30</v>
      </c>
      <c r="H14" s="2" t="s">
        <v>55</v>
      </c>
    </row>
    <row r="15" spans="1:9" customFormat="1">
      <c r="A15" s="2" t="s">
        <v>56</v>
      </c>
      <c r="B15" s="2" t="s">
        <v>57</v>
      </c>
      <c r="C15" s="6">
        <v>45784</v>
      </c>
      <c r="D15" s="3">
        <v>587796</v>
      </c>
      <c r="E15" s="5">
        <f t="shared" si="0"/>
        <v>2.1626537111618341E-2</v>
      </c>
      <c r="F15" s="2" t="s">
        <v>54</v>
      </c>
      <c r="G15" s="2" t="s">
        <v>30</v>
      </c>
      <c r="H15" s="2" t="s">
        <v>58</v>
      </c>
    </row>
    <row r="16" spans="1:9" customFormat="1">
      <c r="A16" s="2" t="s">
        <v>59</v>
      </c>
      <c r="B16" s="2" t="s">
        <v>60</v>
      </c>
      <c r="C16" s="6">
        <v>45784</v>
      </c>
      <c r="D16" s="3">
        <v>526106</v>
      </c>
      <c r="E16" s="5">
        <f t="shared" si="0"/>
        <v>1.9356802247114779E-2</v>
      </c>
      <c r="F16" s="2" t="s">
        <v>54</v>
      </c>
      <c r="G16" s="2" t="s">
        <v>30</v>
      </c>
      <c r="H16" s="2" t="s">
        <v>61</v>
      </c>
    </row>
    <row r="17" spans="1:8" customFormat="1">
      <c r="A17" s="2" t="s">
        <v>62</v>
      </c>
      <c r="B17" s="2" t="s">
        <v>63</v>
      </c>
      <c r="C17" s="6">
        <v>45784</v>
      </c>
      <c r="D17" s="4">
        <v>876853</v>
      </c>
      <c r="E17" s="5">
        <f t="shared" si="0"/>
        <v>3.2261692740225993E-2</v>
      </c>
      <c r="F17" s="2" t="s">
        <v>47</v>
      </c>
      <c r="G17" s="2" t="s">
        <v>22</v>
      </c>
      <c r="H17" s="2" t="s">
        <v>64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BA2F2-E28E-4920-8F78-913D4436365B}">
  <dimension ref="A1:F7"/>
  <sheetViews>
    <sheetView workbookViewId="0">
      <selection activeCell="E7" sqref="E7"/>
    </sheetView>
  </sheetViews>
  <sheetFormatPr defaultRowHeight="15"/>
  <cols>
    <col min="1" max="1" width="39" style="2" bestFit="1" customWidth="1"/>
    <col min="2" max="2" width="14.28515625" style="2" bestFit="1" customWidth="1"/>
    <col min="3" max="3" width="14.28515625" style="2" customWidth="1"/>
    <col min="4" max="4" width="31.5703125" style="2" bestFit="1" customWidth="1"/>
    <col min="5" max="5" width="31.5703125" style="2" customWidth="1"/>
    <col min="6" max="6" width="255.7109375" style="2" bestFit="1" customWidth="1"/>
    <col min="7" max="16384" width="9.140625" style="2"/>
  </cols>
  <sheetData>
    <row r="1" spans="1:6">
      <c r="A1" s="1" t="s">
        <v>5</v>
      </c>
      <c r="B1" s="1" t="s">
        <v>6</v>
      </c>
      <c r="C1" s="1" t="s">
        <v>2</v>
      </c>
      <c r="D1" s="1" t="s">
        <v>3</v>
      </c>
      <c r="E1" s="1" t="s">
        <v>4</v>
      </c>
      <c r="F1" s="1" t="s">
        <v>7</v>
      </c>
    </row>
    <row r="2" spans="1:6">
      <c r="A2" s="2" t="s">
        <v>10</v>
      </c>
      <c r="B2" s="2" t="s">
        <v>11</v>
      </c>
      <c r="C2" s="6">
        <v>45784</v>
      </c>
      <c r="D2" s="4">
        <v>20107379</v>
      </c>
      <c r="E2" s="7">
        <f>D2/SUM($D$2:$D$7)</f>
        <v>0.75182856313638702</v>
      </c>
      <c r="F2" s="2" t="s">
        <v>65</v>
      </c>
    </row>
    <row r="3" spans="1:6">
      <c r="A3" s="2" t="s">
        <v>21</v>
      </c>
      <c r="B3" s="2" t="s">
        <v>22</v>
      </c>
      <c r="C3" s="6">
        <v>45784</v>
      </c>
      <c r="D3" s="4">
        <v>536750</v>
      </c>
      <c r="E3" s="7">
        <f t="shared" ref="E3:E7" si="0">D3/SUM($D$2:$D$7)</f>
        <v>2.006944720460363E-2</v>
      </c>
      <c r="F3" s="2" t="s">
        <v>66</v>
      </c>
    </row>
    <row r="4" spans="1:6">
      <c r="A4" s="2" t="s">
        <v>29</v>
      </c>
      <c r="B4" s="2" t="s">
        <v>30</v>
      </c>
      <c r="C4" s="6">
        <v>45784</v>
      </c>
      <c r="D4" s="3">
        <v>2129309</v>
      </c>
      <c r="E4" s="7">
        <f t="shared" si="0"/>
        <v>7.9616310307941029E-2</v>
      </c>
      <c r="F4" s="2" t="s">
        <v>67</v>
      </c>
    </row>
    <row r="5" spans="1:6">
      <c r="A5" s="2" t="s">
        <v>37</v>
      </c>
      <c r="B5" s="2" t="s">
        <v>11</v>
      </c>
      <c r="C5" s="6">
        <v>45784</v>
      </c>
      <c r="D5" s="3">
        <v>645390</v>
      </c>
      <c r="E5" s="7">
        <f t="shared" si="0"/>
        <v>2.4131570622038447E-2</v>
      </c>
      <c r="F5" s="2" t="s">
        <v>68</v>
      </c>
    </row>
    <row r="6" spans="1:6">
      <c r="A6" s="2" t="s">
        <v>47</v>
      </c>
      <c r="B6" s="2" t="s">
        <v>22</v>
      </c>
      <c r="C6" s="6">
        <v>45784</v>
      </c>
      <c r="D6" s="3">
        <v>1520766</v>
      </c>
      <c r="E6" s="7">
        <f t="shared" si="0"/>
        <v>5.6862474052270601E-2</v>
      </c>
      <c r="F6" s="2" t="s">
        <v>69</v>
      </c>
    </row>
    <row r="7" spans="1:6">
      <c r="A7" s="2" t="s">
        <v>54</v>
      </c>
      <c r="B7" s="2" t="s">
        <v>30</v>
      </c>
      <c r="C7" s="6">
        <v>45784</v>
      </c>
      <c r="D7" s="4">
        <v>1805039</v>
      </c>
      <c r="E7" s="7">
        <f t="shared" si="0"/>
        <v>6.7491634676759255E-2</v>
      </c>
      <c r="F7" s="2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4886-BF00-4E04-BBDB-8F1091E38068}">
  <dimension ref="A1:E4"/>
  <sheetViews>
    <sheetView workbookViewId="0">
      <selection activeCell="C5" sqref="C5"/>
    </sheetView>
  </sheetViews>
  <sheetFormatPr defaultRowHeight="15"/>
  <cols>
    <col min="1" max="1" width="14.28515625" style="2" bestFit="1" customWidth="1"/>
    <col min="2" max="2" width="14.28515625" style="2" customWidth="1"/>
    <col min="3" max="3" width="31.5703125" style="2" bestFit="1" customWidth="1"/>
    <col min="4" max="4" width="23.5703125" style="2" bestFit="1" customWidth="1"/>
    <col min="5" max="5" width="255.7109375" style="2" bestFit="1" customWidth="1"/>
    <col min="6" max="16384" width="9.140625" style="2"/>
  </cols>
  <sheetData>
    <row r="1" spans="1:5">
      <c r="A1" s="1" t="s">
        <v>6</v>
      </c>
      <c r="B1" s="1" t="s">
        <v>2</v>
      </c>
      <c r="C1" s="1" t="s">
        <v>3</v>
      </c>
      <c r="D1" s="1" t="s">
        <v>4</v>
      </c>
      <c r="E1" s="1" t="s">
        <v>7</v>
      </c>
    </row>
    <row r="2" spans="1:5">
      <c r="A2" s="2" t="s">
        <v>11</v>
      </c>
      <c r="B2" s="6">
        <v>45784</v>
      </c>
      <c r="C2" s="3">
        <v>20696718</v>
      </c>
      <c r="D2" s="5">
        <f>C2/SUM($C$2:$C$4)</f>
        <v>0.7835929298714337</v>
      </c>
      <c r="E2" s="2" t="s">
        <v>71</v>
      </c>
    </row>
    <row r="3" spans="1:5">
      <c r="A3" s="2" t="s">
        <v>22</v>
      </c>
      <c r="B3" s="6">
        <v>45784</v>
      </c>
      <c r="C3" s="3">
        <v>1956788</v>
      </c>
      <c r="D3" s="5">
        <f t="shared" ref="D3:D4" si="0">C3/SUM($C$2:$C$4)</f>
        <v>7.4085429489702814E-2</v>
      </c>
      <c r="E3" s="2" t="s">
        <v>72</v>
      </c>
    </row>
    <row r="4" spans="1:5">
      <c r="A4" s="2" t="s">
        <v>30</v>
      </c>
      <c r="B4" s="6">
        <v>45784</v>
      </c>
      <c r="C4" s="3">
        <v>3759083</v>
      </c>
      <c r="D4" s="5">
        <f t="shared" si="0"/>
        <v>0.14232164063886354</v>
      </c>
      <c r="E4" s="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Ravšelj, Dejan</dc:creator>
  <cp:keywords/>
  <dc:description/>
  <cp:lastModifiedBy>Ravšelj, Dejan</cp:lastModifiedBy>
  <cp:revision/>
  <dcterms:created xsi:type="dcterms:W3CDTF">2024-01-01T18:07:04Z</dcterms:created>
  <dcterms:modified xsi:type="dcterms:W3CDTF">2025-05-26T09:23:54Z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d6c2366d-3e57-4bc9-8ebb-56e5ac35d999</vt:lpwstr>
  </property>
</Properties>
</file>