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yuanxudong\"/>
    </mc:Choice>
  </mc:AlternateContent>
  <xr:revisionPtr revIDLastSave="0" documentId="13_ncr:1_{779E33C3-5769-4038-AF59-EB3688637E3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学习成绩" sheetId="1" r:id="rId1"/>
    <sheet name="筛选结果" sheetId="2" r:id="rId2"/>
  </sheets>
  <definedNames>
    <definedName name="_xlnm._FilterDatabase" localSheetId="0" hidden="1">学习成绩!$A$2:$K$8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H8" i="1"/>
  <c r="K8" i="1"/>
  <c r="J8" i="1"/>
  <c r="I8" i="1"/>
</calcChain>
</file>

<file path=xl/sharedStrings.xml><?xml version="1.0" encoding="utf-8"?>
<sst xmlns="http://schemas.openxmlformats.org/spreadsheetml/2006/main" count="40" uniqueCount="20">
  <si>
    <t>学号</t>
    <phoneticPr fontId="1" type="noConversion"/>
  </si>
  <si>
    <t>姓名</t>
    <phoneticPr fontId="1" type="noConversion"/>
  </si>
  <si>
    <t>性别</t>
    <phoneticPr fontId="1" type="noConversion"/>
  </si>
  <si>
    <t>数学</t>
    <phoneticPr fontId="1" type="noConversion"/>
  </si>
  <si>
    <t>礼仪</t>
    <phoneticPr fontId="1" type="noConversion"/>
  </si>
  <si>
    <t>计算机</t>
    <phoneticPr fontId="1" type="noConversion"/>
  </si>
  <si>
    <t>英语</t>
    <phoneticPr fontId="1" type="noConversion"/>
  </si>
  <si>
    <t>总分</t>
    <phoneticPr fontId="1" type="noConversion"/>
  </si>
  <si>
    <t>平均分</t>
    <phoneticPr fontId="1" type="noConversion"/>
  </si>
  <si>
    <t>最大值</t>
    <phoneticPr fontId="1" type="noConversion"/>
  </si>
  <si>
    <t>最小值</t>
    <phoneticPr fontId="1" type="noConversion"/>
  </si>
  <si>
    <t>2019级部分学生成绩表</t>
    <phoneticPr fontId="1" type="noConversion"/>
  </si>
  <si>
    <t>孙志</t>
    <phoneticPr fontId="1" type="noConversion"/>
  </si>
  <si>
    <t>张磊</t>
    <phoneticPr fontId="1" type="noConversion"/>
  </si>
  <si>
    <t>黄亚</t>
    <phoneticPr fontId="1" type="noConversion"/>
  </si>
  <si>
    <t>李峰</t>
    <phoneticPr fontId="1" type="noConversion"/>
  </si>
  <si>
    <t>白梨</t>
    <phoneticPr fontId="1" type="noConversion"/>
  </si>
  <si>
    <t>张祥</t>
    <phoneticPr fontId="1" type="noConversion"/>
  </si>
  <si>
    <t>男</t>
    <phoneticPr fontId="1" type="noConversion"/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</si>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</sst>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4" sqref="G4"/>
    </sheetView>
  </sheetViews>
  <sheetFormatPr defaultRowHeight="14.25" x14ac:dyDescent="0.2"/>
  <sheetData>
    <row r="1" spans="1:11" ht="15" customHeight="1" x14ac:dyDescent="0.2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 s="1">
        <v>200602</v>
      </c>
      <c r="B3" s="1" t="s">
        <v>13</v>
      </c>
      <c r="C3" s="1" t="s">
        <v>18</v>
      </c>
      <c r="D3" s="1">
        <v>78</v>
      </c>
      <c r="E3" s="1">
        <v>74</v>
      </c>
      <c r="F3" s="1">
        <v>78</v>
      </c>
      <c r="G3" s="1">
        <v>80</v>
      </c>
      <c r="H3" s="1">
        <f>SUM(D3:G3)</f>
        <v>310</v>
      </c>
      <c r="I3" s="1">
        <f>AVERAGE(D3:G3)</f>
        <v>77.5</v>
      </c>
      <c r="J3" s="1">
        <f>MAX(D3:G3)</f>
        <v>80</v>
      </c>
      <c r="K3" s="1">
        <f>MIN(D3:G3)</f>
        <v>74</v>
      </c>
    </row>
    <row r="4" spans="1:11" x14ac:dyDescent="0.2">
      <c r="A4" s="1">
        <v>200601</v>
      </c>
      <c r="B4" s="1" t="s">
        <v>12</v>
      </c>
      <c r="C4" s="1" t="s">
        <v>18</v>
      </c>
      <c r="D4" s="1">
        <v>72</v>
      </c>
      <c r="E4" s="1">
        <v>82</v>
      </c>
      <c r="F4" s="1">
        <v>81</v>
      </c>
      <c r="G4" s="1">
        <v>62</v>
      </c>
      <c r="H4" s="1">
        <f>SUM(D4:G4)</f>
        <v>297</v>
      </c>
      <c r="I4" s="1">
        <f>AVERAGE(D4:G4)</f>
        <v>74.25</v>
      </c>
      <c r="J4" s="1">
        <f>MAX(D4:G4)</f>
        <v>82</v>
      </c>
      <c r="K4" s="1">
        <f>MIN(D4:G4)</f>
        <v>62</v>
      </c>
    </row>
    <row r="5" spans="1:11" x14ac:dyDescent="0.2">
      <c r="A5" s="1">
        <v>200603</v>
      </c>
      <c r="B5" s="1" t="s">
        <v>15</v>
      </c>
      <c r="C5" s="1" t="s">
        <v>18</v>
      </c>
      <c r="D5" s="1">
        <v>79</v>
      </c>
      <c r="E5" s="1">
        <v>71</v>
      </c>
      <c r="F5" s="1">
        <v>62</v>
      </c>
      <c r="G5" s="1">
        <v>76</v>
      </c>
      <c r="H5" s="1">
        <f>SUM(D5:G5)</f>
        <v>288</v>
      </c>
      <c r="I5" s="1">
        <f>AVERAGE(D5:G5)</f>
        <v>72</v>
      </c>
      <c r="J5" s="1">
        <f>MAX(D5:G5)</f>
        <v>79</v>
      </c>
      <c r="K5" s="1">
        <f>MIN(D5:G5)</f>
        <v>62</v>
      </c>
    </row>
    <row r="6" spans="1:11" x14ac:dyDescent="0.2">
      <c r="A6" s="1">
        <v>200604</v>
      </c>
      <c r="B6" s="1" t="s">
        <v>14</v>
      </c>
      <c r="C6" s="1" t="s">
        <v>19</v>
      </c>
      <c r="D6" s="1">
        <v>80</v>
      </c>
      <c r="E6" s="1">
        <v>70</v>
      </c>
      <c r="F6" s="1">
        <v>68</v>
      </c>
      <c r="G6" s="1">
        <v>70</v>
      </c>
      <c r="H6" s="1">
        <f>SUM(D6:G6)</f>
        <v>288</v>
      </c>
      <c r="I6" s="1">
        <f>AVERAGE(D6:G6)</f>
        <v>72</v>
      </c>
      <c r="J6" s="1">
        <f>MAX(D6:G6)</f>
        <v>80</v>
      </c>
      <c r="K6" s="1">
        <f>MIN(D6:G6)</f>
        <v>68</v>
      </c>
    </row>
    <row r="7" spans="1:11" x14ac:dyDescent="0.2">
      <c r="A7" s="1">
        <v>200606</v>
      </c>
      <c r="B7" s="1" t="s">
        <v>17</v>
      </c>
      <c r="C7" s="1" t="s">
        <v>19</v>
      </c>
      <c r="D7" s="1">
        <v>78</v>
      </c>
      <c r="E7" s="1">
        <v>78</v>
      </c>
      <c r="F7" s="1">
        <v>70</v>
      </c>
      <c r="G7" s="1">
        <v>52</v>
      </c>
      <c r="H7" s="1">
        <f>SUM(D7:G7)</f>
        <v>278</v>
      </c>
      <c r="I7" s="1">
        <f>AVERAGE(D7:G7)</f>
        <v>69.5</v>
      </c>
      <c r="J7" s="1">
        <f>MAX(D7:G7)</f>
        <v>78</v>
      </c>
      <c r="K7" s="1">
        <f>MIN(D7:G7)</f>
        <v>52</v>
      </c>
    </row>
    <row r="8" spans="1:11" x14ac:dyDescent="0.2">
      <c r="A8" s="1">
        <v>200605</v>
      </c>
      <c r="B8" s="1" t="s">
        <v>16</v>
      </c>
      <c r="C8" s="1" t="s">
        <v>19</v>
      </c>
      <c r="D8" s="1">
        <v>58</v>
      </c>
      <c r="E8" s="1">
        <v>58</v>
      </c>
      <c r="F8" s="1">
        <v>42</v>
      </c>
      <c r="G8" s="1">
        <v>65</v>
      </c>
      <c r="H8" s="1">
        <f>SUM(D8:G8)</f>
        <v>223</v>
      </c>
      <c r="I8" s="1">
        <f>AVERAGE(D8:G8)</f>
        <v>55.75</v>
      </c>
      <c r="J8" s="1">
        <f>MAX(D8:G8)</f>
        <v>65</v>
      </c>
      <c r="K8" s="1">
        <f>MIN(D8:G8)</f>
        <v>42</v>
      </c>
    </row>
  </sheetData>
  <sortState ref="A5:A6">
    <sortCondition ref="A5"/>
  </sortState>
  <mergeCells count="1">
    <mergeCell ref="A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ADAF-65C5-4710-986E-38F7EF3E8E9C}">
  <dimension ref="A1:K4"/>
  <sheetViews>
    <sheetView workbookViewId="0">
      <selection activeCell="G9" sqref="G9"/>
    </sheetView>
  </sheetViews>
  <sheetFormatPr defaultRowHeight="14.25" x14ac:dyDescent="0.2"/>
  <sheetData>
    <row r="1" spans="1:11" x14ac:dyDescent="0.2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 s="1">
        <v>200602</v>
      </c>
      <c r="B3" s="1" t="s">
        <v>13</v>
      </c>
      <c r="C3" s="1" t="s">
        <v>18</v>
      </c>
      <c r="D3" s="1">
        <v>78</v>
      </c>
      <c r="E3" s="1">
        <v>74</v>
      </c>
      <c r="F3" s="1">
        <v>78</v>
      </c>
      <c r="G3" s="1">
        <v>80</v>
      </c>
      <c r="H3" s="1">
        <v>310</v>
      </c>
      <c r="I3" s="1">
        <v>77.5</v>
      </c>
      <c r="J3" s="1">
        <v>80</v>
      </c>
      <c r="K3" s="1">
        <v>74</v>
      </c>
    </row>
    <row r="4" spans="1:11" x14ac:dyDescent="0.2">
      <c r="A4" s="1">
        <v>200606</v>
      </c>
      <c r="B4" s="1" t="s">
        <v>17</v>
      </c>
      <c r="C4" s="1" t="s">
        <v>19</v>
      </c>
      <c r="D4" s="1">
        <v>78</v>
      </c>
      <c r="E4" s="1">
        <v>78</v>
      </c>
      <c r="F4" s="1">
        <v>70</v>
      </c>
      <c r="G4" s="1">
        <v>52</v>
      </c>
      <c r="H4" s="1">
        <v>278</v>
      </c>
      <c r="I4" s="1">
        <v>69.5</v>
      </c>
      <c r="J4" s="1">
        <v>78</v>
      </c>
      <c r="K4" s="1">
        <v>52</v>
      </c>
    </row>
  </sheetData>
  <mergeCells count="1">
    <mergeCell ref="A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学习成绩</vt:lpstr>
      <vt:lpstr>筛选结果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yuanxudong</dc:creator>
  <cp:lastModifiedBy>lenovo</cp:lastModifiedBy>
  <dcterms:created xsi:type="dcterms:W3CDTF">2015-06-05T18:19:34Z</dcterms:created>
  <dcterms:modified xsi:type="dcterms:W3CDTF">2019-09-18T12:21:09Z</dcterms:modified>
</cp:coreProperties>
</file>