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2" customWidth="1" min="11" max="11"/>
    <col width="21" customWidth="1" min="12" max="12"/>
    <col width="19" customWidth="1" min="13" max="13"/>
    <col width="16" customWidth="1" min="14" max="14"/>
    <col width="9" customWidth="1" min="15" max="15"/>
    <col width="10" customWidth="1" min="16" max="16"/>
    <col width="8" customWidth="1" min="17" max="17"/>
    <col width="47" customWidth="1" min="18" max="18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Carte bancaire</t>
        </is>
      </c>
      <c r="O1" s="1" t="inlineStr">
        <is>
          <t>ALMA</t>
        </is>
      </c>
      <c r="P1" s="1" t="inlineStr">
        <is>
          <t>Younited</t>
        </is>
      </c>
      <c r="Q1" s="1" t="inlineStr">
        <is>
          <t>PayPal</t>
        </is>
      </c>
      <c r="R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#LCDI-1063</t>
        </is>
      </c>
      <c r="C2" s="4" t="n"/>
      <c r="D2" s="4" t="n"/>
      <c r="E2" s="3" t="inlineStr">
        <is>
          <t>payée</t>
        </is>
      </c>
      <c r="F2" s="3" t="inlineStr">
        <is>
          <t>Lisa Duplenne</t>
        </is>
      </c>
      <c r="G2" s="3" t="n">
        <v>570.75</v>
      </c>
      <c r="H2" s="3" t="n">
        <v>114.15</v>
      </c>
      <c r="I2" s="3" t="n">
        <v>684.9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684.9</v>
      </c>
      <c r="P2" s="3" t="n">
        <v>0</v>
      </c>
      <c r="Q2" s="3" t="n">
        <v>0</v>
      </c>
      <c r="R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#LCDI-1062</t>
        </is>
      </c>
      <c r="C3" s="4" t="n"/>
      <c r="D3" s="4" t="n"/>
      <c r="E3" s="3" t="inlineStr">
        <is>
          <t>payée</t>
        </is>
      </c>
      <c r="F3" s="3" t="inlineStr">
        <is>
          <t>Lucas Reymann</t>
        </is>
      </c>
      <c r="G3" s="3" t="n">
        <v>1795.75</v>
      </c>
      <c r="H3" s="3" t="n">
        <v>359.15</v>
      </c>
      <c r="I3" s="3" t="n">
        <v>2154.9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2154.9</v>
      </c>
      <c r="P3" s="3" t="n">
        <v>0</v>
      </c>
      <c r="Q3" s="3" t="n">
        <v>0</v>
      </c>
      <c r="R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#LCDI-1061</t>
        </is>
      </c>
      <c r="C4" s="4" t="n"/>
      <c r="D4" s="4" t="n"/>
      <c r="E4" s="3" t="inlineStr">
        <is>
          <t>payée</t>
        </is>
      </c>
      <c r="F4" s="3" t="inlineStr">
        <is>
          <t>CELINE PERRET ACKNIN</t>
        </is>
      </c>
      <c r="G4" s="3" t="n">
        <v>543.25</v>
      </c>
      <c r="H4" s="3" t="n">
        <v>108.65</v>
      </c>
      <c r="I4" s="3" t="n">
        <v>651.9</v>
      </c>
      <c r="J4" s="3" t="n">
        <v>0</v>
      </c>
      <c r="K4" s="6" t="n">
        <v>644.48</v>
      </c>
      <c r="L4" s="3" t="n">
        <v>7.42</v>
      </c>
      <c r="M4" s="3" t="n">
        <v>0</v>
      </c>
      <c r="N4" s="3" t="n">
        <v>651.9</v>
      </c>
      <c r="O4" s="3" t="n">
        <v>0</v>
      </c>
      <c r="P4" s="3" t="n">
        <v>0</v>
      </c>
      <c r="Q4" s="3" t="n">
        <v>0</v>
      </c>
      <c r="R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#LCDI-1060</t>
        </is>
      </c>
      <c r="C5" s="4" t="n"/>
      <c r="D5" s="4" t="n"/>
      <c r="E5" s="3" t="inlineStr">
        <is>
          <t>payée</t>
        </is>
      </c>
      <c r="F5" s="3" t="inlineStr">
        <is>
          <t>Johanna Mifsud</t>
        </is>
      </c>
      <c r="G5" s="3" t="n">
        <v>536.67</v>
      </c>
      <c r="H5" s="3" t="n">
        <v>107.33</v>
      </c>
      <c r="I5" s="3" t="n">
        <v>644</v>
      </c>
      <c r="J5" s="3" t="n">
        <v>0</v>
      </c>
      <c r="K5" s="6" t="n">
        <v>636.67</v>
      </c>
      <c r="L5" s="3" t="n">
        <v>7.33</v>
      </c>
      <c r="M5" s="3" t="n">
        <v>0</v>
      </c>
      <c r="N5" s="3" t="n">
        <v>644</v>
      </c>
      <c r="O5" s="3" t="n">
        <v>0</v>
      </c>
      <c r="P5" s="3" t="n">
        <v>0</v>
      </c>
      <c r="Q5" s="3" t="n">
        <v>0</v>
      </c>
      <c r="R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#LCDI-1059</t>
        </is>
      </c>
      <c r="C6" s="4" t="n"/>
      <c r="D6" s="4" t="n"/>
      <c r="E6" s="3" t="inlineStr">
        <is>
          <t>payée</t>
        </is>
      </c>
      <c r="F6" s="3" t="inlineStr">
        <is>
          <t>Pierre Thezard</t>
        </is>
      </c>
      <c r="G6" s="3" t="n">
        <v>475.75</v>
      </c>
      <c r="H6" s="3" t="n">
        <v>95.15000000000001</v>
      </c>
      <c r="I6" s="3" t="n">
        <v>570.9</v>
      </c>
      <c r="J6" s="3" t="n">
        <v>0</v>
      </c>
      <c r="K6" s="6" t="n">
        <v>564.37</v>
      </c>
      <c r="L6" s="3" t="n">
        <v>6.53</v>
      </c>
      <c r="M6" s="3" t="n">
        <v>0</v>
      </c>
      <c r="N6" s="3" t="n">
        <v>570.9</v>
      </c>
      <c r="O6" s="3" t="n">
        <v>0</v>
      </c>
      <c r="P6" s="3" t="n">
        <v>0</v>
      </c>
      <c r="Q6" s="3" t="n">
        <v>0</v>
      </c>
      <c r="R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#LCDI-1058</t>
        </is>
      </c>
      <c r="C7" s="3" t="inlineStr">
        <is>
          <t>FAC-L-04392</t>
        </is>
      </c>
      <c r="D7" s="3" t="inlineStr">
        <is>
          <t>17/06/2025</t>
        </is>
      </c>
      <c r="E7" s="3" t="inlineStr">
        <is>
          <t>payée</t>
        </is>
      </c>
      <c r="F7" s="3" t="inlineStr">
        <is>
          <t>yannick guitoun</t>
        </is>
      </c>
      <c r="G7" s="3" t="n">
        <v>747.5</v>
      </c>
      <c r="H7" s="3" t="n">
        <v>149.5</v>
      </c>
      <c r="I7" s="3" t="n">
        <v>897</v>
      </c>
      <c r="J7" s="3" t="n">
        <v>0</v>
      </c>
      <c r="K7" s="6" t="n">
        <v>870.64</v>
      </c>
      <c r="L7" s="3" t="n">
        <v>26.36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897</v>
      </c>
      <c r="R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#LCDI-1057</t>
        </is>
      </c>
      <c r="C8" s="3" t="inlineStr">
        <is>
          <t>FAC-L-04390</t>
        </is>
      </c>
      <c r="D8" s="3" t="inlineStr">
        <is>
          <t>17/06/2025</t>
        </is>
      </c>
      <c r="E8" s="3" t="inlineStr">
        <is>
          <t>payée</t>
        </is>
      </c>
      <c r="F8" s="3" t="inlineStr">
        <is>
          <t>Didier Ducastel</t>
        </is>
      </c>
      <c r="G8" s="3" t="n">
        <v>472.42</v>
      </c>
      <c r="H8" s="3" t="n">
        <v>94.47999999999996</v>
      </c>
      <c r="I8" s="3" t="n">
        <v>566.9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566.9</v>
      </c>
      <c r="P8" s="3" t="n">
        <v>0</v>
      </c>
      <c r="Q8" s="3" t="n">
        <v>0</v>
      </c>
      <c r="R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#LCDI-1056</t>
        </is>
      </c>
      <c r="C9" s="3" t="inlineStr">
        <is>
          <t>FAC-L-04384</t>
        </is>
      </c>
      <c r="D9" s="3" t="inlineStr">
        <is>
          <t>16/06/2025</t>
        </is>
      </c>
      <c r="E9" s="3" t="inlineStr">
        <is>
          <t>payée</t>
        </is>
      </c>
      <c r="F9" s="3" t="inlineStr">
        <is>
          <t>Laura Olive</t>
        </is>
      </c>
      <c r="G9" s="3" t="n">
        <v>88.25</v>
      </c>
      <c r="H9" s="3" t="n">
        <v>17.65000000000001</v>
      </c>
      <c r="I9" s="3" t="n">
        <v>105.9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105.9</v>
      </c>
      <c r="P9" s="3" t="n">
        <v>0</v>
      </c>
      <c r="Q9" s="3" t="n">
        <v>0</v>
      </c>
      <c r="R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#LCDI-1055</t>
        </is>
      </c>
      <c r="C10" s="3" t="inlineStr">
        <is>
          <t>FAC-L-04387</t>
        </is>
      </c>
      <c r="D10" s="3" t="inlineStr">
        <is>
          <t>16/06/2025</t>
        </is>
      </c>
      <c r="E10" s="3" t="inlineStr">
        <is>
          <t>payée</t>
        </is>
      </c>
      <c r="F10" s="3" t="inlineStr">
        <is>
          <t>Miguel Torres torres</t>
        </is>
      </c>
      <c r="G10" s="3" t="n">
        <v>3599.08</v>
      </c>
      <c r="H10" s="3" t="n">
        <v>719.8199999999997</v>
      </c>
      <c r="I10" s="3" t="n">
        <v>4318.9</v>
      </c>
      <c r="J10" s="3" t="n">
        <v>0</v>
      </c>
      <c r="K10" s="6" t="n">
        <v>4271.14</v>
      </c>
      <c r="L10" s="3" t="n">
        <v>47.76</v>
      </c>
      <c r="M10" s="3" t="n">
        <v>0</v>
      </c>
      <c r="N10" s="3" t="n">
        <v>4318.9</v>
      </c>
      <c r="O10" s="3" t="n">
        <v>0</v>
      </c>
      <c r="P10" s="3" t="n">
        <v>0</v>
      </c>
      <c r="Q10" s="3" t="n">
        <v>0</v>
      </c>
      <c r="R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#LCDI-1054</t>
        </is>
      </c>
      <c r="C11" s="3" t="inlineStr">
        <is>
          <t>FAC-L-04389</t>
        </is>
      </c>
      <c r="D11" s="3" t="inlineStr">
        <is>
          <t>17/06/2025</t>
        </is>
      </c>
      <c r="E11" s="3" t="inlineStr">
        <is>
          <t>payée</t>
        </is>
      </c>
      <c r="F11" s="3" t="inlineStr">
        <is>
          <t>Malika Dali</t>
        </is>
      </c>
      <c r="G11" s="3" t="n">
        <v>605.08</v>
      </c>
      <c r="H11" s="3" t="n">
        <v>121.02</v>
      </c>
      <c r="I11" s="3" t="n">
        <v>726.1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726.1</v>
      </c>
      <c r="P11" s="3" t="n">
        <v>0</v>
      </c>
      <c r="Q11" s="3" t="n">
        <v>0</v>
      </c>
      <c r="R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#LCDI-1053</t>
        </is>
      </c>
      <c r="C12" s="3" t="inlineStr">
        <is>
          <t>FAC-L-04375</t>
        </is>
      </c>
      <c r="D12" s="3" t="inlineStr">
        <is>
          <t>12/06/2025</t>
        </is>
      </c>
      <c r="E12" s="3" t="inlineStr">
        <is>
          <t>payée</t>
        </is>
      </c>
      <c r="F12" s="3" t="inlineStr">
        <is>
          <t>Steven Vasseur</t>
        </is>
      </c>
      <c r="G12" s="3" t="n">
        <v>498.16</v>
      </c>
      <c r="H12" s="3" t="n">
        <v>99.63999999999993</v>
      </c>
      <c r="I12" s="3" t="n">
        <v>597.8</v>
      </c>
      <c r="J12" s="3" t="n">
        <v>0</v>
      </c>
      <c r="K12" s="6" t="n">
        <v>590.97</v>
      </c>
      <c r="L12" s="3" t="n">
        <v>6.83</v>
      </c>
      <c r="M12" s="3" t="n">
        <v>0</v>
      </c>
      <c r="N12" s="3" t="n">
        <v>597.8</v>
      </c>
      <c r="O12" s="3" t="n">
        <v>0</v>
      </c>
      <c r="P12" s="3" t="n">
        <v>0</v>
      </c>
      <c r="Q12" s="3" t="n">
        <v>0</v>
      </c>
      <c r="R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#LCDI-1052</t>
        </is>
      </c>
      <c r="C13" s="3" t="inlineStr">
        <is>
          <t>FAC-L-04379</t>
        </is>
      </c>
      <c r="D13" s="3" t="inlineStr">
        <is>
          <t>13/06/2025</t>
        </is>
      </c>
      <c r="E13" s="3" t="inlineStr">
        <is>
          <t>payée</t>
        </is>
      </c>
      <c r="F13" s="3" t="inlineStr">
        <is>
          <t>Ko THAO</t>
        </is>
      </c>
      <c r="G13" s="3" t="n">
        <v>1905.24</v>
      </c>
      <c r="H13" s="3" t="n">
        <v>381.05</v>
      </c>
      <c r="I13" s="3" t="n">
        <v>2286.29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2286.29</v>
      </c>
      <c r="P13" s="3" t="n">
        <v>0</v>
      </c>
      <c r="Q13" s="3" t="n">
        <v>0</v>
      </c>
      <c r="R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#LCDI-1051</t>
        </is>
      </c>
      <c r="C14" s="3" t="inlineStr">
        <is>
          <t>FAC-L-04372</t>
        </is>
      </c>
      <c r="D14" s="3" t="inlineStr">
        <is>
          <t>12/06/2025</t>
        </is>
      </c>
      <c r="E14" s="3" t="inlineStr">
        <is>
          <t>payée</t>
        </is>
      </c>
      <c r="F14" s="3" t="inlineStr">
        <is>
          <t>Liam Dubois</t>
        </is>
      </c>
      <c r="G14" s="3" t="n">
        <v>453.25</v>
      </c>
      <c r="H14" s="3" t="n">
        <v>90.64999999999998</v>
      </c>
      <c r="I14" s="3" t="n">
        <v>543.9</v>
      </c>
      <c r="J14" s="3" t="n">
        <v>0</v>
      </c>
      <c r="K14" s="6" t="n">
        <v>537.67</v>
      </c>
      <c r="L14" s="3" t="n">
        <v>6.23</v>
      </c>
      <c r="M14" s="3" t="n">
        <v>0</v>
      </c>
      <c r="N14" s="3" t="n">
        <v>543.9</v>
      </c>
      <c r="O14" s="3" t="n">
        <v>0</v>
      </c>
      <c r="P14" s="3" t="n">
        <v>0</v>
      </c>
      <c r="Q14" s="3" t="n">
        <v>0</v>
      </c>
      <c r="R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#LCDI-1050</t>
        </is>
      </c>
      <c r="C15" s="3" t="inlineStr">
        <is>
          <t>FAC-L-04361</t>
        </is>
      </c>
      <c r="D15" s="3" t="inlineStr">
        <is>
          <t>07/06/2025</t>
        </is>
      </c>
      <c r="E15" s="3" t="inlineStr">
        <is>
          <t>payée</t>
        </is>
      </c>
      <c r="F15" s="3" t="inlineStr">
        <is>
          <t>Stephane Douchet</t>
        </is>
      </c>
      <c r="G15" s="3" t="n">
        <v>1010.75</v>
      </c>
      <c r="H15" s="3" t="n">
        <v>202.1500000000001</v>
      </c>
      <c r="I15" s="3" t="n">
        <v>1212.9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1212.9</v>
      </c>
      <c r="P15" s="3" t="n">
        <v>0</v>
      </c>
      <c r="Q15" s="3" t="n">
        <v>0</v>
      </c>
      <c r="R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#LCDI-1049</t>
        </is>
      </c>
      <c r="C16" s="3" t="inlineStr">
        <is>
          <t>FAC-L-04371</t>
        </is>
      </c>
      <c r="D16" s="3" t="inlineStr">
        <is>
          <t>12/06/2025</t>
        </is>
      </c>
      <c r="E16" s="3" t="inlineStr">
        <is>
          <t>payée</t>
        </is>
      </c>
      <c r="F16" s="3" t="inlineStr">
        <is>
          <t>Yael Spadotto</t>
        </is>
      </c>
      <c r="G16" s="3" t="n">
        <v>456.58</v>
      </c>
      <c r="H16" s="3" t="n">
        <v>91.31999999999999</v>
      </c>
      <c r="I16" s="3" t="n">
        <v>547.9</v>
      </c>
      <c r="J16" s="3" t="n">
        <v>0</v>
      </c>
      <c r="K16" s="6" t="n">
        <v>541.62</v>
      </c>
      <c r="L16" s="3" t="n">
        <v>6.28</v>
      </c>
      <c r="M16" s="3" t="n">
        <v>0</v>
      </c>
      <c r="N16" s="3" t="n">
        <v>547.9</v>
      </c>
      <c r="O16" s="3" t="n">
        <v>0</v>
      </c>
      <c r="P16" s="3" t="n">
        <v>0</v>
      </c>
      <c r="Q16" s="3" t="n">
        <v>0</v>
      </c>
      <c r="R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#LCDI-1048</t>
        </is>
      </c>
      <c r="C17" s="3" t="inlineStr">
        <is>
          <t>FAC-L-04363</t>
        </is>
      </c>
      <c r="D17" s="3" t="inlineStr">
        <is>
          <t>10/06/2025</t>
        </is>
      </c>
      <c r="E17" s="3" t="inlineStr">
        <is>
          <t>payée</t>
        </is>
      </c>
      <c r="F17" s="3" t="inlineStr">
        <is>
          <t>cindy Sanchez</t>
        </is>
      </c>
      <c r="G17" s="3" t="n">
        <v>664.92</v>
      </c>
      <c r="H17" s="3" t="n">
        <v>132.98</v>
      </c>
      <c r="I17" s="3" t="n">
        <v>797.9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797.9</v>
      </c>
      <c r="P17" s="3" t="n">
        <v>0</v>
      </c>
      <c r="Q17" s="3" t="n">
        <v>0</v>
      </c>
      <c r="R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#LCDI-1047</t>
        </is>
      </c>
      <c r="C18" s="3" t="inlineStr">
        <is>
          <t>FAC-L-04373</t>
        </is>
      </c>
      <c r="D18" s="3" t="inlineStr">
        <is>
          <t>12/06/2025</t>
        </is>
      </c>
      <c r="E18" s="3" t="inlineStr">
        <is>
          <t>payée</t>
        </is>
      </c>
      <c r="F18" s="3" t="inlineStr">
        <is>
          <t>Badr Boudaoua</t>
        </is>
      </c>
      <c r="G18" s="3" t="n">
        <v>456.58</v>
      </c>
      <c r="H18" s="3" t="n">
        <v>91.31999999999999</v>
      </c>
      <c r="I18" s="3" t="n">
        <v>547.9</v>
      </c>
      <c r="J18" s="3" t="n">
        <v>0</v>
      </c>
      <c r="K18" s="6" t="n">
        <v>541.62</v>
      </c>
      <c r="L18" s="3" t="n">
        <v>6.28</v>
      </c>
      <c r="M18" s="3" t="n">
        <v>0</v>
      </c>
      <c r="N18" s="3" t="n">
        <v>547.9</v>
      </c>
      <c r="O18" s="3" t="n">
        <v>0</v>
      </c>
      <c r="P18" s="3" t="n">
        <v>0</v>
      </c>
      <c r="Q18" s="3" t="n">
        <v>0</v>
      </c>
      <c r="R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#LCDI-1046</t>
        </is>
      </c>
      <c r="C19" s="3" t="inlineStr">
        <is>
          <t>FAC-L-04355</t>
        </is>
      </c>
      <c r="D19" s="3" t="inlineStr">
        <is>
          <t>06/06/2025</t>
        </is>
      </c>
      <c r="E19" s="3" t="inlineStr">
        <is>
          <t>payée</t>
        </is>
      </c>
      <c r="F19" s="3" t="inlineStr">
        <is>
          <t>Nathalie Sancey</t>
        </is>
      </c>
      <c r="G19" s="3" t="n">
        <v>129</v>
      </c>
      <c r="H19" s="3" t="n">
        <v>25.80000000000001</v>
      </c>
      <c r="I19" s="3" t="n">
        <v>154.8</v>
      </c>
      <c r="J19" s="3" t="n">
        <v>0</v>
      </c>
      <c r="K19" s="6" t="n">
        <v>149.96</v>
      </c>
      <c r="L19" s="3" t="n">
        <v>4.84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154.8</v>
      </c>
      <c r="R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#LCDI-1045</t>
        </is>
      </c>
      <c r="C20" s="3" t="inlineStr">
        <is>
          <t>FAC-L-04374</t>
        </is>
      </c>
      <c r="D20" s="3" t="inlineStr">
        <is>
          <t>12/06/2025</t>
        </is>
      </c>
      <c r="E20" s="3" t="inlineStr">
        <is>
          <t>payée</t>
        </is>
      </c>
      <c r="F20" s="3" t="inlineStr">
        <is>
          <t>Azz Azz</t>
        </is>
      </c>
      <c r="G20" s="3" t="n">
        <v>456.58</v>
      </c>
      <c r="H20" s="3" t="n">
        <v>91.31999999999999</v>
      </c>
      <c r="I20" s="3" t="n">
        <v>547.9</v>
      </c>
      <c r="J20" s="3" t="n">
        <v>0</v>
      </c>
      <c r="K20" s="6" t="n">
        <v>541.62</v>
      </c>
      <c r="L20" s="3" t="n">
        <v>6.28</v>
      </c>
      <c r="M20" s="3" t="n">
        <v>0</v>
      </c>
      <c r="N20" s="3" t="n">
        <v>547.9</v>
      </c>
      <c r="O20" s="3" t="n">
        <v>0</v>
      </c>
      <c r="P20" s="3" t="n">
        <v>0</v>
      </c>
      <c r="Q20" s="3" t="n">
        <v>0</v>
      </c>
      <c r="R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#LCDI-1044</t>
        </is>
      </c>
      <c r="C21" s="3" t="inlineStr">
        <is>
          <t>FAC-L-04352</t>
        </is>
      </c>
      <c r="D21" s="3" t="inlineStr">
        <is>
          <t>06/06/2025</t>
        </is>
      </c>
      <c r="E21" s="3" t="inlineStr">
        <is>
          <t>payée</t>
        </is>
      </c>
      <c r="F21" s="3" t="inlineStr">
        <is>
          <t>Maxime Mansour</t>
        </is>
      </c>
      <c r="G21" s="3" t="n">
        <v>3926.58</v>
      </c>
      <c r="H21" s="3" t="n">
        <v>785.3199999999997</v>
      </c>
      <c r="I21" s="3" t="n">
        <v>4711.9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4711.9</v>
      </c>
      <c r="Q21" s="3" t="n">
        <v>0</v>
      </c>
      <c r="R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#LCDI-1043</t>
        </is>
      </c>
      <c r="C22" s="3" t="inlineStr">
        <is>
          <t>FAC-L-04356</t>
        </is>
      </c>
      <c r="D22" s="3" t="inlineStr">
        <is>
          <t>06/06/2025</t>
        </is>
      </c>
      <c r="E22" s="3" t="inlineStr">
        <is>
          <t>payée</t>
        </is>
      </c>
      <c r="F22" s="3" t="inlineStr">
        <is>
          <t>abdelkader allaoui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890.9299999999999</v>
      </c>
      <c r="L22" s="3" t="n">
        <v>26.97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917.9</v>
      </c>
      <c r="R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#LCDI-1042</t>
        </is>
      </c>
      <c r="C23" s="3" t="inlineStr">
        <is>
          <t>FAC-L-04353</t>
        </is>
      </c>
      <c r="D23" s="3" t="inlineStr">
        <is>
          <t>06/06/2025</t>
        </is>
      </c>
      <c r="E23" s="3" t="inlineStr">
        <is>
          <t>payée</t>
        </is>
      </c>
      <c r="F23" s="3" t="inlineStr">
        <is>
          <t>Marine Esquillot</t>
        </is>
      </c>
      <c r="G23" s="3" t="n">
        <v>453.25</v>
      </c>
      <c r="H23" s="3" t="n">
        <v>90.64999999999998</v>
      </c>
      <c r="I23" s="3" t="n">
        <v>543.9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543.9</v>
      </c>
      <c r="P23" s="3" t="n">
        <v>0</v>
      </c>
      <c r="Q23" s="3" t="n">
        <v>0</v>
      </c>
      <c r="R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#LCDI-1041</t>
        </is>
      </c>
      <c r="C24" s="4" t="n"/>
      <c r="D24" s="4" t="n"/>
      <c r="E24" s="3" t="inlineStr">
        <is>
          <t>remboursée</t>
        </is>
      </c>
      <c r="F24" s="3" t="inlineStr">
        <is>
          <t>HENRY SMITH</t>
        </is>
      </c>
      <c r="G24" s="3" t="n">
        <v>633.24</v>
      </c>
      <c r="H24" s="3" t="n">
        <v>126.65</v>
      </c>
      <c r="I24" s="3" t="n">
        <v>759.89</v>
      </c>
      <c r="J24" s="3" t="n">
        <v>0</v>
      </c>
      <c r="K24" s="6" t="n">
        <v>-22.38999999999999</v>
      </c>
      <c r="L24" s="3" t="n">
        <v>22.39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759.89</v>
      </c>
      <c r="R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#LCDI-1040</t>
        </is>
      </c>
      <c r="C25" s="3" t="inlineStr">
        <is>
          <t>FAC-L-04358</t>
        </is>
      </c>
      <c r="D25" s="3" t="inlineStr">
        <is>
          <t>07/06/2025</t>
        </is>
      </c>
      <c r="E25" s="3" t="inlineStr">
        <is>
          <t>payée</t>
        </is>
      </c>
      <c r="F25" s="3" t="inlineStr">
        <is>
          <t>Dylan Laporte</t>
        </is>
      </c>
      <c r="G25" s="3" t="n">
        <v>1264.92</v>
      </c>
      <c r="H25" s="3" t="n">
        <v>252.98</v>
      </c>
      <c r="I25" s="3" t="n">
        <v>1517.9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1517.9</v>
      </c>
      <c r="P25" s="3" t="n">
        <v>0</v>
      </c>
      <c r="Q25" s="3" t="n">
        <v>0</v>
      </c>
      <c r="R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#LCDI-1039</t>
        </is>
      </c>
      <c r="C26" s="3" t="inlineStr">
        <is>
          <t>FAC-L-04354</t>
        </is>
      </c>
      <c r="D26" s="3" t="inlineStr">
        <is>
          <t>06/06/2025</t>
        </is>
      </c>
      <c r="E26" s="3" t="inlineStr">
        <is>
          <t>payée</t>
        </is>
      </c>
      <c r="F26" s="3" t="inlineStr">
        <is>
          <t>mehdi tebbi</t>
        </is>
      </c>
      <c r="G26" s="3" t="n">
        <v>768.25</v>
      </c>
      <c r="H26" s="3" t="n">
        <v>153.65</v>
      </c>
      <c r="I26" s="3" t="n">
        <v>921.9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921.9</v>
      </c>
      <c r="P26" s="3" t="n">
        <v>0</v>
      </c>
      <c r="Q26" s="3" t="n">
        <v>0</v>
      </c>
      <c r="R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#LCDI-1038</t>
        </is>
      </c>
      <c r="C27" s="3" t="inlineStr">
        <is>
          <t>FAC-L-04347</t>
        </is>
      </c>
      <c r="D27" s="3" t="inlineStr">
        <is>
          <t>04/06/2025</t>
        </is>
      </c>
      <c r="E27" s="3" t="inlineStr">
        <is>
          <t>payée</t>
        </is>
      </c>
      <c r="F27" s="3" t="inlineStr">
        <is>
          <t>Yvon Florian</t>
        </is>
      </c>
      <c r="G27" s="3" t="n">
        <v>668.08</v>
      </c>
      <c r="H27" s="3" t="n">
        <v>133.62</v>
      </c>
      <c r="I27" s="3" t="n">
        <v>801.7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801.7</v>
      </c>
      <c r="Q27" s="3" t="n">
        <v>0</v>
      </c>
      <c r="R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#LCDI-1037</t>
        </is>
      </c>
      <c r="C28" s="3" t="inlineStr">
        <is>
          <t>FAC-L-04338</t>
        </is>
      </c>
      <c r="D28" s="3" t="inlineStr">
        <is>
          <t>04/06/2025</t>
        </is>
      </c>
      <c r="E28" s="3" t="inlineStr">
        <is>
          <t>payée</t>
        </is>
      </c>
      <c r="F28" s="3" t="inlineStr">
        <is>
          <t>Maxence Delforge</t>
        </is>
      </c>
      <c r="G28" s="3" t="n">
        <v>764.92</v>
      </c>
      <c r="H28" s="3" t="n">
        <v>152.98</v>
      </c>
      <c r="I28" s="3" t="n">
        <v>917.9</v>
      </c>
      <c r="J28" s="3" t="n">
        <v>0</v>
      </c>
      <c r="K28" s="6" t="n">
        <v>890.9299999999999</v>
      </c>
      <c r="L28" s="3" t="n">
        <v>26.97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917.9</v>
      </c>
      <c r="R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#LCDI-1036</t>
        </is>
      </c>
      <c r="C29" s="3" t="inlineStr">
        <is>
          <t>FAC-L-04336</t>
        </is>
      </c>
      <c r="D29" s="3" t="inlineStr">
        <is>
          <t>04/06/2025</t>
        </is>
      </c>
      <c r="E29" s="3" t="inlineStr">
        <is>
          <t>payée</t>
        </is>
      </c>
      <c r="F29" s="3" t="inlineStr">
        <is>
          <t>pierrick levard</t>
        </is>
      </c>
      <c r="G29" s="3" t="n">
        <v>1726.58</v>
      </c>
      <c r="H29" s="3" t="n">
        <v>345.3200000000002</v>
      </c>
      <c r="I29" s="3" t="n">
        <v>2071.9</v>
      </c>
      <c r="J29" s="3" t="n">
        <v>0</v>
      </c>
      <c r="K29" s="6" t="n">
        <v>2011.46</v>
      </c>
      <c r="L29" s="3" t="n">
        <v>60.44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2071.9</v>
      </c>
      <c r="R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#LCDI-1035</t>
        </is>
      </c>
      <c r="C30" s="3" t="inlineStr">
        <is>
          <t>FAC-L-04341</t>
        </is>
      </c>
      <c r="D30" s="3" t="inlineStr">
        <is>
          <t>04/06/2025</t>
        </is>
      </c>
      <c r="E30" s="3" t="inlineStr">
        <is>
          <t>payée</t>
        </is>
      </c>
      <c r="F30" s="3" t="inlineStr">
        <is>
          <t>Kesley Thames</t>
        </is>
      </c>
      <c r="G30" s="3" t="n">
        <v>789.84</v>
      </c>
      <c r="H30" s="3" t="n">
        <v>157.9599999999999</v>
      </c>
      <c r="I30" s="3" t="n">
        <v>947.8</v>
      </c>
      <c r="J30" s="3" t="n">
        <v>0</v>
      </c>
      <c r="K30" s="6" t="n">
        <v>919.96</v>
      </c>
      <c r="L30" s="3" t="n">
        <v>27.84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947.8</v>
      </c>
      <c r="R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#LCDI-1034</t>
        </is>
      </c>
      <c r="C31" s="3" t="inlineStr">
        <is>
          <t>FAC-L-04342</t>
        </is>
      </c>
      <c r="D31" s="3" t="inlineStr">
        <is>
          <t>04/06/2025</t>
        </is>
      </c>
      <c r="E31" s="3" t="inlineStr">
        <is>
          <t>payée</t>
        </is>
      </c>
      <c r="F31" s="3" t="inlineStr">
        <is>
          <t>François REITZER</t>
        </is>
      </c>
      <c r="G31" s="3" t="n">
        <v>453.25</v>
      </c>
      <c r="H31" s="3" t="n">
        <v>90.64999999999998</v>
      </c>
      <c r="I31" s="3" t="n">
        <v>543.9</v>
      </c>
      <c r="J31" s="3" t="n">
        <v>0</v>
      </c>
      <c r="K31" s="6" t="n">
        <v>527.78</v>
      </c>
      <c r="L31" s="3" t="n">
        <v>16.12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543.9</v>
      </c>
      <c r="R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#LCDI-1033</t>
        </is>
      </c>
      <c r="C32" s="4" t="n"/>
      <c r="D32" s="4" t="n"/>
      <c r="E32" s="3" t="inlineStr">
        <is>
          <t>remboursée</t>
        </is>
      </c>
      <c r="F32" s="3" t="inlineStr">
        <is>
          <t>Angélique IGHMOUR-MOURIERE</t>
        </is>
      </c>
      <c r="G32" s="3" t="n">
        <v>456.58</v>
      </c>
      <c r="H32" s="3" t="n">
        <v>91.31999999999999</v>
      </c>
      <c r="I32" s="3" t="n">
        <v>547.9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547.9</v>
      </c>
      <c r="P32" s="3" t="n">
        <v>0</v>
      </c>
      <c r="Q32" s="3" t="n">
        <v>0</v>
      </c>
      <c r="R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#LCDI-1032</t>
        </is>
      </c>
      <c r="C33" s="3" t="inlineStr">
        <is>
          <t>FAC-L-04325</t>
        </is>
      </c>
      <c r="D33" s="3" t="inlineStr">
        <is>
          <t>02/06/2025</t>
        </is>
      </c>
      <c r="E33" s="3" t="inlineStr">
        <is>
          <t>payée</t>
        </is>
      </c>
      <c r="F33" s="3" t="inlineStr">
        <is>
          <t>Gustav Lê</t>
        </is>
      </c>
      <c r="G33" s="3" t="n">
        <v>65.75</v>
      </c>
      <c r="H33" s="3" t="n">
        <v>13.15000000000001</v>
      </c>
      <c r="I33" s="3" t="n">
        <v>78.90000000000001</v>
      </c>
      <c r="J33" s="3" t="n">
        <v>0</v>
      </c>
      <c r="K33" s="6" t="n">
        <v>77.78</v>
      </c>
      <c r="L33" s="3" t="n">
        <v>1.12</v>
      </c>
      <c r="M33" s="3" t="n">
        <v>0</v>
      </c>
      <c r="N33" s="3" t="n">
        <v>78.90000000000001</v>
      </c>
      <c r="O33" s="3" t="n">
        <v>0</v>
      </c>
      <c r="P33" s="3" t="n">
        <v>0</v>
      </c>
      <c r="Q33" s="3" t="n">
        <v>0</v>
      </c>
      <c r="R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#LCDI-1031</t>
        </is>
      </c>
      <c r="C34" s="3" t="inlineStr">
        <is>
          <t>FAC-L-04343</t>
        </is>
      </c>
      <c r="D34" s="3" t="inlineStr">
        <is>
          <t>04/06/2025</t>
        </is>
      </c>
      <c r="E34" s="3" t="inlineStr">
        <is>
          <t>payée</t>
        </is>
      </c>
      <c r="F34" s="3" t="inlineStr">
        <is>
          <t>Maxime Bourgois houx</t>
        </is>
      </c>
      <c r="G34" s="3" t="n">
        <v>789.08</v>
      </c>
      <c r="H34" s="3" t="n">
        <v>157.8199999999999</v>
      </c>
      <c r="I34" s="3" t="n">
        <v>946.9</v>
      </c>
      <c r="J34" s="3" t="n">
        <v>0</v>
      </c>
      <c r="K34" s="6" t="n">
        <v>936.23</v>
      </c>
      <c r="L34" s="3" t="n">
        <v>10.67</v>
      </c>
      <c r="M34" s="3" t="n">
        <v>0</v>
      </c>
      <c r="N34" s="3" t="n">
        <v>946.9</v>
      </c>
      <c r="O34" s="3" t="n">
        <v>0</v>
      </c>
      <c r="P34" s="3" t="n">
        <v>0</v>
      </c>
      <c r="Q34" s="3" t="n">
        <v>0</v>
      </c>
      <c r="R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#LCDI-1030</t>
        </is>
      </c>
      <c r="C35" s="3" t="inlineStr">
        <is>
          <t>FAC-L-04344</t>
        </is>
      </c>
      <c r="D35" s="3" t="inlineStr">
        <is>
          <t>04/06/2025</t>
        </is>
      </c>
      <c r="E35" s="3" t="inlineStr">
        <is>
          <t>payée</t>
        </is>
      </c>
      <c r="F35" s="3" t="inlineStr">
        <is>
          <t>Camille Michaut</t>
        </is>
      </c>
      <c r="G35" s="3" t="n">
        <v>789.08</v>
      </c>
      <c r="H35" s="3" t="n">
        <v>157.8199999999999</v>
      </c>
      <c r="I35" s="3" t="n">
        <v>946.9</v>
      </c>
      <c r="J35" s="3" t="n">
        <v>0</v>
      </c>
      <c r="K35" s="6" t="n">
        <v>936.23</v>
      </c>
      <c r="L35" s="3" t="n">
        <v>10.67</v>
      </c>
      <c r="M35" s="3" t="n">
        <v>0</v>
      </c>
      <c r="N35" s="3" t="n">
        <v>946.9</v>
      </c>
      <c r="O35" s="3" t="n">
        <v>0</v>
      </c>
      <c r="P35" s="3" t="n">
        <v>0</v>
      </c>
      <c r="Q35" s="3" t="n">
        <v>0</v>
      </c>
      <c r="R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#LCDI-1029</t>
        </is>
      </c>
      <c r="C36" s="3" t="inlineStr">
        <is>
          <t>FAC-L-04351</t>
        </is>
      </c>
      <c r="D36" s="3" t="inlineStr">
        <is>
          <t>05/06/2025</t>
        </is>
      </c>
      <c r="E36" s="3" t="inlineStr">
        <is>
          <t>payée</t>
        </is>
      </c>
      <c r="F36" s="3" t="inlineStr">
        <is>
          <t>Nolwenn Savin</t>
        </is>
      </c>
      <c r="G36" s="3" t="n">
        <v>3434.91</v>
      </c>
      <c r="H36" s="3" t="n">
        <v>686.9899999999998</v>
      </c>
      <c r="I36" s="3" t="n">
        <v>4121.9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4121.9</v>
      </c>
      <c r="P36" s="3" t="n">
        <v>0</v>
      </c>
      <c r="Q36" s="3" t="n">
        <v>0</v>
      </c>
      <c r="R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#LCDI-1028</t>
        </is>
      </c>
      <c r="C37" s="3" t="inlineStr">
        <is>
          <t>FAC-L-04340</t>
        </is>
      </c>
      <c r="D37" s="3" t="inlineStr">
        <is>
          <t>04/06/2025</t>
        </is>
      </c>
      <c r="E37" s="3" t="inlineStr">
        <is>
          <t>payée</t>
        </is>
      </c>
      <c r="F37" s="3" t="inlineStr">
        <is>
          <t>Alexis Guinot</t>
        </is>
      </c>
      <c r="G37" s="3" t="n">
        <v>764.92</v>
      </c>
      <c r="H37" s="3" t="n">
        <v>152.98</v>
      </c>
      <c r="I37" s="3" t="n">
        <v>917.9</v>
      </c>
      <c r="J37" s="3" t="n">
        <v>0</v>
      </c>
      <c r="K37" s="6" t="n">
        <v>890.9299999999999</v>
      </c>
      <c r="L37" s="3" t="n">
        <v>26.97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917.9</v>
      </c>
      <c r="R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#LCDI-1027</t>
        </is>
      </c>
      <c r="C38" s="3" t="inlineStr">
        <is>
          <t>FAC-L-04345</t>
        </is>
      </c>
      <c r="D38" s="3" t="inlineStr">
        <is>
          <t>04/06/2025</t>
        </is>
      </c>
      <c r="E38" s="3" t="inlineStr">
        <is>
          <t>payée</t>
        </is>
      </c>
      <c r="F38" s="3" t="inlineStr">
        <is>
          <t>Louis Mohand kaci</t>
        </is>
      </c>
      <c r="G38" s="3" t="n">
        <v>764.92</v>
      </c>
      <c r="H38" s="3" t="n">
        <v>152.98</v>
      </c>
      <c r="I38" s="3" t="n">
        <v>917.9</v>
      </c>
      <c r="J38" s="3" t="n">
        <v>0</v>
      </c>
      <c r="K38" s="6" t="n">
        <v>907.55</v>
      </c>
      <c r="L38" s="3" t="n">
        <v>10.35</v>
      </c>
      <c r="M38" s="3" t="n">
        <v>0</v>
      </c>
      <c r="N38" s="3" t="n">
        <v>917.9</v>
      </c>
      <c r="O38" s="3" t="n">
        <v>0</v>
      </c>
      <c r="P38" s="3" t="n">
        <v>0</v>
      </c>
      <c r="Q38" s="3" t="n">
        <v>0</v>
      </c>
      <c r="R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#LCDI-1026</t>
        </is>
      </c>
      <c r="C39" s="3" t="inlineStr">
        <is>
          <t>FAC-L-04346</t>
        </is>
      </c>
      <c r="D39" s="3" t="inlineStr">
        <is>
          <t>04/06/2025</t>
        </is>
      </c>
      <c r="E39" s="3" t="inlineStr">
        <is>
          <t>payée</t>
        </is>
      </c>
      <c r="F39" s="3" t="inlineStr">
        <is>
          <t>adrien vergé</t>
        </is>
      </c>
      <c r="G39" s="3" t="n">
        <v>536.41</v>
      </c>
      <c r="H39" s="3" t="n">
        <v>107.2900000000001</v>
      </c>
      <c r="I39" s="3" t="n">
        <v>643.7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643.7</v>
      </c>
      <c r="P39" s="3" t="n">
        <v>0</v>
      </c>
      <c r="Q39" s="3" t="n">
        <v>0</v>
      </c>
      <c r="R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#LCDI-1025</t>
        </is>
      </c>
      <c r="C40" s="3" t="inlineStr">
        <is>
          <t>FAC-L-04339</t>
        </is>
      </c>
      <c r="D40" s="3" t="inlineStr">
        <is>
          <t>04/06/2025</t>
        </is>
      </c>
      <c r="E40" s="3" t="inlineStr">
        <is>
          <t>payée</t>
        </is>
      </c>
      <c r="F40" s="3" t="inlineStr">
        <is>
          <t>Yannis Quenneville</t>
        </is>
      </c>
      <c r="G40" s="3" t="n">
        <v>664.92</v>
      </c>
      <c r="H40" s="3" t="n">
        <v>132.98</v>
      </c>
      <c r="I40" s="3" t="n">
        <v>797.9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797.9</v>
      </c>
      <c r="P40" s="3" t="n">
        <v>0</v>
      </c>
      <c r="Q40" s="3" t="n">
        <v>0</v>
      </c>
      <c r="R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#LCDI-1024</t>
        </is>
      </c>
      <c r="C41" s="4" t="n"/>
      <c r="D41" s="4" t="n"/>
      <c r="E41" s="3" t="inlineStr">
        <is>
          <t>en attente</t>
        </is>
      </c>
      <c r="F41" s="3" t="inlineStr">
        <is>
          <t>Badr Boudaoua</t>
        </is>
      </c>
      <c r="G41" s="3" t="n">
        <v>565.75</v>
      </c>
      <c r="H41" s="3" t="n">
        <v>113.15</v>
      </c>
      <c r="I41" s="3" t="n">
        <v>678.9</v>
      </c>
      <c r="J41" s="3" t="n">
        <v>678.9</v>
      </c>
      <c r="K41" s="3" t="n">
        <v>0</v>
      </c>
      <c r="L41" s="3" t="n">
        <v>0</v>
      </c>
      <c r="M41" s="3" t="n">
        <v>678.9</v>
      </c>
      <c r="N41" s="3" t="n">
        <v>0</v>
      </c>
      <c r="O41" s="3" t="n">
        <v>0</v>
      </c>
      <c r="P41" s="3" t="n">
        <v>0</v>
      </c>
      <c r="Q41" s="3" t="n">
        <v>0</v>
      </c>
      <c r="R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#LCDI-1023</t>
        </is>
      </c>
      <c r="C42" s="3" t="inlineStr">
        <is>
          <t>FAC-L-04348</t>
        </is>
      </c>
      <c r="D42" s="3" t="inlineStr">
        <is>
          <t>04/06/2025</t>
        </is>
      </c>
      <c r="E42" s="3" t="inlineStr">
        <is>
          <t>payée</t>
        </is>
      </c>
      <c r="F42" s="3" t="inlineStr">
        <is>
          <t>MOURAD LOUSSAIEF</t>
        </is>
      </c>
      <c r="G42" s="3" t="n">
        <v>453.25</v>
      </c>
      <c r="H42" s="3" t="n">
        <v>90.64999999999998</v>
      </c>
      <c r="I42" s="3" t="n">
        <v>543.9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543.9</v>
      </c>
      <c r="P42" s="3" t="n">
        <v>0</v>
      </c>
      <c r="Q42" s="3" t="n">
        <v>0</v>
      </c>
      <c r="R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#LCDI-1022</t>
        </is>
      </c>
      <c r="C43" s="3" t="inlineStr">
        <is>
          <t>FAC-L-04337</t>
        </is>
      </c>
      <c r="D43" s="3" t="inlineStr">
        <is>
          <t>04/06/2025</t>
        </is>
      </c>
      <c r="E43" s="3" t="inlineStr">
        <is>
          <t>payée</t>
        </is>
      </c>
      <c r="F43" s="3" t="inlineStr">
        <is>
          <t>Aurele Bourgeois</t>
        </is>
      </c>
      <c r="G43" s="3" t="n">
        <v>764.92</v>
      </c>
      <c r="H43" s="3" t="n">
        <v>152.98</v>
      </c>
      <c r="I43" s="3" t="n">
        <v>917.9</v>
      </c>
      <c r="J43" s="3" t="n">
        <v>0</v>
      </c>
      <c r="K43" s="6" t="n">
        <v>907.55</v>
      </c>
      <c r="L43" s="3" t="n">
        <v>10.35</v>
      </c>
      <c r="M43" s="3" t="n">
        <v>0</v>
      </c>
      <c r="N43" s="3" t="n">
        <v>917.9</v>
      </c>
      <c r="O43" s="3" t="n">
        <v>0</v>
      </c>
      <c r="P43" s="3" t="n">
        <v>0</v>
      </c>
      <c r="Q43" s="3" t="n">
        <v>0</v>
      </c>
      <c r="R43" s="5">
        <f>IF(AND(C43&lt;&gt;"",J43=0),"COMPLET","INCOMPLET")</f>
        <v/>
      </c>
    </row>
    <row r="44">
      <c r="A44" s="3" t="inlineStr">
        <is>
          <t>lcdi.fr</t>
        </is>
      </c>
      <c r="B44" s="3" t="inlineStr">
        <is>
          <t>#LCDI-1021</t>
        </is>
      </c>
      <c r="C44" s="3" t="inlineStr">
        <is>
          <t>FAC-L-04321</t>
        </is>
      </c>
      <c r="D44" s="3" t="inlineStr">
        <is>
          <t>30/05/2025</t>
        </is>
      </c>
      <c r="E44" s="3" t="inlineStr">
        <is>
          <t>remboursée</t>
        </is>
      </c>
      <c r="F44" s="3" t="inlineStr">
        <is>
          <t>Dylan Sersoub</t>
        </is>
      </c>
      <c r="G44" s="3" t="n">
        <v>13.25</v>
      </c>
      <c r="H44" s="3" t="n">
        <v>2.65</v>
      </c>
      <c r="I44" s="3" t="n">
        <v>15.9</v>
      </c>
      <c r="J44" s="3" t="n">
        <v>0</v>
      </c>
      <c r="K44" s="6" t="n">
        <v>-0.4199999999999999</v>
      </c>
      <c r="L44" s="3" t="n">
        <v>0.42</v>
      </c>
      <c r="M44" s="3" t="n">
        <v>0</v>
      </c>
      <c r="N44" s="3" t="n">
        <v>15.9</v>
      </c>
      <c r="O44" s="3" t="n">
        <v>0</v>
      </c>
      <c r="P44" s="3" t="n">
        <v>0</v>
      </c>
      <c r="Q44" s="3" t="n">
        <v>0</v>
      </c>
      <c r="R44" s="5">
        <f>IF(AND(C44&lt;&gt;"",J44=0),"COMPLET","INCOMPLET")</f>
        <v/>
      </c>
    </row>
    <row r="45">
      <c r="A45" s="3" t="inlineStr">
        <is>
          <t>lcdi.fr</t>
        </is>
      </c>
      <c r="B45" s="3" t="inlineStr">
        <is>
          <t>#LCDI-1020</t>
        </is>
      </c>
      <c r="C45" s="3" t="inlineStr">
        <is>
          <t>FAC-L-04321</t>
        </is>
      </c>
      <c r="D45" s="3" t="inlineStr">
        <is>
          <t>30/05/2025</t>
        </is>
      </c>
      <c r="E45" s="3" t="inlineStr">
        <is>
          <t>payée</t>
        </is>
      </c>
      <c r="F45" s="3" t="inlineStr">
        <is>
          <t>Dylan Sersoub</t>
        </is>
      </c>
      <c r="G45" s="3" t="n">
        <v>1723.25</v>
      </c>
      <c r="H45" s="3" t="n">
        <v>344.6500000000001</v>
      </c>
      <c r="I45" s="3" t="n">
        <v>2067.9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2067.9</v>
      </c>
      <c r="P45" s="3" t="n">
        <v>0</v>
      </c>
      <c r="Q45" s="3" t="n">
        <v>0</v>
      </c>
      <c r="R45" s="5">
        <f>IF(AND(C45&lt;&gt;"",J45=0),"COMPLET","INCOMPLET")</f>
        <v/>
      </c>
    </row>
    <row r="46">
      <c r="A46" s="3" t="inlineStr">
        <is>
          <t>lcdi.fr</t>
        </is>
      </c>
      <c r="B46" s="3" t="inlineStr">
        <is>
          <t>#LCDI-1019</t>
        </is>
      </c>
      <c r="C46" s="3" t="inlineStr">
        <is>
          <t>FAC-L-04330</t>
        </is>
      </c>
      <c r="D46" s="3" t="inlineStr">
        <is>
          <t>03/06/2025</t>
        </is>
      </c>
      <c r="E46" s="3" t="inlineStr">
        <is>
          <t>payée</t>
        </is>
      </c>
      <c r="F46" s="3" t="inlineStr">
        <is>
          <t>Estéban Faure</t>
        </is>
      </c>
      <c r="G46" s="3" t="n">
        <v>1810.74</v>
      </c>
      <c r="H46" s="3" t="n">
        <v>362.1499999999999</v>
      </c>
      <c r="I46" s="3" t="n">
        <v>2172.89</v>
      </c>
      <c r="J46" s="3" t="n">
        <v>0</v>
      </c>
      <c r="K46" s="6" t="n">
        <v>2148.74</v>
      </c>
      <c r="L46" s="3" t="n">
        <v>24.15</v>
      </c>
      <c r="M46" s="3" t="n">
        <v>0</v>
      </c>
      <c r="N46" s="3" t="n">
        <v>2172.89</v>
      </c>
      <c r="O46" s="3" t="n">
        <v>0</v>
      </c>
      <c r="P46" s="3" t="n">
        <v>0</v>
      </c>
      <c r="Q46" s="3" t="n">
        <v>0</v>
      </c>
      <c r="R46" s="5">
        <f>IF(AND(C46&lt;&gt;"",J46=0),"COMPLET","INCOMPLET")</f>
        <v/>
      </c>
    </row>
    <row r="47">
      <c r="A47" s="3" t="inlineStr">
        <is>
          <t>lcdi.fr</t>
        </is>
      </c>
      <c r="B47" s="3" t="inlineStr">
        <is>
          <t>#LCDI-1018</t>
        </is>
      </c>
      <c r="C47" s="4" t="n"/>
      <c r="D47" s="3" t="inlineStr">
        <is>
          <t>02/06/2025</t>
        </is>
      </c>
      <c r="E47" s="3" t="inlineStr">
        <is>
          <t>payée</t>
        </is>
      </c>
      <c r="F47" s="3" t="inlineStr">
        <is>
          <t>Marina Meunier</t>
        </is>
      </c>
      <c r="G47" s="3" t="n">
        <v>456.58</v>
      </c>
      <c r="H47" s="3" t="n">
        <v>91.31999999999999</v>
      </c>
      <c r="I47" s="3" t="n">
        <v>547.9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547.9</v>
      </c>
      <c r="P47" s="3" t="n">
        <v>0</v>
      </c>
      <c r="Q47" s="3" t="n">
        <v>0</v>
      </c>
      <c r="R47" s="5">
        <f>IF(AND(C47&lt;&gt;"",J47=0),"COMPLET","INCOMPLET")</f>
        <v/>
      </c>
    </row>
    <row r="48">
      <c r="A48" s="3" t="inlineStr">
        <is>
          <t>lcdi.fr</t>
        </is>
      </c>
      <c r="B48" s="3" t="inlineStr">
        <is>
          <t>#LCDI-1017</t>
        </is>
      </c>
      <c r="C48" s="4" t="n"/>
      <c r="D48" s="4" t="n"/>
      <c r="E48" s="3" t="inlineStr">
        <is>
          <t>remboursée</t>
        </is>
      </c>
      <c r="F48" s="3" t="inlineStr">
        <is>
          <t>Maxime Molatchom</t>
        </is>
      </c>
      <c r="G48" s="3" t="n">
        <v>484.72</v>
      </c>
      <c r="H48" s="3" t="n">
        <v>101.78</v>
      </c>
      <c r="I48" s="3" t="n">
        <v>586.5</v>
      </c>
      <c r="J48" s="3" t="n">
        <v>0</v>
      </c>
      <c r="K48" s="6" t="n">
        <v>-6.700000000000045</v>
      </c>
      <c r="L48" s="3" t="n">
        <v>6.7</v>
      </c>
      <c r="M48" s="3" t="n">
        <v>0</v>
      </c>
      <c r="N48" s="3" t="n">
        <v>586.5</v>
      </c>
      <c r="O48" s="3" t="n">
        <v>0</v>
      </c>
      <c r="P48" s="3" t="n">
        <v>0</v>
      </c>
      <c r="Q48" s="3" t="n">
        <v>0</v>
      </c>
      <c r="R48" s="5">
        <f>IF(AND(C48&lt;&gt;"",J48=0),"COMPLET","INCOMPLET")</f>
        <v/>
      </c>
    </row>
    <row r="49">
      <c r="A49" s="3" t="inlineStr">
        <is>
          <t>lcdi.fr</t>
        </is>
      </c>
      <c r="B49" s="3" t="inlineStr">
        <is>
          <t>#LCDI-1016</t>
        </is>
      </c>
      <c r="C49" s="3" t="inlineStr">
        <is>
          <t>FAC-L-04324</t>
        </is>
      </c>
      <c r="D49" s="3" t="inlineStr">
        <is>
          <t>02/06/2025</t>
        </is>
      </c>
      <c r="E49" s="3" t="inlineStr">
        <is>
          <t>payée</t>
        </is>
      </c>
      <c r="F49" s="3" t="inlineStr">
        <is>
          <t>Eric Barrault</t>
        </is>
      </c>
      <c r="G49" s="3" t="n">
        <v>749.17</v>
      </c>
      <c r="H49" s="3" t="n">
        <v>149.83</v>
      </c>
      <c r="I49" s="3" t="n">
        <v>899</v>
      </c>
      <c r="J49" s="3" t="n">
        <v>0</v>
      </c>
      <c r="K49" s="6" t="n">
        <v>888.86</v>
      </c>
      <c r="L49" s="3" t="n">
        <v>10.14</v>
      </c>
      <c r="M49" s="3" t="n">
        <v>0</v>
      </c>
      <c r="N49" s="3" t="n">
        <v>899</v>
      </c>
      <c r="O49" s="3" t="n">
        <v>0</v>
      </c>
      <c r="P49" s="3" t="n">
        <v>0</v>
      </c>
      <c r="Q49" s="3" t="n">
        <v>0</v>
      </c>
      <c r="R49" s="5">
        <f>IF(AND(C49&lt;&gt;"",J49=0),"COMPLET","INCOMPLET")</f>
        <v/>
      </c>
    </row>
    <row r="50">
      <c r="A50" s="3" t="inlineStr">
        <is>
          <t>lcdi.fr</t>
        </is>
      </c>
      <c r="B50" s="3" t="inlineStr">
        <is>
          <t>#LCDI-1015</t>
        </is>
      </c>
      <c r="C50" s="3" t="inlineStr">
        <is>
          <t>FAC-L-04308</t>
        </is>
      </c>
      <c r="D50" s="3" t="inlineStr">
        <is>
          <t>24/05/2025</t>
        </is>
      </c>
      <c r="E50" s="3" t="inlineStr">
        <is>
          <t>payée</t>
        </is>
      </c>
      <c r="F50" s="3" t="inlineStr">
        <is>
          <t>soidri Houmadi</t>
        </is>
      </c>
      <c r="G50" s="3" t="n">
        <v>3576.57</v>
      </c>
      <c r="H50" s="3" t="n">
        <v>715.3299999999995</v>
      </c>
      <c r="I50" s="3" t="n">
        <v>4291.9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4291.9</v>
      </c>
      <c r="P50" s="3" t="n">
        <v>0</v>
      </c>
      <c r="Q50" s="3" t="n">
        <v>0</v>
      </c>
      <c r="R50" s="5">
        <f>IF(AND(C50&lt;&gt;"",J50=0),"COMPLET","INCOMPLET")</f>
        <v/>
      </c>
    </row>
    <row r="51">
      <c r="A51" s="3" t="inlineStr">
        <is>
          <t>lcdi.fr</t>
        </is>
      </c>
      <c r="B51" s="3" t="inlineStr">
        <is>
          <t>#LCDI-1014</t>
        </is>
      </c>
      <c r="C51" s="4" t="n"/>
      <c r="D51" s="3" t="inlineStr">
        <is>
          <t>26/05/2025</t>
        </is>
      </c>
      <c r="E51" s="3" t="inlineStr">
        <is>
          <t>remboursée</t>
        </is>
      </c>
      <c r="F51" s="3" t="inlineStr">
        <is>
          <t>Ali El Badri</t>
        </is>
      </c>
      <c r="G51" s="3" t="n">
        <v>334.91</v>
      </c>
      <c r="H51" s="3" t="n">
        <v>66.98999999999999</v>
      </c>
      <c r="I51" s="3" t="n">
        <v>401.9</v>
      </c>
      <c r="J51" s="3" t="n">
        <v>0</v>
      </c>
      <c r="K51" s="6" t="n">
        <v>-4.669999999999959</v>
      </c>
      <c r="L51" s="3" t="n">
        <v>4.67</v>
      </c>
      <c r="M51" s="3" t="n">
        <v>0</v>
      </c>
      <c r="N51" s="3" t="n">
        <v>401.9</v>
      </c>
      <c r="O51" s="3" t="n">
        <v>0</v>
      </c>
      <c r="P51" s="3" t="n">
        <v>0</v>
      </c>
      <c r="Q51" s="3" t="n">
        <v>0</v>
      </c>
      <c r="R51" s="5">
        <f>IF(AND(C51&lt;&gt;"",J51=0),"COMPLET","INCOMPLET")</f>
        <v/>
      </c>
    </row>
    <row r="52">
      <c r="A52" s="3" t="inlineStr">
        <is>
          <t>lcdi.fr</t>
        </is>
      </c>
      <c r="B52" s="3" t="inlineStr">
        <is>
          <t>#LCDI-1013</t>
        </is>
      </c>
      <c r="C52" s="4" t="n"/>
      <c r="D52" s="4" t="n"/>
      <c r="E52" s="3" t="inlineStr">
        <is>
          <t>annulée</t>
        </is>
      </c>
      <c r="F52" s="3" t="inlineStr">
        <is>
          <t>test test</t>
        </is>
      </c>
      <c r="G52" s="3" t="n">
        <v>231.67</v>
      </c>
      <c r="H52" s="3" t="n">
        <v>46.33</v>
      </c>
      <c r="I52" s="3" t="n">
        <v>278</v>
      </c>
      <c r="J52" s="3" t="n">
        <v>278</v>
      </c>
      <c r="K52" s="3" t="n">
        <v>0</v>
      </c>
      <c r="L52" s="3" t="n">
        <v>0</v>
      </c>
      <c r="M52" s="3" t="n">
        <v>278</v>
      </c>
      <c r="N52" s="3" t="n">
        <v>0</v>
      </c>
      <c r="O52" s="3" t="n">
        <v>0</v>
      </c>
      <c r="P52" s="3" t="n">
        <v>0</v>
      </c>
      <c r="Q52" s="3" t="n">
        <v>0</v>
      </c>
      <c r="R52" s="5">
        <f>IF(AND(C52&lt;&gt;"",J52=0),"COMPLET","INCOMPLET")</f>
        <v/>
      </c>
    </row>
    <row r="53">
      <c r="A53" s="3" t="inlineStr">
        <is>
          <t>lcdi.fr</t>
        </is>
      </c>
      <c r="B53" s="3" t="inlineStr">
        <is>
          <t>#LCDI-1012</t>
        </is>
      </c>
      <c r="C53" s="4" t="n"/>
      <c r="D53" s="4" t="n"/>
      <c r="E53" s="3" t="inlineStr">
        <is>
          <t>annulée</t>
        </is>
      </c>
      <c r="F53" s="3" t="inlineStr">
        <is>
          <t>Sylvain Do</t>
        </is>
      </c>
      <c r="G53" s="3" t="n">
        <v>453.25</v>
      </c>
      <c r="H53" s="3" t="n">
        <v>90.65000000000001</v>
      </c>
      <c r="I53" s="3" t="n">
        <v>543.9</v>
      </c>
      <c r="J53" s="3" t="n">
        <v>543.9</v>
      </c>
      <c r="K53" s="3" t="n">
        <v>0</v>
      </c>
      <c r="L53" s="3" t="n">
        <v>0</v>
      </c>
      <c r="M53" s="3" t="n">
        <v>543.9</v>
      </c>
      <c r="N53" s="3" t="n">
        <v>0</v>
      </c>
      <c r="O53" s="3" t="n">
        <v>0</v>
      </c>
      <c r="P53" s="3" t="n">
        <v>0</v>
      </c>
      <c r="Q53" s="3" t="n">
        <v>0</v>
      </c>
      <c r="R53" s="5">
        <f>IF(AND(C53&lt;&gt;"",J53=0),"COMPLET","INCOMPLET")</f>
        <v/>
      </c>
    </row>
    <row r="54">
      <c r="A54" s="3" t="inlineStr">
        <is>
          <t>lcdi.fr</t>
        </is>
      </c>
      <c r="B54" s="3" t="inlineStr">
        <is>
          <t>#LCDI-1011</t>
        </is>
      </c>
      <c r="C54" s="4" t="n"/>
      <c r="D54" s="4" t="n"/>
      <c r="E54" s="3" t="inlineStr">
        <is>
          <t>annulée</t>
        </is>
      </c>
      <c r="F54" s="3" t="inlineStr">
        <is>
          <t>axel xu</t>
        </is>
      </c>
      <c r="G54" s="3" t="n">
        <v>889.9200000000001</v>
      </c>
      <c r="H54" s="3" t="n">
        <v>177.98</v>
      </c>
      <c r="I54" s="3" t="n">
        <v>1067.9</v>
      </c>
      <c r="J54" s="3" t="n">
        <v>1067.9</v>
      </c>
      <c r="K54" s="3" t="n">
        <v>0</v>
      </c>
      <c r="L54" s="3" t="n">
        <v>0</v>
      </c>
      <c r="M54" s="3" t="n">
        <v>1067.9</v>
      </c>
      <c r="N54" s="3" t="n">
        <v>0</v>
      </c>
      <c r="O54" s="3" t="n">
        <v>0</v>
      </c>
      <c r="P54" s="3" t="n">
        <v>0</v>
      </c>
      <c r="Q54" s="3" t="n">
        <v>0</v>
      </c>
      <c r="R54" s="5">
        <f>IF(AND(C54&lt;&gt;"",J54=0),"COMPLET","INCOMPLET")</f>
        <v/>
      </c>
    </row>
    <row r="55">
      <c r="A55" s="3" t="inlineStr">
        <is>
          <t>lcdi.fr</t>
        </is>
      </c>
      <c r="B55" s="3" t="inlineStr">
        <is>
          <t>#LCDI-1010</t>
        </is>
      </c>
      <c r="C55" s="3" t="inlineStr">
        <is>
          <t>FAC-L-04305</t>
        </is>
      </c>
      <c r="D55" s="3" t="inlineStr">
        <is>
          <t>23/05/2025</t>
        </is>
      </c>
      <c r="E55" s="3" t="inlineStr">
        <is>
          <t>payée</t>
        </is>
      </c>
      <c r="F55" s="3" t="inlineStr">
        <is>
          <t>Tanguy Toulat</t>
        </is>
      </c>
      <c r="G55" s="3" t="n">
        <v>105.75</v>
      </c>
      <c r="H55" s="3" t="n">
        <v>21.15000000000001</v>
      </c>
      <c r="I55" s="3" t="n">
        <v>126.9</v>
      </c>
      <c r="J55" s="3" t="n">
        <v>0</v>
      </c>
      <c r="K55" s="6" t="n">
        <v>125.25</v>
      </c>
      <c r="L55" s="3" t="n">
        <v>1.65</v>
      </c>
      <c r="M55" s="3" t="n">
        <v>0</v>
      </c>
      <c r="N55" s="3" t="n">
        <v>126.9</v>
      </c>
      <c r="O55" s="3" t="n">
        <v>0</v>
      </c>
      <c r="P55" s="3" t="n">
        <v>0</v>
      </c>
      <c r="Q55" s="3" t="n">
        <v>0</v>
      </c>
      <c r="R55" s="5">
        <f>IF(AND(C55&lt;&gt;"",J55=0),"COMPLET","INCOMPLET")</f>
        <v/>
      </c>
    </row>
    <row r="56">
      <c r="A56" s="3" t="inlineStr">
        <is>
          <t>lcdi.fr</t>
        </is>
      </c>
      <c r="B56" s="3" t="inlineStr">
        <is>
          <t>#LCDI-1009</t>
        </is>
      </c>
      <c r="C56" s="4" t="n"/>
      <c r="D56" s="4" t="n"/>
      <c r="E56" s="3" t="inlineStr">
        <is>
          <t>en attente</t>
        </is>
      </c>
      <c r="F56" s="3" t="inlineStr">
        <is>
          <t>Tran pham nguyen Tran pham ngyuen</t>
        </is>
      </c>
      <c r="G56" s="3" t="n">
        <v>2706.58</v>
      </c>
      <c r="H56" s="3" t="n">
        <v>541.3200000000001</v>
      </c>
      <c r="I56" s="3" t="n">
        <v>3247.9</v>
      </c>
      <c r="J56" s="3" t="n">
        <v>3247.9</v>
      </c>
      <c r="K56" s="3" t="n">
        <v>0</v>
      </c>
      <c r="L56" s="3" t="n">
        <v>0</v>
      </c>
      <c r="M56" s="3" t="n">
        <v>3247.9</v>
      </c>
      <c r="N56" s="3" t="n">
        <v>0</v>
      </c>
      <c r="O56" s="3" t="n">
        <v>0</v>
      </c>
      <c r="P56" s="3" t="n">
        <v>0</v>
      </c>
      <c r="Q56" s="3" t="n">
        <v>0</v>
      </c>
      <c r="R56" s="5">
        <f>IF(AND(C56&lt;&gt;"",J56=0),"COMPLET","INCOMPLET")</f>
        <v/>
      </c>
    </row>
    <row r="57">
      <c r="A57" s="3" t="inlineStr">
        <is>
          <t>lcdi.fr</t>
        </is>
      </c>
      <c r="B57" s="3" t="inlineStr">
        <is>
          <t>#LCDI-1008</t>
        </is>
      </c>
      <c r="C57" s="3" t="inlineStr">
        <is>
          <t>FAC-L-04299</t>
        </is>
      </c>
      <c r="D57" s="3" t="inlineStr">
        <is>
          <t>21/05/2025</t>
        </is>
      </c>
      <c r="E57" s="3" t="inlineStr">
        <is>
          <t>payée</t>
        </is>
      </c>
      <c r="F57" s="3" t="inlineStr">
        <is>
          <t>Romain Romain</t>
        </is>
      </c>
      <c r="G57" s="3" t="n">
        <v>893.25</v>
      </c>
      <c r="H57" s="3" t="n">
        <v>178.6500000000001</v>
      </c>
      <c r="I57" s="3" t="n">
        <v>1071.9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1071.9</v>
      </c>
      <c r="Q57" s="3" t="n">
        <v>0</v>
      </c>
      <c r="R57" s="5">
        <f>IF(AND(C57&lt;&gt;"",J57=0),"COMPLET","INCOMPLET")</f>
        <v/>
      </c>
    </row>
    <row r="58">
      <c r="A58" s="3" t="inlineStr">
        <is>
          <t>lcdi.fr</t>
        </is>
      </c>
      <c r="B58" s="3" t="inlineStr">
        <is>
          <t>#LCDI-1007</t>
        </is>
      </c>
      <c r="C58" s="3" t="inlineStr">
        <is>
          <t>FAC-L-04293</t>
        </is>
      </c>
      <c r="D58" s="3" t="inlineStr">
        <is>
          <t>20/05/2025</t>
        </is>
      </c>
      <c r="E58" s="3" t="inlineStr">
        <is>
          <t>payée</t>
        </is>
      </c>
      <c r="F58" s="3" t="inlineStr">
        <is>
          <t>Ihssane Mahbouli</t>
        </is>
      </c>
      <c r="G58" s="3" t="n">
        <v>82.41</v>
      </c>
      <c r="H58" s="3" t="n">
        <v>16.48</v>
      </c>
      <c r="I58" s="3" t="n">
        <v>98.89</v>
      </c>
      <c r="J58" s="3" t="n">
        <v>0</v>
      </c>
      <c r="K58" s="6" t="n">
        <v>97.55</v>
      </c>
      <c r="L58" s="3" t="n">
        <v>1.34</v>
      </c>
      <c r="M58" s="3" t="n">
        <v>0</v>
      </c>
      <c r="N58" s="3" t="n">
        <v>98.89</v>
      </c>
      <c r="O58" s="3" t="n">
        <v>0</v>
      </c>
      <c r="P58" s="3" t="n">
        <v>0</v>
      </c>
      <c r="Q58" s="3" t="n">
        <v>0</v>
      </c>
      <c r="R58" s="5">
        <f>IF(AND(C58&lt;&gt;"",J58=0),"COMPLET","INCOMPLET")</f>
        <v/>
      </c>
    </row>
    <row r="59">
      <c r="A59" s="3" t="inlineStr">
        <is>
          <t>lcdi.fr</t>
        </is>
      </c>
      <c r="B59" s="3" t="inlineStr">
        <is>
          <t>#LCDI-1006</t>
        </is>
      </c>
      <c r="C59" s="3" t="inlineStr">
        <is>
          <t>FAC-L-04287</t>
        </is>
      </c>
      <c r="D59" s="3" t="inlineStr">
        <is>
          <t>19/05/2025</t>
        </is>
      </c>
      <c r="E59" s="3" t="inlineStr">
        <is>
          <t>payée</t>
        </is>
      </c>
      <c r="F59" s="3" t="inlineStr">
        <is>
          <t>Antunes José</t>
        </is>
      </c>
      <c r="G59" s="3" t="n">
        <v>845.67</v>
      </c>
      <c r="H59" s="3" t="n">
        <v>169.13</v>
      </c>
      <c r="I59" s="3" t="n">
        <v>1014.8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1014.8</v>
      </c>
      <c r="P59" s="3" t="n">
        <v>0</v>
      </c>
      <c r="Q59" s="3" t="n">
        <v>0</v>
      </c>
      <c r="R59" s="5">
        <f>IF(AND(C59&lt;&gt;"",J59=0),"COMPLET","INCOMPLET")</f>
        <v/>
      </c>
    </row>
    <row r="60">
      <c r="A60" s="3" t="inlineStr">
        <is>
          <t>lcdi.fr</t>
        </is>
      </c>
      <c r="B60" s="3" t="inlineStr">
        <is>
          <t>#LCDI-1005</t>
        </is>
      </c>
      <c r="C60" s="4" t="n"/>
      <c r="D60" s="4" t="n"/>
      <c r="E60" s="3" t="inlineStr">
        <is>
          <t>annulée</t>
        </is>
      </c>
      <c r="F60" s="3" t="inlineStr">
        <is>
          <t>Thibault Machou</t>
        </is>
      </c>
      <c r="G60" s="3" t="n">
        <v>3434.91</v>
      </c>
      <c r="H60" s="3" t="n">
        <v>686.99</v>
      </c>
      <c r="I60" s="3" t="n">
        <v>4121.9</v>
      </c>
      <c r="J60" s="3" t="n">
        <v>4121.9</v>
      </c>
      <c r="K60" s="3" t="n">
        <v>0</v>
      </c>
      <c r="L60" s="3" t="n">
        <v>0</v>
      </c>
      <c r="M60" s="3" t="n">
        <v>4121.9</v>
      </c>
      <c r="N60" s="3" t="n">
        <v>0</v>
      </c>
      <c r="O60" s="3" t="n">
        <v>0</v>
      </c>
      <c r="P60" s="3" t="n">
        <v>0</v>
      </c>
      <c r="Q60" s="3" t="n">
        <v>0</v>
      </c>
      <c r="R60" s="5">
        <f>IF(AND(C60&lt;&gt;"",J60=0),"COMPLET","INCOMPLET")</f>
        <v/>
      </c>
    </row>
    <row r="61">
      <c r="A61" s="3" t="inlineStr">
        <is>
          <t>lcdi.fr</t>
        </is>
      </c>
      <c r="B61" s="3" t="inlineStr">
        <is>
          <t>#LCDI-1004</t>
        </is>
      </c>
      <c r="C61" s="4" t="n"/>
      <c r="D61" s="3" t="inlineStr">
        <is>
          <t>15/05/2025</t>
        </is>
      </c>
      <c r="E61" s="3" t="inlineStr">
        <is>
          <t>payée</t>
        </is>
      </c>
      <c r="F61" s="3" t="inlineStr">
        <is>
          <t>Guilhem Caly</t>
        </is>
      </c>
      <c r="G61" s="3" t="n">
        <v>57.42</v>
      </c>
      <c r="H61" s="3" t="n">
        <v>11.48</v>
      </c>
      <c r="I61" s="3" t="n">
        <v>68.90000000000001</v>
      </c>
      <c r="J61" s="3" t="n">
        <v>0</v>
      </c>
      <c r="K61" s="6" t="n">
        <v>67.75</v>
      </c>
      <c r="L61" s="3" t="n">
        <v>1.15</v>
      </c>
      <c r="M61" s="3" t="n">
        <v>0</v>
      </c>
      <c r="N61" s="3" t="n">
        <v>68.90000000000001</v>
      </c>
      <c r="O61" s="3" t="n">
        <v>0</v>
      </c>
      <c r="P61" s="3" t="n">
        <v>0</v>
      </c>
      <c r="Q61" s="3" t="n">
        <v>0</v>
      </c>
      <c r="R61" s="5">
        <f>IF(AND(C61&lt;&gt;"",J61=0),"COMPLET","INCOMPLET")</f>
        <v/>
      </c>
    </row>
    <row r="62">
      <c r="A62" s="3" t="inlineStr">
        <is>
          <t>lcdi.fr</t>
        </is>
      </c>
      <c r="B62" s="3" t="inlineStr">
        <is>
          <t>#LCDI-1003</t>
        </is>
      </c>
      <c r="C62" s="3" t="inlineStr">
        <is>
          <t>FAC-L-04285</t>
        </is>
      </c>
      <c r="D62" s="3" t="inlineStr">
        <is>
          <t>17/05/2025</t>
        </is>
      </c>
      <c r="E62" s="3" t="inlineStr">
        <is>
          <t>payée</t>
        </is>
      </c>
      <c r="F62" s="3" t="inlineStr">
        <is>
          <t>Guilhem Caly</t>
        </is>
      </c>
      <c r="G62" s="3" t="n">
        <v>2090.34</v>
      </c>
      <c r="H62" s="3" t="n">
        <v>418.0599999999999</v>
      </c>
      <c r="I62" s="3" t="n">
        <v>2508.4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2508.4</v>
      </c>
      <c r="P62" s="3" t="n">
        <v>0</v>
      </c>
      <c r="Q62" s="3" t="n">
        <v>0</v>
      </c>
      <c r="R62" s="5">
        <f>IF(AND(C62&lt;&gt;"",J62=0),"COMPLET","INCOMPLET")</f>
        <v/>
      </c>
    </row>
    <row r="63">
      <c r="A63" s="3" t="inlineStr">
        <is>
          <t>lcdi.fr</t>
        </is>
      </c>
      <c r="B63" s="3" t="inlineStr">
        <is>
          <t>#1002</t>
        </is>
      </c>
      <c r="C63" s="3" t="inlineStr">
        <is>
          <t>FAC-L-04279</t>
        </is>
      </c>
      <c r="D63" s="3" t="inlineStr">
        <is>
          <t>15/05/2025</t>
        </is>
      </c>
      <c r="E63" s="3" t="inlineStr">
        <is>
          <t>payée</t>
        </is>
      </c>
      <c r="F63" s="3" t="inlineStr">
        <is>
          <t>Alexandre DE PIERPONT</t>
        </is>
      </c>
      <c r="G63" s="3" t="n">
        <v>79.08</v>
      </c>
      <c r="H63" s="3" t="n">
        <v>15.81</v>
      </c>
      <c r="I63" s="3" t="n">
        <v>94.89</v>
      </c>
      <c r="J63" s="3" t="n">
        <v>0</v>
      </c>
      <c r="K63" s="6" t="n">
        <v>93.41</v>
      </c>
      <c r="L63" s="3" t="n">
        <v>1.48</v>
      </c>
      <c r="M63" s="3" t="n">
        <v>0</v>
      </c>
      <c r="N63" s="3" t="n">
        <v>94.89</v>
      </c>
      <c r="O63" s="3" t="n">
        <v>0</v>
      </c>
      <c r="P63" s="3" t="n">
        <v>0</v>
      </c>
      <c r="Q63" s="3" t="n">
        <v>0</v>
      </c>
      <c r="R63" s="5">
        <f>IF(AND(C63&lt;&gt;"",J63=0),"COMPLET","INCOMPLET")</f>
        <v/>
      </c>
    </row>
    <row r="64">
      <c r="A64" s="3" t="inlineStr">
        <is>
          <t>lcdi.fr</t>
        </is>
      </c>
      <c r="B64" s="3" t="inlineStr">
        <is>
          <t>#1001</t>
        </is>
      </c>
      <c r="C64" s="4" t="n"/>
      <c r="D64" s="3" t="inlineStr">
        <is>
          <t>02/06/2025</t>
        </is>
      </c>
      <c r="E64" s="3" t="inlineStr">
        <is>
          <t>payée</t>
        </is>
      </c>
      <c r="F64" s="3" t="inlineStr">
        <is>
          <t>Kenny Nguyen-Jacquet</t>
        </is>
      </c>
      <c r="G64" s="3" t="n">
        <v>1</v>
      </c>
      <c r="H64" s="3" t="n">
        <v>0</v>
      </c>
      <c r="I64" s="3" t="n">
        <v>1</v>
      </c>
      <c r="J64" s="3" t="n">
        <v>0</v>
      </c>
      <c r="K64" s="6" t="n">
        <v>0.74</v>
      </c>
      <c r="L64" s="3" t="n">
        <v>0.26</v>
      </c>
      <c r="M64" s="3" t="n">
        <v>0</v>
      </c>
      <c r="N64" s="3" t="n">
        <v>1</v>
      </c>
      <c r="O64" s="3" t="n">
        <v>0</v>
      </c>
      <c r="P64" s="3" t="n">
        <v>0</v>
      </c>
      <c r="Q64" s="3" t="n">
        <v>0</v>
      </c>
      <c r="R64" s="5">
        <f>IF(AND(C64&lt;&gt;"",J64=0),"COMPLET","INCOMPLET")</f>
        <v/>
      </c>
    </row>
  </sheetData>
  <conditionalFormatting sqref="R2:R64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2025-06-18T10:37:34Z</dcterms:created>
  <dcterms:modified xsi:type="dcterms:W3CDTF">2025-06-18T10:37:34Z</dcterms:modified>
</cp:coreProperties>
</file>