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Compala\Desktop\New folder\UMAI\"/>
    </mc:Choice>
  </mc:AlternateContent>
  <bookViews>
    <workbookView xWindow="240" yWindow="75" windowWidth="20055" windowHeight="7935"/>
  </bookViews>
  <sheets>
    <sheet name="Summary" sheetId="1" r:id="rId1"/>
    <sheet name="TS001" sheetId="2" r:id="rId2"/>
    <sheet name="TS002" sheetId="7" r:id="rId3"/>
    <sheet name="TS003" sheetId="8" r:id="rId4"/>
    <sheet name="TS004" sheetId="9" r:id="rId5"/>
  </sheets>
  <calcPr calcId="152511"/>
  <fileRecoveryPr repairLoad="1"/>
</workbook>
</file>

<file path=xl/calcChain.xml><?xml version="1.0" encoding="utf-8"?>
<calcChain xmlns="http://schemas.openxmlformats.org/spreadsheetml/2006/main">
  <c r="G11" i="1" l="1"/>
  <c r="G10" i="1"/>
  <c r="F11" i="1"/>
  <c r="F10" i="1"/>
  <c r="D11" i="1"/>
  <c r="E11" i="1"/>
  <c r="E10" i="1"/>
  <c r="D10" i="1"/>
  <c r="C11" i="1"/>
  <c r="C10" i="1"/>
  <c r="H3" i="9"/>
  <c r="H2" i="9"/>
  <c r="H3" i="8" l="1"/>
  <c r="H2" i="8"/>
  <c r="E9" i="1" l="1"/>
  <c r="D9" i="1"/>
  <c r="C9" i="1"/>
  <c r="H3" i="7"/>
  <c r="G9" i="1" s="1"/>
  <c r="F9" i="1"/>
  <c r="E8" i="1"/>
  <c r="G8" i="1"/>
  <c r="H2" i="2"/>
  <c r="F8" i="1" s="1"/>
  <c r="D8" i="1"/>
  <c r="C8" i="1"/>
</calcChain>
</file>

<file path=xl/sharedStrings.xml><?xml version="1.0" encoding="utf-8"?>
<sst xmlns="http://schemas.openxmlformats.org/spreadsheetml/2006/main" count="217" uniqueCount="124">
  <si>
    <t>Mozilla Firefox 55.0.3</t>
  </si>
  <si>
    <t>Test Scenario</t>
  </si>
  <si>
    <t>Description</t>
  </si>
  <si>
    <t>TS001</t>
  </si>
  <si>
    <t>No. of Test Cases</t>
  </si>
  <si>
    <t>TC001</t>
  </si>
  <si>
    <t>TC#</t>
  </si>
  <si>
    <t>Steps</t>
  </si>
  <si>
    <t>Expected Result</t>
  </si>
  <si>
    <t>Actual Result</t>
  </si>
  <si>
    <t>Preconditions</t>
  </si>
  <si>
    <t>TC002</t>
  </si>
  <si>
    <t>Status</t>
  </si>
  <si>
    <t>Comments</t>
  </si>
  <si>
    <t>TC003</t>
  </si>
  <si>
    <t>No. of Passed</t>
  </si>
  <si>
    <t>No. of Failed</t>
  </si>
  <si>
    <t>TS002</t>
  </si>
  <si>
    <t>Total No. Passed TC</t>
  </si>
  <si>
    <t>Total No. Failed TC</t>
  </si>
  <si>
    <t>Note:</t>
  </si>
  <si>
    <t>Description:</t>
  </si>
  <si>
    <t>Functional test for the web and app version of UMAI</t>
  </si>
  <si>
    <t>The test scenarios created are based on reserve.com and assumed functionalities and features</t>
  </si>
  <si>
    <t>Author</t>
  </si>
  <si>
    <t>Last Modified</t>
  </si>
  <si>
    <t>Execution Date</t>
  </si>
  <si>
    <t>Review Date</t>
  </si>
  <si>
    <t>Platform</t>
  </si>
  <si>
    <t>Browser/App Version</t>
  </si>
  <si>
    <t>Reviewed by</t>
  </si>
  <si>
    <t>Executed by</t>
  </si>
  <si>
    <t>Lanz Compala</t>
  </si>
  <si>
    <t xml:space="preserve">PC </t>
  </si>
  <si>
    <t>UMAI (Sample Regression Test)</t>
  </si>
  <si>
    <t>TC004</t>
  </si>
  <si>
    <t>TC005</t>
  </si>
  <si>
    <t>TC006</t>
  </si>
  <si>
    <t>TC007</t>
  </si>
  <si>
    <t>TS003</t>
  </si>
  <si>
    <t>For guests</t>
  </si>
  <si>
    <t>To verify guest reservation for an available date and time
(No existing account)</t>
  </si>
  <si>
    <t>GIVEN guest without an account selected the desired location
AND selected a restaurant
AND chooses Party Size, Date and Time
AND selected an available time slot
WHEN the guest created a new account</t>
  </si>
  <si>
    <t>To verify guest reservation for an available date and time
(With existing account)</t>
  </si>
  <si>
    <t>GIVEN guest with an account selected the desired location
AND selected a restaurant
AND chooses Party Size, Date and Time
AND selected an available time slot
WHEN guest click Login
AND logged in existing account</t>
  </si>
  <si>
    <t>To verify guest reservation to a restaurant which requires deposit for cancellation</t>
  </si>
  <si>
    <t>GIVEN guest  selected the desired location
WHEN guest selected a restaurant that requires deposit
AND selected an available time slot</t>
  </si>
  <si>
    <t>THEN before the guest can reserve the time slot, credit card no. is required for a deposit in case of cancellation or reschedule</t>
  </si>
  <si>
    <t>To verify guest cancellation of reservation
(30 min. or more before reservation slot)</t>
  </si>
  <si>
    <t>guest has an existing reservation
Restaurant does NOT have cancellation fee</t>
  </si>
  <si>
    <t>GIVEN guest has access to the confirmation email
WHEN Change or Cancel is clicked
AND is redirected to Reservation page
AND Cancel button is clicked</t>
  </si>
  <si>
    <t>To verify guest cancellation of reservation
(Less than 30 min. before reservation slot)</t>
  </si>
  <si>
    <t>To verify guest cancellation of reservation with fee
(30 min. or more before reservation slot)</t>
  </si>
  <si>
    <t>guest has an existing reservation
Restaurant have cancellation fee</t>
  </si>
  <si>
    <t>To verify guest cancellation of reservation with fee
(Less than 30 min. before reservation slot)</t>
  </si>
  <si>
    <t>To verify guest cancellation of reservation
(Restaurant does not allow cancellation)</t>
  </si>
  <si>
    <t>guest has an existing reservation
Restaurant does NOT allow cancellation</t>
  </si>
  <si>
    <t xml:space="preserve">GIVEN guest has access to the confirmation email
WHEN Change or Cancel is clicked
</t>
  </si>
  <si>
    <t>To verify guest change of reservation date</t>
  </si>
  <si>
    <t>guest has an existing reservation
Restaurant does NOT have rescheduling fee</t>
  </si>
  <si>
    <t>GIVEN guest has access to the confirmation email
WHEN Change or Cancel is clicked
AND is redirected to Reservation page
AND Change button is clicked</t>
  </si>
  <si>
    <t>To verify guest change of reservation date with fee</t>
  </si>
  <si>
    <t>guest has an existing reservation
Restaurant have rescheduling fee</t>
  </si>
  <si>
    <t>Guest is in UMAI homepage:
http://letsumai.com</t>
  </si>
  <si>
    <t>Guest is in UMAI homepage:
http://letsumai.com
guest has an existing account</t>
  </si>
  <si>
    <t xml:space="preserve">GIVEN that user is in Manage Tables screen
AND select Create by Range in options
AND select Letter
WHEN user enter Range: F - L
AND set Prefix as: 1
AND field values are entered
AND  Save is clicked </t>
  </si>
  <si>
    <t>GIVEN that user is in Manage tables screen
AND select Create Individually in options
AND Create button is clicked
WHEN input for fields are entered:
Table Name
Location
Default Status
Wait Staff
Available Days
Avaialbe Hours
AND  Save is clicked</t>
  </si>
  <si>
    <t>Has existing Category:
i.e:
Category: Balcony1
Location : Balcony Area
Default: Available
Wait Staff: Alex
Available Days: All
Available Hours: 6:00 PM - 10:30 PM</t>
  </si>
  <si>
    <t>GIVEN that user is in Manage tables screen
AND select Create Individually in options
AND Create button is clicked
WHEN user select Category as: Balcony1</t>
  </si>
  <si>
    <t>THEN cancellation of reservation is confirmed
AND no fees are charged
AND an email will be sent to guest regarding cancellation</t>
  </si>
  <si>
    <t>THEN guest account will be tagged as NO SHOW
AND cancellation is confirmed
AND an email will be sent to guest regarding cancellation</t>
  </si>
  <si>
    <t>THEN cancellation of reservation is confirmed
AND cancellation fee is charged to the guest's credit card
AND an email will be sent to guest regarding cancellation</t>
  </si>
  <si>
    <t>THEN guest account will be tagged as NO SHOW
AND cancellation is confirmed
AND cancellation fee is charged to the guest's credit card
AND an email will be sent to guest regarding cancellation</t>
  </si>
  <si>
    <t>THEN guest should NOT be allowed to cancel
AND will be directed to page, where instruction for cancellation is to call the restaurant</t>
  </si>
  <si>
    <t>THEN guest should change the reservation time and date
AND an email will be sent to guest regarding change of reservation date</t>
  </si>
  <si>
    <t>THEN guest should change the reservation time and date
AND rescheduling  fee is charged to the guest's credit card
AND an email will be sent to guest regarding change of reservation date</t>
  </si>
  <si>
    <t xml:space="preserve">GIVEN that user is in Manage Tables screen
AND select Create by Range in options
AND select Number
WHEN user enter Range: 1 - 10
AND set Prefix as: A
AND category is selected
AND  Save is clicked </t>
  </si>
  <si>
    <t>Verify Edit table
- Edit Category</t>
  </si>
  <si>
    <t>Verify Edit table
- Edit Individually</t>
  </si>
  <si>
    <t>THEN all field values are updated based on category
AND changes are reflected in Table Layout screen</t>
  </si>
  <si>
    <t>THEN all field values with changes are updated
AND changes are reflected in Table Layout screen</t>
  </si>
  <si>
    <t>THEN new tables from 1F to 1L are created
AND all table details are the same
AND tables are displayed in Table Layout screen</t>
  </si>
  <si>
    <t>THEN new table is created
AND table is displayed in Table Layout screen</t>
  </si>
  <si>
    <t xml:space="preserve">THEN all fields for table details are populated
AND field values match the values set to category: Balcony1
</t>
  </si>
  <si>
    <t>THEN new tables from A1 to A10 are created
AND all table details are the same
AND tables are displayed in Table Layout screen</t>
  </si>
  <si>
    <t>THEN the selected date and time slot will be on hold for the  for 5 min
AND guest account is created
AND reservation for the 
selected time slot is saved
AND guest will receive a text message for confirmation</t>
  </si>
  <si>
    <t>THEN the selected date and time slot will be on hold for the  for 5 min
AND reservation for the selected time slot is saved
AND guest will receive a text message for confirmation</t>
  </si>
  <si>
    <t>Verify Create table
- Create Individually</t>
  </si>
  <si>
    <t>Verify Create table 
- Create Individually
- Using Category</t>
  </si>
  <si>
    <t>Verify Create table 
- Create by Range Number</t>
  </si>
  <si>
    <t>Verify Create table 
- Create by Range Letter</t>
  </si>
  <si>
    <t xml:space="preserve">GIVEN that user is in Manage Tables screen
AND selected table to edit
AND table status is: AVAILABLE
WHEN user edit values in table details fields
AND  Save is clicked </t>
  </si>
  <si>
    <t>Enable edit table currently booked: TRUE</t>
  </si>
  <si>
    <t xml:space="preserve">GIVEN that user is in Manage Tables screen
AND selected table to edit
AND table status is: BOOKED
WHEN user changes category
AND  Save is clicked
</t>
  </si>
  <si>
    <t>Verify Delete table
- Delete Individually</t>
  </si>
  <si>
    <t>GIVEN that user is in Manage Tables screen
AND selected table to delete
AND table status is: AVAILABLE
WHEN user click Delete button</t>
  </si>
  <si>
    <t>THEN selected table is deleted
AND table is NOT displayed in Table Layout screen</t>
  </si>
  <si>
    <t>Verify Delete table
- Delete Multiple</t>
  </si>
  <si>
    <t>TC008</t>
  </si>
  <si>
    <t xml:space="preserve">GUEST - Validate guest reservation using web </t>
  </si>
  <si>
    <t xml:space="preserve">GUEST - Validate guest reservation cancellation/reschedule using web </t>
  </si>
  <si>
    <t>GIVEN that user is in Manage Tables screen
AND selected mulitple tables to delete
AND table statuses are: AVAILABLE
WHEN user click Delete button</t>
  </si>
  <si>
    <t>THEN all selected tables are deleted
AND deleted tables are NOT displayed in Table Layout screen</t>
  </si>
  <si>
    <t>TC009</t>
  </si>
  <si>
    <t>TABLE MGMT - Validate Table Management - CRUD Table</t>
  </si>
  <si>
    <t>Verify Delete table
- Booked and In Service Tables</t>
  </si>
  <si>
    <t>GIVEN that user is in Manage Tables screen
AND selected table to delete
AND table status is:
BOOKED, CONFIRMED, IN SERVICE
WHEN user click Delete button</t>
  </si>
  <si>
    <t xml:space="preserve">THEN error message displayed
AND unable to delete tables with current status of:
BOOKED, CONFIRMED, IN SERVICE
</t>
  </si>
  <si>
    <t>TS004</t>
  </si>
  <si>
    <t>Chrome Version 62.0.3202.94</t>
  </si>
  <si>
    <t>Iphone 7 iOS 10.0.3</t>
  </si>
  <si>
    <t>THEN app push notification is displayed in guest device</t>
  </si>
  <si>
    <t xml:space="preserve">NOTIFY LIST MGMT - Validate Guest Auto Notify </t>
  </si>
  <si>
    <t>Verify auto notify
- Push Notification</t>
  </si>
  <si>
    <t>GIVEN that guest reservation has an existing confirmed reservation
WHEN the time is 15 min before reservation time</t>
  </si>
  <si>
    <t>GIVEN that guest reservation has an existing confirmed reservation
WHEN the time is 30 min before reservation time</t>
  </si>
  <si>
    <t>Verify auto notify
- SMS Notification</t>
  </si>
  <si>
    <t>Restaurant configuration
Auto notify: ON
Notification Type: Push
Time: 30 min</t>
  </si>
  <si>
    <t>Restaurant configuration
Auto notify: ON
Notification Type: SMS
Time: 15 min</t>
  </si>
  <si>
    <t>THEN SMS notification is displayed</t>
  </si>
  <si>
    <t>Verify auto notify
- Email Notification</t>
  </si>
  <si>
    <t>GIVEN that guest reservation has an existing confirmed reservation
WHEN the time is 1 hr before reservation time</t>
  </si>
  <si>
    <t>THEN Email notification is displayed</t>
  </si>
  <si>
    <t>Restaurant configuration
Auto notify: ON
Notification Type: Email
Time: 1 hr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</si>
</sst>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0" fillId="0" borderId="1" xfId="0" applyBorder="1" applyAlignment="1">
      <alignment horizontal="center" vertical="center"/>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wrapText="1"/>
    </xf>
    <xf numFmtId="0" fontId="0" fillId="0" borderId="1" xfId="0" applyBorder="1" applyAlignment="1">
      <alignment wrapText="1"/>
    </xf>
    <xf numFmtId="0" fontId="1" fillId="0" borderId="0" xfId="0" applyFont="1"/>
    <xf numFmtId="0" fontId="0" fillId="0" borderId="1" xfId="0" applyBorder="1" applyAlignment="1">
      <alignment horizontal="center" vertical="top"/>
    </xf>
    <xf numFmtId="0" fontId="0" fillId="2" borderId="1" xfId="0" applyFill="1" applyBorder="1" applyAlignment="1">
      <alignment horizontal="center" vertical="top" wrapText="1"/>
    </xf>
    <xf numFmtId="0" fontId="0" fillId="2" borderId="1" xfId="0" applyFill="1" applyBorder="1" applyAlignment="1">
      <alignment vertical="top"/>
    </xf>
    <xf numFmtId="0" fontId="0" fillId="2" borderId="1" xfId="0" applyFill="1" applyBorder="1"/>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top"/>
    </xf>
  </cellXfs>
  <cellStyles count="1">
    <cellStyle name="Normal" xfId="0" builtinId="0"/>
  </cellStyles>
  <dxfs count="1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heetViews>
  <sheetFormatPr defaultRowHeight="15" x14ac:dyDescent="0.25"/>
  <cols>
    <col min="1" max="1" width="14.28515625" bestFit="1" customWidth="1"/>
    <col min="3" max="3" width="12.7109375" bestFit="1" customWidth="1"/>
    <col min="4" max="4" width="41.85546875" customWidth="1"/>
    <col min="5" max="5" width="16.140625" bestFit="1" customWidth="1"/>
    <col min="6" max="6" width="13.140625" bestFit="1" customWidth="1"/>
    <col min="7" max="7" width="12.28515625" bestFit="1" customWidth="1"/>
  </cols>
  <sheetData>
    <row r="1" spans="1:7" ht="23.25" x14ac:dyDescent="0.35">
      <c r="A1" s="1" t="s">
        <v>34</v>
      </c>
    </row>
    <row r="2" spans="1:7" x14ac:dyDescent="0.25">
      <c r="A2" t="s">
        <v>21</v>
      </c>
      <c r="B2" t="s">
        <v>22</v>
      </c>
    </row>
    <row r="3" spans="1:7" x14ac:dyDescent="0.25">
      <c r="A3" t="s">
        <v>20</v>
      </c>
      <c r="B3" t="s">
        <v>23</v>
      </c>
    </row>
    <row r="6" spans="1:7" x14ac:dyDescent="0.25">
      <c r="C6" s="8" t="s">
        <v>40</v>
      </c>
    </row>
    <row r="7" spans="1:7" x14ac:dyDescent="0.25">
      <c r="C7" s="12" t="s">
        <v>1</v>
      </c>
      <c r="D7" s="12" t="s">
        <v>2</v>
      </c>
      <c r="E7" s="12" t="s">
        <v>4</v>
      </c>
      <c r="F7" s="12" t="s">
        <v>15</v>
      </c>
      <c r="G7" s="12" t="s">
        <v>16</v>
      </c>
    </row>
    <row r="8" spans="1:7" x14ac:dyDescent="0.25">
      <c r="C8" s="2" t="str">
        <f>'TS001'!B2</f>
        <v>TS001</v>
      </c>
      <c r="D8" s="7" t="str">
        <f>'TS001'!B3</f>
        <v xml:space="preserve">GUEST - Validate guest reservation using web </v>
      </c>
      <c r="E8" s="2">
        <f>'TS001'!E2</f>
        <v>3</v>
      </c>
      <c r="F8" s="2">
        <f>'TS001'!H2</f>
        <v>0</v>
      </c>
      <c r="G8" s="2">
        <f>'TS001'!H3</f>
        <v>0</v>
      </c>
    </row>
    <row r="9" spans="1:7" ht="30" x14ac:dyDescent="0.25">
      <c r="C9" s="2" t="str">
        <f>'TS002'!B2</f>
        <v>TS002</v>
      </c>
      <c r="D9" s="7" t="str">
        <f>'TS002'!B3</f>
        <v xml:space="preserve">GUEST - Validate guest reservation cancellation/reschedule using web </v>
      </c>
      <c r="E9" s="2">
        <f>'TS002'!E2</f>
        <v>7</v>
      </c>
      <c r="F9" s="2">
        <f>'TS002'!H2</f>
        <v>0</v>
      </c>
      <c r="G9" s="2">
        <f>'TS002'!H3</f>
        <v>0</v>
      </c>
    </row>
    <row r="10" spans="1:7" ht="30" x14ac:dyDescent="0.25">
      <c r="C10" s="2" t="str">
        <f>'TS003'!B2</f>
        <v>TS003</v>
      </c>
      <c r="D10" s="7" t="str">
        <f>'TS003'!B3</f>
        <v>TABLE MGMT - Validate Table Management - CRUD Table</v>
      </c>
      <c r="E10" s="2">
        <f>'TS003'!E2</f>
        <v>9</v>
      </c>
      <c r="F10" s="2">
        <f>'TS003'!H2</f>
        <v>0</v>
      </c>
      <c r="G10" s="2">
        <f>'TS003'!H3</f>
        <v>0</v>
      </c>
    </row>
    <row r="11" spans="1:7" ht="30" x14ac:dyDescent="0.25">
      <c r="C11" s="2" t="str">
        <f>'TS004'!B2</f>
        <v>TS004</v>
      </c>
      <c r="D11" s="7" t="str">
        <f>'TS004'!B3</f>
        <v xml:space="preserve">NOTIFY LIST MGMT - Validate Guest Auto Notify </v>
      </c>
      <c r="E11" s="2">
        <f>'TS004'!E2</f>
        <v>3</v>
      </c>
      <c r="F11" s="2">
        <f>'TS004'!H2</f>
        <v>0</v>
      </c>
      <c r="G11" s="2">
        <f>'TS004'!H3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6" t="s">
        <v>3</v>
      </c>
      <c r="C2" s="17"/>
      <c r="D2" s="11" t="s">
        <v>4</v>
      </c>
      <c r="E2" s="9">
        <v>3</v>
      </c>
      <c r="G2" s="11" t="s">
        <v>18</v>
      </c>
      <c r="H2" s="5">
        <f>COUNTIF(H11:H13,"PASSED")</f>
        <v>0</v>
      </c>
    </row>
    <row r="3" spans="1:9" x14ac:dyDescent="0.25">
      <c r="A3" s="11" t="s">
        <v>2</v>
      </c>
      <c r="B3" s="19" t="s">
        <v>99</v>
      </c>
      <c r="C3" s="19"/>
      <c r="D3" s="19"/>
      <c r="E3" s="19"/>
      <c r="G3" s="11" t="s">
        <v>19</v>
      </c>
      <c r="H3" s="5">
        <v>0</v>
      </c>
    </row>
    <row r="4" spans="1:9" x14ac:dyDescent="0.25">
      <c r="A4" s="11" t="s">
        <v>24</v>
      </c>
      <c r="B4" s="16" t="s">
        <v>32</v>
      </c>
      <c r="C4" s="18"/>
      <c r="D4" s="11" t="s">
        <v>25</v>
      </c>
      <c r="E4" s="13">
        <v>43058</v>
      </c>
    </row>
    <row r="5" spans="1:9" x14ac:dyDescent="0.25">
      <c r="A5" s="11" t="s">
        <v>30</v>
      </c>
      <c r="B5" s="16"/>
      <c r="C5" s="18"/>
      <c r="D5" s="11" t="s">
        <v>27</v>
      </c>
      <c r="E5" s="9"/>
    </row>
    <row r="6" spans="1:9" x14ac:dyDescent="0.25">
      <c r="A6" s="11" t="s">
        <v>31</v>
      </c>
      <c r="B6" s="16"/>
      <c r="C6" s="18"/>
      <c r="D6" s="11" t="s">
        <v>26</v>
      </c>
      <c r="E6" s="9"/>
    </row>
    <row r="7" spans="1:9" x14ac:dyDescent="0.25">
      <c r="A7" s="11" t="s">
        <v>28</v>
      </c>
      <c r="B7" s="16" t="s">
        <v>33</v>
      </c>
      <c r="C7" s="18"/>
      <c r="D7" s="11" t="s">
        <v>29</v>
      </c>
      <c r="E7" s="9" t="s">
        <v>0</v>
      </c>
    </row>
    <row r="10" spans="1:9" x14ac:dyDescent="0.25">
      <c r="B10" s="10" t="s">
        <v>6</v>
      </c>
      <c r="C10" s="10" t="s">
        <v>2</v>
      </c>
      <c r="D10" s="10" t="s">
        <v>10</v>
      </c>
      <c r="E10" s="10" t="s">
        <v>7</v>
      </c>
      <c r="F10" s="10" t="s">
        <v>8</v>
      </c>
      <c r="G10" s="10" t="s">
        <v>9</v>
      </c>
      <c r="H10" s="10" t="s">
        <v>12</v>
      </c>
      <c r="I10" s="10" t="s">
        <v>13</v>
      </c>
    </row>
    <row r="11" spans="1:9" ht="165" x14ac:dyDescent="0.25">
      <c r="B11" s="4" t="s">
        <v>5</v>
      </c>
      <c r="C11" s="4" t="s">
        <v>41</v>
      </c>
      <c r="D11" s="4" t="s">
        <v>63</v>
      </c>
      <c r="E11" s="4" t="s">
        <v>42</v>
      </c>
      <c r="F11" s="4" t="s">
        <v>85</v>
      </c>
      <c r="G11" s="4"/>
      <c r="H11" s="6"/>
      <c r="I11" s="4"/>
    </row>
    <row r="12" spans="1:9" ht="180" x14ac:dyDescent="0.25">
      <c r="B12" s="4" t="s">
        <v>11</v>
      </c>
      <c r="C12" s="4" t="s">
        <v>43</v>
      </c>
      <c r="D12" s="4" t="s">
        <v>64</v>
      </c>
      <c r="E12" s="4" t="s">
        <v>44</v>
      </c>
      <c r="F12" s="4" t="s">
        <v>86</v>
      </c>
      <c r="G12" s="4"/>
      <c r="H12" s="6"/>
      <c r="I12" s="4"/>
    </row>
    <row r="13" spans="1:9" ht="120" x14ac:dyDescent="0.25">
      <c r="B13" s="4" t="s">
        <v>14</v>
      </c>
      <c r="C13" s="4" t="s">
        <v>45</v>
      </c>
      <c r="D13" s="4"/>
      <c r="E13" s="4" t="s">
        <v>46</v>
      </c>
      <c r="F13" s="4" t="s">
        <v>47</v>
      </c>
      <c r="G13" s="4"/>
      <c r="H13" s="6"/>
      <c r="I13" s="4"/>
    </row>
  </sheetData>
  <mergeCells count="6">
    <mergeCell ref="B2:C2"/>
    <mergeCell ref="B7:C7"/>
    <mergeCell ref="B4:C4"/>
    <mergeCell ref="B5:C5"/>
    <mergeCell ref="B6:C6"/>
    <mergeCell ref="B3:E3"/>
  </mergeCells>
  <conditionalFormatting sqref="H11:H13">
    <cfRule type="cellIs" dxfId="13" priority="5" operator="equal">
      <formula>"FAILED"</formula>
    </cfRule>
    <cfRule type="cellIs" dxfId="12" priority="6" operator="equal">
      <formula>"PASSED"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6" t="s">
        <v>17</v>
      </c>
      <c r="C2" s="17"/>
      <c r="D2" s="11" t="s">
        <v>4</v>
      </c>
      <c r="E2" s="9">
        <v>7</v>
      </c>
      <c r="G2" s="11" t="s">
        <v>18</v>
      </c>
      <c r="H2" s="5">
        <v>0</v>
      </c>
    </row>
    <row r="3" spans="1:9" x14ac:dyDescent="0.25">
      <c r="A3" s="11" t="s">
        <v>2</v>
      </c>
      <c r="B3" s="19" t="s">
        <v>100</v>
      </c>
      <c r="C3" s="19"/>
      <c r="D3" s="19"/>
      <c r="E3" s="19"/>
      <c r="G3" s="11" t="s">
        <v>19</v>
      </c>
      <c r="H3" s="5">
        <f>COUNTIF(H11:H15,"FAILED")</f>
        <v>0</v>
      </c>
    </row>
    <row r="4" spans="1:9" x14ac:dyDescent="0.25">
      <c r="A4" s="11" t="s">
        <v>24</v>
      </c>
      <c r="B4" s="16" t="s">
        <v>32</v>
      </c>
      <c r="C4" s="18"/>
      <c r="D4" s="11" t="s">
        <v>25</v>
      </c>
      <c r="E4" s="13">
        <v>43058</v>
      </c>
    </row>
    <row r="5" spans="1:9" x14ac:dyDescent="0.25">
      <c r="A5" s="11" t="s">
        <v>30</v>
      </c>
      <c r="B5" s="16"/>
      <c r="C5" s="18"/>
      <c r="D5" s="11" t="s">
        <v>27</v>
      </c>
      <c r="E5" s="9"/>
    </row>
    <row r="6" spans="1:9" x14ac:dyDescent="0.25">
      <c r="A6" s="11" t="s">
        <v>31</v>
      </c>
      <c r="B6" s="16"/>
      <c r="C6" s="18"/>
      <c r="D6" s="11" t="s">
        <v>26</v>
      </c>
      <c r="E6" s="9"/>
    </row>
    <row r="7" spans="1:9" x14ac:dyDescent="0.25">
      <c r="A7" s="11" t="s">
        <v>28</v>
      </c>
      <c r="B7" s="16" t="s">
        <v>33</v>
      </c>
      <c r="C7" s="18"/>
      <c r="D7" s="11" t="s">
        <v>29</v>
      </c>
      <c r="E7" s="9" t="s">
        <v>0</v>
      </c>
    </row>
    <row r="10" spans="1:9" x14ac:dyDescent="0.25">
      <c r="B10" s="10" t="s">
        <v>6</v>
      </c>
      <c r="C10" s="10" t="s">
        <v>2</v>
      </c>
      <c r="D10" s="10" t="s">
        <v>10</v>
      </c>
      <c r="E10" s="10" t="s">
        <v>7</v>
      </c>
      <c r="F10" s="10" t="s">
        <v>8</v>
      </c>
      <c r="G10" s="10" t="s">
        <v>9</v>
      </c>
      <c r="H10" s="10" t="s">
        <v>12</v>
      </c>
      <c r="I10" s="10" t="s">
        <v>13</v>
      </c>
    </row>
    <row r="11" spans="1:9" ht="135" x14ac:dyDescent="0.25">
      <c r="B11" s="4" t="s">
        <v>5</v>
      </c>
      <c r="C11" s="4" t="s">
        <v>48</v>
      </c>
      <c r="D11" s="4" t="s">
        <v>49</v>
      </c>
      <c r="E11" s="4" t="s">
        <v>50</v>
      </c>
      <c r="F11" s="4" t="s">
        <v>69</v>
      </c>
      <c r="G11" s="4"/>
      <c r="H11" s="6"/>
      <c r="I11" s="4"/>
    </row>
    <row r="12" spans="1:9" ht="135" x14ac:dyDescent="0.25">
      <c r="B12" s="4" t="s">
        <v>11</v>
      </c>
      <c r="C12" s="4" t="s">
        <v>51</v>
      </c>
      <c r="D12" s="4" t="s">
        <v>49</v>
      </c>
      <c r="E12" s="4" t="s">
        <v>50</v>
      </c>
      <c r="F12" s="4" t="s">
        <v>70</v>
      </c>
      <c r="G12" s="4"/>
      <c r="H12" s="6"/>
      <c r="I12" s="4"/>
    </row>
    <row r="13" spans="1:9" ht="135" x14ac:dyDescent="0.25">
      <c r="B13" s="4" t="s">
        <v>14</v>
      </c>
      <c r="C13" s="4" t="s">
        <v>52</v>
      </c>
      <c r="D13" s="4" t="s">
        <v>53</v>
      </c>
      <c r="E13" s="4" t="s">
        <v>50</v>
      </c>
      <c r="F13" s="4" t="s">
        <v>71</v>
      </c>
      <c r="G13" s="4"/>
      <c r="H13" s="6"/>
      <c r="I13" s="4"/>
    </row>
    <row r="14" spans="1:9" ht="180" x14ac:dyDescent="0.25">
      <c r="B14" s="4" t="s">
        <v>35</v>
      </c>
      <c r="C14" s="4" t="s">
        <v>54</v>
      </c>
      <c r="D14" s="4" t="s">
        <v>53</v>
      </c>
      <c r="E14" s="4" t="s">
        <v>50</v>
      </c>
      <c r="F14" s="4" t="s">
        <v>72</v>
      </c>
      <c r="G14" s="4"/>
      <c r="H14" s="6"/>
      <c r="I14" s="4"/>
    </row>
    <row r="15" spans="1:9" ht="105" x14ac:dyDescent="0.25">
      <c r="B15" s="4" t="s">
        <v>36</v>
      </c>
      <c r="C15" s="4" t="s">
        <v>55</v>
      </c>
      <c r="D15" s="4" t="s">
        <v>56</v>
      </c>
      <c r="E15" s="4" t="s">
        <v>57</v>
      </c>
      <c r="F15" s="4" t="s">
        <v>73</v>
      </c>
      <c r="G15" s="4"/>
      <c r="H15" s="6"/>
      <c r="I15" s="4"/>
    </row>
    <row r="16" spans="1:9" ht="135" x14ac:dyDescent="0.25">
      <c r="B16" s="4" t="s">
        <v>37</v>
      </c>
      <c r="C16" s="4" t="s">
        <v>58</v>
      </c>
      <c r="D16" s="4" t="s">
        <v>59</v>
      </c>
      <c r="E16" s="4" t="s">
        <v>60</v>
      </c>
      <c r="F16" s="4" t="s">
        <v>74</v>
      </c>
      <c r="G16" s="4"/>
      <c r="H16" s="6"/>
      <c r="I16" s="4"/>
    </row>
    <row r="17" spans="2:9" ht="165" x14ac:dyDescent="0.25">
      <c r="B17" s="4" t="s">
        <v>38</v>
      </c>
      <c r="C17" s="4" t="s">
        <v>61</v>
      </c>
      <c r="D17" s="4" t="s">
        <v>62</v>
      </c>
      <c r="E17" s="4" t="s">
        <v>60</v>
      </c>
      <c r="F17" s="4" t="s">
        <v>75</v>
      </c>
      <c r="G17" s="4"/>
      <c r="H17" s="6"/>
      <c r="I17" s="4"/>
    </row>
  </sheetData>
  <mergeCells count="6">
    <mergeCell ref="B7:C7"/>
    <mergeCell ref="B2:C2"/>
    <mergeCell ref="B3:E3"/>
    <mergeCell ref="B4:C4"/>
    <mergeCell ref="B5:C5"/>
    <mergeCell ref="B6:C6"/>
  </mergeCells>
  <conditionalFormatting sqref="H11:H15">
    <cfRule type="cellIs" dxfId="11" priority="3" operator="equal">
      <formula>"FAILED"</formula>
    </cfRule>
    <cfRule type="cellIs" dxfId="10" priority="4" operator="equal">
      <formula>"PASSED"</formula>
    </cfRule>
  </conditionalFormatting>
  <conditionalFormatting sqref="H16:H17">
    <cfRule type="cellIs" dxfId="9" priority="1" operator="equal">
      <formula>"FAILED"</formula>
    </cfRule>
    <cfRule type="cellIs" dxfId="8" priority="2" operator="equal">
      <formula>"PASSED"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6" t="s">
        <v>39</v>
      </c>
      <c r="C2" s="17"/>
      <c r="D2" s="11" t="s">
        <v>4</v>
      </c>
      <c r="E2" s="14">
        <v>9</v>
      </c>
      <c r="G2" s="11" t="s">
        <v>18</v>
      </c>
      <c r="H2" s="5">
        <f>COUNTIF(H11:H15,"PASSED")</f>
        <v>0</v>
      </c>
    </row>
    <row r="3" spans="1:9" x14ac:dyDescent="0.25">
      <c r="A3" s="11" t="s">
        <v>2</v>
      </c>
      <c r="B3" s="19" t="s">
        <v>104</v>
      </c>
      <c r="C3" s="19"/>
      <c r="D3" s="19"/>
      <c r="E3" s="19"/>
      <c r="G3" s="11" t="s">
        <v>19</v>
      </c>
      <c r="H3" s="5">
        <f>COUNTIF(H11:H15,"FAILED")</f>
        <v>0</v>
      </c>
    </row>
    <row r="4" spans="1:9" x14ac:dyDescent="0.25">
      <c r="A4" s="11" t="s">
        <v>24</v>
      </c>
      <c r="B4" s="16" t="s">
        <v>32</v>
      </c>
      <c r="C4" s="18"/>
      <c r="D4" s="11" t="s">
        <v>25</v>
      </c>
      <c r="E4" s="13">
        <v>43061</v>
      </c>
    </row>
    <row r="5" spans="1:9" x14ac:dyDescent="0.25">
      <c r="A5" s="11" t="s">
        <v>30</v>
      </c>
      <c r="B5" s="16"/>
      <c r="C5" s="18"/>
      <c r="D5" s="11" t="s">
        <v>27</v>
      </c>
      <c r="E5" s="14"/>
    </row>
    <row r="6" spans="1:9" x14ac:dyDescent="0.25">
      <c r="A6" s="11" t="s">
        <v>31</v>
      </c>
      <c r="B6" s="16"/>
      <c r="C6" s="18"/>
      <c r="D6" s="11" t="s">
        <v>26</v>
      </c>
      <c r="E6" s="14"/>
    </row>
    <row r="7" spans="1:9" x14ac:dyDescent="0.25">
      <c r="A7" s="11" t="s">
        <v>28</v>
      </c>
      <c r="B7" s="16" t="s">
        <v>33</v>
      </c>
      <c r="C7" s="18"/>
      <c r="D7" s="11" t="s">
        <v>29</v>
      </c>
      <c r="E7" s="14" t="s">
        <v>109</v>
      </c>
    </row>
    <row r="10" spans="1:9" x14ac:dyDescent="0.25">
      <c r="B10" s="10" t="s">
        <v>6</v>
      </c>
      <c r="C10" s="10" t="s">
        <v>2</v>
      </c>
      <c r="D10" s="10" t="s">
        <v>10</v>
      </c>
      <c r="E10" s="10" t="s">
        <v>7</v>
      </c>
      <c r="F10" s="10" t="s">
        <v>8</v>
      </c>
      <c r="G10" s="10" t="s">
        <v>9</v>
      </c>
      <c r="H10" s="10" t="s">
        <v>12</v>
      </c>
      <c r="I10" s="10" t="s">
        <v>13</v>
      </c>
    </row>
    <row r="11" spans="1:9" ht="255" x14ac:dyDescent="0.25">
      <c r="B11" s="4" t="s">
        <v>5</v>
      </c>
      <c r="C11" s="4" t="s">
        <v>87</v>
      </c>
      <c r="D11" s="4"/>
      <c r="E11" s="4" t="s">
        <v>66</v>
      </c>
      <c r="F11" s="4" t="s">
        <v>82</v>
      </c>
      <c r="G11" s="4"/>
      <c r="H11" s="6"/>
      <c r="I11" s="4"/>
    </row>
    <row r="12" spans="1:9" ht="135" x14ac:dyDescent="0.25">
      <c r="B12" s="4" t="s">
        <v>11</v>
      </c>
      <c r="C12" s="4" t="s">
        <v>88</v>
      </c>
      <c r="D12" s="4" t="s">
        <v>67</v>
      </c>
      <c r="E12" s="4" t="s">
        <v>68</v>
      </c>
      <c r="F12" s="4" t="s">
        <v>83</v>
      </c>
      <c r="G12" s="4"/>
      <c r="H12" s="6"/>
      <c r="I12" s="4"/>
    </row>
    <row r="13" spans="1:9" ht="180" x14ac:dyDescent="0.25">
      <c r="B13" s="4" t="s">
        <v>14</v>
      </c>
      <c r="C13" s="4" t="s">
        <v>89</v>
      </c>
      <c r="D13" s="4"/>
      <c r="E13" s="4" t="s">
        <v>76</v>
      </c>
      <c r="F13" s="4" t="s">
        <v>84</v>
      </c>
      <c r="G13" s="4"/>
      <c r="H13" s="6"/>
      <c r="I13" s="4"/>
    </row>
    <row r="14" spans="1:9" ht="195" x14ac:dyDescent="0.25">
      <c r="B14" s="4" t="s">
        <v>35</v>
      </c>
      <c r="C14" s="4" t="s">
        <v>90</v>
      </c>
      <c r="D14" s="4"/>
      <c r="E14" s="4" t="s">
        <v>65</v>
      </c>
      <c r="F14" s="4" t="s">
        <v>81</v>
      </c>
      <c r="G14" s="4"/>
      <c r="H14" s="6"/>
      <c r="I14" s="4"/>
    </row>
    <row r="15" spans="1:9" ht="150" x14ac:dyDescent="0.25">
      <c r="B15" s="4" t="s">
        <v>36</v>
      </c>
      <c r="C15" s="4" t="s">
        <v>78</v>
      </c>
      <c r="D15" s="4"/>
      <c r="E15" s="4" t="s">
        <v>91</v>
      </c>
      <c r="F15" s="4" t="s">
        <v>80</v>
      </c>
      <c r="G15" s="4"/>
      <c r="H15" s="6"/>
      <c r="I15" s="4"/>
    </row>
    <row r="16" spans="1:9" ht="150" x14ac:dyDescent="0.25">
      <c r="B16" s="4" t="s">
        <v>37</v>
      </c>
      <c r="C16" s="4" t="s">
        <v>77</v>
      </c>
      <c r="D16" s="4" t="s">
        <v>92</v>
      </c>
      <c r="E16" s="4" t="s">
        <v>93</v>
      </c>
      <c r="F16" s="4" t="s">
        <v>79</v>
      </c>
      <c r="G16" s="4"/>
      <c r="H16" s="6"/>
      <c r="I16" s="4"/>
    </row>
    <row r="17" spans="2:9" ht="135" x14ac:dyDescent="0.25">
      <c r="B17" s="4" t="s">
        <v>38</v>
      </c>
      <c r="C17" s="4" t="s">
        <v>94</v>
      </c>
      <c r="D17" s="4"/>
      <c r="E17" s="4" t="s">
        <v>95</v>
      </c>
      <c r="F17" s="4" t="s">
        <v>96</v>
      </c>
      <c r="G17" s="4"/>
      <c r="H17" s="6"/>
      <c r="I17" s="4"/>
    </row>
    <row r="18" spans="2:9" ht="135" x14ac:dyDescent="0.25">
      <c r="B18" s="4" t="s">
        <v>98</v>
      </c>
      <c r="C18" s="4" t="s">
        <v>97</v>
      </c>
      <c r="D18" s="4"/>
      <c r="E18" s="4" t="s">
        <v>101</v>
      </c>
      <c r="F18" s="4" t="s">
        <v>102</v>
      </c>
      <c r="G18" s="4"/>
      <c r="H18" s="6"/>
      <c r="I18" s="4"/>
    </row>
    <row r="19" spans="2:9" ht="150" x14ac:dyDescent="0.25">
      <c r="B19" s="4" t="s">
        <v>103</v>
      </c>
      <c r="C19" s="4" t="s">
        <v>105</v>
      </c>
      <c r="D19" s="4"/>
      <c r="E19" s="4" t="s">
        <v>106</v>
      </c>
      <c r="F19" s="4" t="s">
        <v>107</v>
      </c>
      <c r="G19" s="4"/>
      <c r="H19" s="6"/>
      <c r="I19" s="4"/>
    </row>
  </sheetData>
  <mergeCells count="6">
    <mergeCell ref="B7:C7"/>
    <mergeCell ref="B2:C2"/>
    <mergeCell ref="B3:E3"/>
    <mergeCell ref="B4:C4"/>
    <mergeCell ref="B5:C5"/>
    <mergeCell ref="B6:C6"/>
  </mergeCells>
  <conditionalFormatting sqref="H11:H15">
    <cfRule type="cellIs" dxfId="7" priority="5" operator="equal">
      <formula>"FAILED"</formula>
    </cfRule>
    <cfRule type="cellIs" dxfId="6" priority="6" operator="equal">
      <formula>"PASSED"</formula>
    </cfRule>
  </conditionalFormatting>
  <conditionalFormatting sqref="H16:H17">
    <cfRule type="cellIs" dxfId="5" priority="3" operator="equal">
      <formula>"FAILED"</formula>
    </cfRule>
    <cfRule type="cellIs" dxfId="4" priority="4" operator="equal">
      <formula>"PASSED"</formula>
    </cfRule>
  </conditionalFormatting>
  <conditionalFormatting sqref="H18:H19">
    <cfRule type="cellIs" dxfId="3" priority="1" operator="equal">
      <formula>"FAILED"</formula>
    </cfRule>
    <cfRule type="cellIs" dxfId="2" priority="2" operator="equal">
      <formula>"PASSED"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6" t="s">
        <v>108</v>
      </c>
      <c r="C2" s="17"/>
      <c r="D2" s="11" t="s">
        <v>4</v>
      </c>
      <c r="E2" s="15">
        <v>3</v>
      </c>
      <c r="G2" s="11" t="s">
        <v>18</v>
      </c>
      <c r="H2" s="5">
        <f>COUNTIF(H11:H15,"PASSED")</f>
        <v>0</v>
      </c>
    </row>
    <row r="3" spans="1:9" x14ac:dyDescent="0.25">
      <c r="A3" s="11" t="s">
        <v>2</v>
      </c>
      <c r="B3" s="19" t="s">
        <v>112</v>
      </c>
      <c r="C3" s="19"/>
      <c r="D3" s="19"/>
      <c r="E3" s="19"/>
      <c r="G3" s="11" t="s">
        <v>19</v>
      </c>
      <c r="H3" s="5">
        <f>COUNTIF(H11:H15,"FAILED")</f>
        <v>0</v>
      </c>
    </row>
    <row r="4" spans="1:9" x14ac:dyDescent="0.25">
      <c r="A4" s="11" t="s">
        <v>24</v>
      </c>
      <c r="B4" s="16" t="s">
        <v>32</v>
      </c>
      <c r="C4" s="18"/>
      <c r="D4" s="11" t="s">
        <v>25</v>
      </c>
      <c r="E4" s="13">
        <v>43061</v>
      </c>
    </row>
    <row r="5" spans="1:9" x14ac:dyDescent="0.25">
      <c r="A5" s="11" t="s">
        <v>30</v>
      </c>
      <c r="B5" s="16"/>
      <c r="C5" s="18"/>
      <c r="D5" s="11" t="s">
        <v>27</v>
      </c>
      <c r="E5" s="15"/>
    </row>
    <row r="6" spans="1:9" x14ac:dyDescent="0.25">
      <c r="A6" s="11" t="s">
        <v>31</v>
      </c>
      <c r="B6" s="16"/>
      <c r="C6" s="18"/>
      <c r="D6" s="11" t="s">
        <v>26</v>
      </c>
      <c r="E6" s="15"/>
    </row>
    <row r="7" spans="1:9" x14ac:dyDescent="0.25">
      <c r="A7" s="11" t="s">
        <v>28</v>
      </c>
      <c r="B7" s="16" t="s">
        <v>33</v>
      </c>
      <c r="C7" s="18"/>
      <c r="D7" s="11" t="s">
        <v>29</v>
      </c>
      <c r="E7" s="15" t="s">
        <v>110</v>
      </c>
    </row>
    <row r="10" spans="1:9" x14ac:dyDescent="0.25">
      <c r="B10" s="10" t="s">
        <v>6</v>
      </c>
      <c r="C10" s="10" t="s">
        <v>2</v>
      </c>
      <c r="D10" s="10" t="s">
        <v>10</v>
      </c>
      <c r="E10" s="10" t="s">
        <v>7</v>
      </c>
      <c r="F10" s="10" t="s">
        <v>8</v>
      </c>
      <c r="G10" s="10" t="s">
        <v>9</v>
      </c>
      <c r="H10" s="10" t="s">
        <v>12</v>
      </c>
      <c r="I10" s="10" t="s">
        <v>13</v>
      </c>
    </row>
    <row r="11" spans="1:9" ht="90" x14ac:dyDescent="0.25">
      <c r="B11" s="4" t="s">
        <v>5</v>
      </c>
      <c r="C11" s="4" t="s">
        <v>113</v>
      </c>
      <c r="D11" s="4" t="s">
        <v>117</v>
      </c>
      <c r="E11" s="4" t="s">
        <v>115</v>
      </c>
      <c r="F11" s="4" t="s">
        <v>111</v>
      </c>
      <c r="G11" s="4"/>
      <c r="H11" s="6"/>
      <c r="I11" s="4"/>
    </row>
    <row r="12" spans="1:9" ht="90" x14ac:dyDescent="0.25">
      <c r="B12" s="4" t="s">
        <v>11</v>
      </c>
      <c r="C12" s="4" t="s">
        <v>116</v>
      </c>
      <c r="D12" s="4" t="s">
        <v>118</v>
      </c>
      <c r="E12" s="4" t="s">
        <v>114</v>
      </c>
      <c r="F12" s="4" t="s">
        <v>119</v>
      </c>
      <c r="G12" s="4"/>
      <c r="H12" s="6"/>
      <c r="I12" s="4"/>
    </row>
    <row r="13" spans="1:9" ht="90" x14ac:dyDescent="0.25">
      <c r="B13" s="4" t="s">
        <v>14</v>
      </c>
      <c r="C13" s="4" t="s">
        <v>120</v>
      </c>
      <c r="D13" s="4" t="s">
        <v>123</v>
      </c>
      <c r="E13" s="4" t="s">
        <v>121</v>
      </c>
      <c r="F13" s="4" t="s">
        <v>122</v>
      </c>
      <c r="G13" s="4"/>
      <c r="H13" s="6"/>
      <c r="I13" s="4"/>
    </row>
  </sheetData>
  <mergeCells count="6">
    <mergeCell ref="B7:C7"/>
    <mergeCell ref="B2:C2"/>
    <mergeCell ref="B3:E3"/>
    <mergeCell ref="B4:C4"/>
    <mergeCell ref="B5:C5"/>
    <mergeCell ref="B6:C6"/>
  </mergeCells>
  <conditionalFormatting sqref="H11:H13">
    <cfRule type="cellIs" dxfId="1" priority="5" operator="equal">
      <formula>"FAILED"</formula>
    </cfRule>
    <cfRule type="cellIs" dxfId="0" priority="6"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TS001</vt:lpstr>
      <vt:lpstr>TS002</vt:lpstr>
      <vt:lpstr>TS003</vt:lpstr>
      <vt:lpstr>TS004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XiaoWeII</dc:creator>
  <cp:lastModifiedBy>csFCompala</cp:lastModifiedBy>
  <dcterms:created xsi:type="dcterms:W3CDTF">2017-09-24T20:03:43Z</dcterms:created>
  <dcterms:modified xsi:type="dcterms:W3CDTF">2017-11-22T14:30:56Z</dcterms:modified>
</cp:coreProperties>
</file>