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FCompala\Desktop\New folder\UMAI\"/>
    </mc:Choice>
  </mc:AlternateContent>
  <bookViews>
    <workbookView xWindow="240" yWindow="75" windowWidth="20055" windowHeight="7935" activeTab="2"/>
  </bookViews>
  <sheets>
    <sheet name="Summary" sheetId="1" r:id="rId1"/>
    <sheet name="TS001" sheetId="2" r:id="rId2"/>
    <sheet name="TS002" sheetId="7" r:id="rId3"/>
  </sheets>
  <calcPr calcId="152511"/>
</workbook>
</file>

<file path=xl/calcChain.xml><?xml version="1.0" encoding="utf-8"?>
<calcChain xmlns="http://schemas.openxmlformats.org/spreadsheetml/2006/main">
  <c r="E9" i="1" l="1"/>
  <c r="D9" i="1"/>
  <c r="C9" i="1"/>
  <c r="H3" i="7"/>
  <c r="G9" i="1" s="1"/>
  <c r="H2" i="7"/>
  <c r="F9" i="1" s="1"/>
  <c r="E8" i="1"/>
  <c r="C10" i="1"/>
  <c r="H3" i="2"/>
  <c r="G8" i="1" s="1"/>
  <c r="H2" i="2"/>
  <c r="F8" i="1" s="1"/>
  <c r="D8" i="1"/>
  <c r="C8" i="1"/>
</calcChain>
</file>

<file path=xl/sharedStrings.xml><?xml version="1.0" encoding="utf-8"?>
<sst xmlns="http://schemas.openxmlformats.org/spreadsheetml/2006/main" count="114" uniqueCount="76">
  <si>
    <t>Mozilla Firefox 55.0.3</t>
  </si>
  <si>
    <t>Test Scenario</t>
  </si>
  <si>
    <t>Description</t>
  </si>
  <si>
    <t>TS001</t>
  </si>
  <si>
    <t>No. of Test Cases</t>
  </si>
  <si>
    <t>TC001</t>
  </si>
  <si>
    <t>TC#</t>
  </si>
  <si>
    <t>Steps</t>
  </si>
  <si>
    <t>Expected Result</t>
  </si>
  <si>
    <t>Actual Result</t>
  </si>
  <si>
    <t>Preconditions</t>
  </si>
  <si>
    <t>TC002</t>
  </si>
  <si>
    <t>Status</t>
  </si>
  <si>
    <t>Comments</t>
  </si>
  <si>
    <t>TC003</t>
  </si>
  <si>
    <t>No. of Passed</t>
  </si>
  <si>
    <t>No. of Failed</t>
  </si>
  <si>
    <t>TS002</t>
  </si>
  <si>
    <t>Total No. Passed TC</t>
  </si>
  <si>
    <t>Total No. Failed TC</t>
  </si>
  <si>
    <t>Note:</t>
  </si>
  <si>
    <t>For Customers</t>
  </si>
  <si>
    <t>Description:</t>
  </si>
  <si>
    <t>Functional test for the web and app version of UMAI</t>
  </si>
  <si>
    <t>The test scenarios created are based on reserve.com and assumed functionalities and features</t>
  </si>
  <si>
    <t>Author</t>
  </si>
  <si>
    <t>Last Modified</t>
  </si>
  <si>
    <t>Execution Date</t>
  </si>
  <si>
    <t>Review Date</t>
  </si>
  <si>
    <t>Platform</t>
  </si>
  <si>
    <t>Browser/App Version</t>
  </si>
  <si>
    <t>Reviewed by</t>
  </si>
  <si>
    <t>Executed by</t>
  </si>
  <si>
    <t>Lanz Compala</t>
  </si>
  <si>
    <t>Test Manager</t>
  </si>
  <si>
    <t xml:space="preserve">Validate customer reservation using web </t>
  </si>
  <si>
    <t xml:space="preserve">PC </t>
  </si>
  <si>
    <t>Customer is in UMAI homepage:
http://letsumai.com</t>
  </si>
  <si>
    <t>UMAI (Sample Regression Test)</t>
  </si>
  <si>
    <t>To verify customer reservation for an available date and time
(No existing account)</t>
  </si>
  <si>
    <t>THEN the selected date and time slot will be on hold for the  for 5 min
AND customer account is created
AND reservation for the selected time slot is saved
AND customer will receive a text message for confirmation</t>
  </si>
  <si>
    <t>To verify customer reservation for an available date and time
(With existing account)</t>
  </si>
  <si>
    <t>GIVEN customer without an account selected the desired location
AND selected a restaurant
AND chooses Party Size, Date and Time
AND selected an available time slot
WHEN the customer created a new account</t>
  </si>
  <si>
    <t>GIVEN customer with an account selected the desired location
AND selected a restaurant
AND chooses Party Size, Date and Time
AND selected an available time slot
WHEN customer click Login
AND logged in existing account</t>
  </si>
  <si>
    <t>THEN the selected date and time slot will be on hold for the  for 5 min
AND reservation for the selected time slot is saved
AND customer will receive a text message for confirmation</t>
  </si>
  <si>
    <t>Customer is in UMAI homepage:
http://letsumai.com
Customer has an existing account</t>
  </si>
  <si>
    <t>To verify customer reservation to a restaurant which requires deposit for cancellation</t>
  </si>
  <si>
    <t>GIVEN customer  selected the desired location
WHEN customer selected a restaurant that requires deposit
AND selected an available time slot</t>
  </si>
  <si>
    <t>THEN before the customer can reserve the time slot, credit card no. is required for a deposit in case of cancellation or reschedule</t>
  </si>
  <si>
    <t xml:space="preserve">Validate customer reservation cancellation/reschedule using web </t>
  </si>
  <si>
    <t>GIVEN customer has access to the confirmation email
WHEN Change or Cancel is clicked
AND is redirected to Reservation page
AND Cancel button is clicked</t>
  </si>
  <si>
    <t>Customer has an existing reservation
Restaurant does NOT have cancellation fee</t>
  </si>
  <si>
    <t>THEN cancellation of reservation is confirmed
AND no fees are charged
AND an email will be sent to customer regarding cancellation</t>
  </si>
  <si>
    <t>To verify customer cancellation of reservation
(30 min. or more before reservation slot)</t>
  </si>
  <si>
    <t>To verify customer cancellation of reservation
(Less than 30 min. before reservation slot)</t>
  </si>
  <si>
    <t>THEN customer account will be tagged as NO SHOW
AND cancellation is confirmed
AND an email will be sent to customer regarding cancellation</t>
  </si>
  <si>
    <t>TC004</t>
  </si>
  <si>
    <t>Customer has an existing reservation
Restaurant have cancellation fee</t>
  </si>
  <si>
    <t>THEN cancellation of reservation is confirmed
AND cancellation fee is charged to the customer's credit card
AND an email will be sent to customer regarding cancellation</t>
  </si>
  <si>
    <t>THEN customer account will be tagged as NO SHOW
AND cancellation is confirmed
AND cancellation fee is charged to the customer's credit card
AND an email will be sent to customer regarding cancellation</t>
  </si>
  <si>
    <t>TC005</t>
  </si>
  <si>
    <t>To verify customer cancellation of reservation
(Restaurant does not allow cancellation)</t>
  </si>
  <si>
    <t>Customer has an existing reservation
Restaurant does NOT allow cancellation</t>
  </si>
  <si>
    <t xml:space="preserve">GIVEN customer has access to the confirmation email
WHEN Change or Cancel is clicked
</t>
  </si>
  <si>
    <t>THEN customer should NOT be allowed to cancel
AND will be directed to page, where instruction for cancellation is to call the restaurant</t>
  </si>
  <si>
    <t>TC006</t>
  </si>
  <si>
    <t>Customer has an existing reservation
Restaurant does NOT have rescheduling fee</t>
  </si>
  <si>
    <t>To verify customer change of reservation date</t>
  </si>
  <si>
    <t>GIVEN customer has access to the confirmation email
WHEN Change or Cancel is clicked
AND is redirected to Reservation page
AND Change button is clicked</t>
  </si>
  <si>
    <t>THEN customer should change the reservation time and date
AND an email will be sent to customer regarding change of reservation date</t>
  </si>
  <si>
    <t>TC007</t>
  </si>
  <si>
    <t>To verify customer cancellation of reservation with fee
(Less than 30 min. before reservation slot)</t>
  </si>
  <si>
    <t>To verify customer cancellation of reservation with fee
(30 min. or more before reservation slot)</t>
  </si>
  <si>
    <t>To verify customer change of reservation date with fee</t>
  </si>
  <si>
    <t>Customer has an existing reservation
Restaurant have rescheduling fee</t>
  </si>
  <si>
    <t>THEN customer should change the reservation time and date
AND rescheduling  fee is charged to the customer's credit card
AND an email will be sent to customer regarding change of reservation date</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</si>
</sst>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b/>
      <sz val="11"/>
      <color theme="1"/>
      <name val="Calibri"/>
      <family val="2"/>
      <scheme val="minor"/>
    </font>
    <font>
      <sz val="18"/>
      <color theme="1"/>
      <name val="Calibri"/>
      <family val="2"/>
      <scheme val="minor"/>
    </font>
  </fonts>
  <fills count="3">
    <fill>
      <patternFill patternType="none"/>
    </fill>
    <fill>
      <patternFill patternType="gray125"/>
    </fill>
    <fill>
      <patternFill patternType="solid">
        <fgColor theme="3" tint="0.59999389629810485"/>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18">
    <xf numFmtId="0" fontId="0" fillId="0" borderId="0" xfId="0"/>
    <xf numFmtId="0" fontId="2" fillId="0" borderId="0" xfId="0" applyFont="1"/>
    <xf numFmtId="0" fontId="0" fillId="0" borderId="1" xfId="0" applyBorder="1" applyAlignment="1">
      <alignment horizontal="center" vertical="center"/>
    </xf>
    <xf numFmtId="0" fontId="0" fillId="0" borderId="0" xfId="0" applyAlignment="1">
      <alignment vertical="top"/>
    </xf>
    <xf numFmtId="0" fontId="0" fillId="0" borderId="1" xfId="0" applyBorder="1" applyAlignment="1">
      <alignment vertical="top" wrapText="1"/>
    </xf>
    <xf numFmtId="0" fontId="0" fillId="0" borderId="1" xfId="0" applyBorder="1" applyAlignment="1">
      <alignment vertical="top"/>
    </xf>
    <xf numFmtId="0" fontId="1" fillId="0" borderId="1" xfId="0" applyFont="1" applyBorder="1" applyAlignment="1">
      <alignment horizontal="center" vertical="center" wrapText="1"/>
    </xf>
    <xf numFmtId="0" fontId="0" fillId="0" borderId="1" xfId="0" applyBorder="1" applyAlignment="1">
      <alignment wrapText="1"/>
    </xf>
    <xf numFmtId="0" fontId="1" fillId="0" borderId="0" xfId="0" applyFont="1"/>
    <xf numFmtId="0" fontId="0" fillId="0" borderId="1" xfId="0" applyBorder="1" applyAlignment="1">
      <alignment horizontal="center" vertical="top"/>
    </xf>
    <xf numFmtId="0" fontId="0" fillId="2" borderId="1" xfId="0" applyFill="1" applyBorder="1" applyAlignment="1">
      <alignment horizontal="center" vertical="top" wrapText="1"/>
    </xf>
    <xf numFmtId="0" fontId="0" fillId="2" borderId="1" xfId="0" applyFill="1" applyBorder="1" applyAlignment="1">
      <alignment vertical="top"/>
    </xf>
    <xf numFmtId="0" fontId="0" fillId="2" borderId="1" xfId="0" applyFill="1" applyBorder="1"/>
    <xf numFmtId="14" fontId="0" fillId="0" borderId="1" xfId="0" applyNumberFormat="1" applyBorder="1" applyAlignment="1">
      <alignment horizontal="center" vertical="top"/>
    </xf>
    <xf numFmtId="0" fontId="0" fillId="0" borderId="2" xfId="0" applyBorder="1" applyAlignment="1">
      <alignment horizontal="center" vertical="top"/>
    </xf>
    <xf numFmtId="0" fontId="0" fillId="0" borderId="4" xfId="0" applyBorder="1" applyAlignment="1">
      <alignment horizontal="center" vertical="top"/>
    </xf>
    <xf numFmtId="0" fontId="0" fillId="0" borderId="3" xfId="0" applyBorder="1" applyAlignment="1">
      <alignment horizontal="center" vertical="top"/>
    </xf>
    <xf numFmtId="0" fontId="0" fillId="0" borderId="1" xfId="0" applyBorder="1" applyAlignment="1">
      <alignment horizontal="center" vertical="top"/>
    </xf>
  </cellXfs>
  <cellStyles count="1">
    <cellStyle name="Normal" xfId="0" builtinId="0"/>
  </cellStyles>
  <dxfs count="8">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
  <sheetViews>
    <sheetView workbookViewId="0">
      <selection activeCell="D16" sqref="D16"/>
    </sheetView>
  </sheetViews>
  <sheetFormatPr defaultRowHeight="15" x14ac:dyDescent="0.25"/>
  <cols>
    <col min="1" max="1" width="14.28515625" bestFit="1" customWidth="1"/>
    <col min="3" max="3" width="12.7109375" bestFit="1" customWidth="1"/>
    <col min="4" max="4" width="29.5703125" customWidth="1"/>
    <col min="5" max="5" width="16.140625" bestFit="1" customWidth="1"/>
    <col min="6" max="6" width="13.140625" bestFit="1" customWidth="1"/>
    <col min="7" max="7" width="12.28515625" bestFit="1" customWidth="1"/>
  </cols>
  <sheetData>
    <row r="1" spans="1:7" ht="23.25" x14ac:dyDescent="0.35">
      <c r="A1" s="1" t="s">
        <v>38</v>
      </c>
    </row>
    <row r="2" spans="1:7" x14ac:dyDescent="0.25">
      <c r="A2" t="s">
        <v>22</v>
      </c>
      <c r="B2" t="s">
        <v>23</v>
      </c>
    </row>
    <row r="3" spans="1:7" x14ac:dyDescent="0.25">
      <c r="A3" t="s">
        <v>20</v>
      </c>
      <c r="B3" t="s">
        <v>24</v>
      </c>
    </row>
    <row r="6" spans="1:7" x14ac:dyDescent="0.25">
      <c r="C6" s="8" t="s">
        <v>21</v>
      </c>
    </row>
    <row r="7" spans="1:7" x14ac:dyDescent="0.25">
      <c r="C7" s="12" t="s">
        <v>1</v>
      </c>
      <c r="D7" s="12" t="s">
        <v>2</v>
      </c>
      <c r="E7" s="12" t="s">
        <v>4</v>
      </c>
      <c r="F7" s="12" t="s">
        <v>15</v>
      </c>
      <c r="G7" s="12" t="s">
        <v>16</v>
      </c>
    </row>
    <row r="8" spans="1:7" ht="30" x14ac:dyDescent="0.25">
      <c r="C8" s="2" t="str">
        <f>'TS001'!B2</f>
        <v>TS001</v>
      </c>
      <c r="D8" s="7" t="str">
        <f>'TS001'!B3</f>
        <v xml:space="preserve">Validate customer reservation using web </v>
      </c>
      <c r="E8" s="2">
        <f>'TS001'!E2</f>
        <v>3</v>
      </c>
      <c r="F8" s="2">
        <f>'TS001'!H2</f>
        <v>0</v>
      </c>
      <c r="G8" s="2">
        <f>'TS001'!H3</f>
        <v>0</v>
      </c>
    </row>
    <row r="9" spans="1:7" ht="45" x14ac:dyDescent="0.25">
      <c r="C9" s="2" t="str">
        <f>'TS002'!B2</f>
        <v>TS002</v>
      </c>
      <c r="D9" s="7" t="str">
        <f>'TS002'!B3</f>
        <v xml:space="preserve">Validate customer reservation cancellation/reschedule using web </v>
      </c>
      <c r="E9" s="2">
        <f>'TS002'!E2</f>
        <v>7</v>
      </c>
      <c r="F9" s="2">
        <f>'TS002'!H2</f>
        <v>0</v>
      </c>
      <c r="G9" s="2">
        <f>'TS002'!H3</f>
        <v>0</v>
      </c>
    </row>
    <row r="10" spans="1:7" x14ac:dyDescent="0.25">
      <c r="C10" s="2" t="e">
        <f>#REF!</f>
        <v>#REF!</v>
      </c>
      <c r="D10" s="7"/>
      <c r="E10" s="2"/>
      <c r="F10" s="2"/>
      <c r="G10" s="2"/>
    </row>
    <row r="11" spans="1:7" x14ac:dyDescent="0.25">
      <c r="C11" s="2"/>
      <c r="D11" s="7"/>
      <c r="E11" s="2"/>
      <c r="F11" s="2"/>
      <c r="G11" s="2"/>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13"/>
  <sheetViews>
    <sheetView zoomScale="85" zoomScaleNormal="85" workbookViewId="0"/>
  </sheetViews>
  <sheetFormatPr defaultRowHeight="15" x14ac:dyDescent="0.25"/>
  <cols>
    <col min="1" max="1" width="16.140625" style="3" bestFit="1" customWidth="1"/>
    <col min="2" max="2" width="9.140625" style="3" customWidth="1"/>
    <col min="3" max="3" width="21.28515625" style="3" customWidth="1"/>
    <col min="4" max="4" width="23.5703125" style="3" customWidth="1"/>
    <col min="5" max="5" width="26.5703125" style="3" customWidth="1"/>
    <col min="6" max="7" width="27.140625" style="3" customWidth="1"/>
    <col min="8" max="8" width="15.28515625" style="3" customWidth="1"/>
    <col min="9" max="9" width="27.5703125" style="3" customWidth="1"/>
    <col min="10" max="16384" width="9.140625" style="3"/>
  </cols>
  <sheetData>
    <row r="2" spans="1:9" x14ac:dyDescent="0.25">
      <c r="A2" s="11" t="s">
        <v>1</v>
      </c>
      <c r="B2" s="14" t="s">
        <v>3</v>
      </c>
      <c r="C2" s="15"/>
      <c r="D2" s="11" t="s">
        <v>4</v>
      </c>
      <c r="E2" s="9">
        <v>3</v>
      </c>
      <c r="G2" s="11" t="s">
        <v>18</v>
      </c>
      <c r="H2" s="5">
        <f>COUNTIF(H11:H13,"PASSED")</f>
        <v>0</v>
      </c>
    </row>
    <row r="3" spans="1:9" x14ac:dyDescent="0.25">
      <c r="A3" s="11" t="s">
        <v>2</v>
      </c>
      <c r="B3" s="17" t="s">
        <v>35</v>
      </c>
      <c r="C3" s="17"/>
      <c r="D3" s="17"/>
      <c r="E3" s="17"/>
      <c r="G3" s="11" t="s">
        <v>19</v>
      </c>
      <c r="H3" s="5">
        <f>COUNTIF(H11:H13,"FAILED")</f>
        <v>0</v>
      </c>
    </row>
    <row r="4" spans="1:9" x14ac:dyDescent="0.25">
      <c r="A4" s="11" t="s">
        <v>25</v>
      </c>
      <c r="B4" s="14" t="s">
        <v>33</v>
      </c>
      <c r="C4" s="16"/>
      <c r="D4" s="11" t="s">
        <v>26</v>
      </c>
      <c r="E4" s="13">
        <v>43058</v>
      </c>
    </row>
    <row r="5" spans="1:9" x14ac:dyDescent="0.25">
      <c r="A5" s="11" t="s">
        <v>31</v>
      </c>
      <c r="B5" s="14" t="s">
        <v>34</v>
      </c>
      <c r="C5" s="16"/>
      <c r="D5" s="11" t="s">
        <v>28</v>
      </c>
      <c r="E5" s="9"/>
    </row>
    <row r="6" spans="1:9" x14ac:dyDescent="0.25">
      <c r="A6" s="11" t="s">
        <v>32</v>
      </c>
      <c r="B6" s="14"/>
      <c r="C6" s="16"/>
      <c r="D6" s="11" t="s">
        <v>27</v>
      </c>
      <c r="E6" s="9"/>
    </row>
    <row r="7" spans="1:9" x14ac:dyDescent="0.25">
      <c r="A7" s="11" t="s">
        <v>29</v>
      </c>
      <c r="B7" s="14" t="s">
        <v>36</v>
      </c>
      <c r="C7" s="16"/>
      <c r="D7" s="11" t="s">
        <v>30</v>
      </c>
      <c r="E7" s="9" t="s">
        <v>0</v>
      </c>
    </row>
    <row r="10" spans="1:9" x14ac:dyDescent="0.25">
      <c r="B10" s="10" t="s">
        <v>6</v>
      </c>
      <c r="C10" s="10" t="s">
        <v>2</v>
      </c>
      <c r="D10" s="10" t="s">
        <v>10</v>
      </c>
      <c r="E10" s="10" t="s">
        <v>7</v>
      </c>
      <c r="F10" s="10" t="s">
        <v>8</v>
      </c>
      <c r="G10" s="10" t="s">
        <v>9</v>
      </c>
      <c r="H10" s="10" t="s">
        <v>12</v>
      </c>
      <c r="I10" s="10" t="s">
        <v>13</v>
      </c>
    </row>
    <row r="11" spans="1:9" ht="165" x14ac:dyDescent="0.25">
      <c r="B11" s="4" t="s">
        <v>5</v>
      </c>
      <c r="C11" s="4" t="s">
        <v>39</v>
      </c>
      <c r="D11" s="4" t="s">
        <v>37</v>
      </c>
      <c r="E11" s="4" t="s">
        <v>42</v>
      </c>
      <c r="F11" s="4" t="s">
        <v>40</v>
      </c>
      <c r="G11" s="4"/>
      <c r="H11" s="6"/>
      <c r="I11" s="4"/>
    </row>
    <row r="12" spans="1:9" ht="180" x14ac:dyDescent="0.25">
      <c r="B12" s="4" t="s">
        <v>11</v>
      </c>
      <c r="C12" s="4" t="s">
        <v>41</v>
      </c>
      <c r="D12" s="4" t="s">
        <v>45</v>
      </c>
      <c r="E12" s="4" t="s">
        <v>43</v>
      </c>
      <c r="F12" s="4" t="s">
        <v>44</v>
      </c>
      <c r="G12" s="4"/>
      <c r="H12" s="6"/>
      <c r="I12" s="4"/>
    </row>
    <row r="13" spans="1:9" ht="120" x14ac:dyDescent="0.25">
      <c r="B13" s="4" t="s">
        <v>14</v>
      </c>
      <c r="C13" s="4" t="s">
        <v>46</v>
      </c>
      <c r="D13" s="4"/>
      <c r="E13" s="4" t="s">
        <v>47</v>
      </c>
      <c r="F13" s="4" t="s">
        <v>48</v>
      </c>
      <c r="G13" s="4"/>
      <c r="H13" s="6"/>
      <c r="I13" s="4"/>
    </row>
  </sheetData>
  <mergeCells count="6">
    <mergeCell ref="B2:C2"/>
    <mergeCell ref="B7:C7"/>
    <mergeCell ref="B4:C4"/>
    <mergeCell ref="B5:C5"/>
    <mergeCell ref="B6:C6"/>
    <mergeCell ref="B3:E3"/>
  </mergeCells>
  <conditionalFormatting sqref="H11:H13">
    <cfRule type="cellIs" dxfId="5" priority="5" operator="equal">
      <formula>"FAILED"</formula>
    </cfRule>
    <cfRule type="cellIs" dxfId="4" priority="6" operator="equal">
      <formula>"PASSED"</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17"/>
  <sheetViews>
    <sheetView tabSelected="1" zoomScale="85" zoomScaleNormal="85" workbookViewId="0"/>
  </sheetViews>
  <sheetFormatPr defaultRowHeight="15" x14ac:dyDescent="0.25"/>
  <cols>
    <col min="1" max="1" width="16.140625" style="3" bestFit="1" customWidth="1"/>
    <col min="2" max="2" width="9.140625" style="3" customWidth="1"/>
    <col min="3" max="3" width="21.28515625" style="3" customWidth="1"/>
    <col min="4" max="4" width="23.5703125" style="3" customWidth="1"/>
    <col min="5" max="5" width="26.5703125" style="3" customWidth="1"/>
    <col min="6" max="7" width="27.140625" style="3" customWidth="1"/>
    <col min="8" max="8" width="15.28515625" style="3" customWidth="1"/>
    <col min="9" max="9" width="27.5703125" style="3" customWidth="1"/>
    <col min="10" max="16384" width="9.140625" style="3"/>
  </cols>
  <sheetData>
    <row r="2" spans="1:9" x14ac:dyDescent="0.25">
      <c r="A2" s="11" t="s">
        <v>1</v>
      </c>
      <c r="B2" s="14" t="s">
        <v>17</v>
      </c>
      <c r="C2" s="15"/>
      <c r="D2" s="11" t="s">
        <v>4</v>
      </c>
      <c r="E2" s="9">
        <v>7</v>
      </c>
      <c r="G2" s="11" t="s">
        <v>18</v>
      </c>
      <c r="H2" s="5">
        <f>COUNTIF(H11:H15,"PASSED")</f>
        <v>0</v>
      </c>
    </row>
    <row r="3" spans="1:9" x14ac:dyDescent="0.25">
      <c r="A3" s="11" t="s">
        <v>2</v>
      </c>
      <c r="B3" s="17" t="s">
        <v>49</v>
      </c>
      <c r="C3" s="17"/>
      <c r="D3" s="17"/>
      <c r="E3" s="17"/>
      <c r="G3" s="11" t="s">
        <v>19</v>
      </c>
      <c r="H3" s="5">
        <f>COUNTIF(H11:H15,"FAILED")</f>
        <v>0</v>
      </c>
    </row>
    <row r="4" spans="1:9" x14ac:dyDescent="0.25">
      <c r="A4" s="11" t="s">
        <v>25</v>
      </c>
      <c r="B4" s="14" t="s">
        <v>33</v>
      </c>
      <c r="C4" s="16"/>
      <c r="D4" s="11" t="s">
        <v>26</v>
      </c>
      <c r="E4" s="13">
        <v>43058</v>
      </c>
    </row>
    <row r="5" spans="1:9" x14ac:dyDescent="0.25">
      <c r="A5" s="11" t="s">
        <v>31</v>
      </c>
      <c r="B5" s="14" t="s">
        <v>34</v>
      </c>
      <c r="C5" s="16"/>
      <c r="D5" s="11" t="s">
        <v>28</v>
      </c>
      <c r="E5" s="9"/>
    </row>
    <row r="6" spans="1:9" x14ac:dyDescent="0.25">
      <c r="A6" s="11" t="s">
        <v>32</v>
      </c>
      <c r="B6" s="14"/>
      <c r="C6" s="16"/>
      <c r="D6" s="11" t="s">
        <v>27</v>
      </c>
      <c r="E6" s="9"/>
    </row>
    <row r="7" spans="1:9" x14ac:dyDescent="0.25">
      <c r="A7" s="11" t="s">
        <v>29</v>
      </c>
      <c r="B7" s="14" t="s">
        <v>36</v>
      </c>
      <c r="C7" s="16"/>
      <c r="D7" s="11" t="s">
        <v>30</v>
      </c>
      <c r="E7" s="9" t="s">
        <v>0</v>
      </c>
    </row>
    <row r="10" spans="1:9" x14ac:dyDescent="0.25">
      <c r="B10" s="10" t="s">
        <v>6</v>
      </c>
      <c r="C10" s="10" t="s">
        <v>2</v>
      </c>
      <c r="D10" s="10" t="s">
        <v>10</v>
      </c>
      <c r="E10" s="10" t="s">
        <v>7</v>
      </c>
      <c r="F10" s="10" t="s">
        <v>8</v>
      </c>
      <c r="G10" s="10" t="s">
        <v>9</v>
      </c>
      <c r="H10" s="10" t="s">
        <v>12</v>
      </c>
      <c r="I10" s="10" t="s">
        <v>13</v>
      </c>
    </row>
    <row r="11" spans="1:9" ht="135" x14ac:dyDescent="0.25">
      <c r="B11" s="4" t="s">
        <v>5</v>
      </c>
      <c r="C11" s="4" t="s">
        <v>53</v>
      </c>
      <c r="D11" s="4" t="s">
        <v>51</v>
      </c>
      <c r="E11" s="4" t="s">
        <v>50</v>
      </c>
      <c r="F11" s="4" t="s">
        <v>52</v>
      </c>
      <c r="G11" s="4"/>
      <c r="H11" s="6"/>
      <c r="I11" s="4"/>
    </row>
    <row r="12" spans="1:9" ht="135" x14ac:dyDescent="0.25">
      <c r="B12" s="4" t="s">
        <v>11</v>
      </c>
      <c r="C12" s="4" t="s">
        <v>54</v>
      </c>
      <c r="D12" s="4" t="s">
        <v>51</v>
      </c>
      <c r="E12" s="4" t="s">
        <v>50</v>
      </c>
      <c r="F12" s="4" t="s">
        <v>55</v>
      </c>
      <c r="G12" s="4"/>
      <c r="H12" s="6"/>
      <c r="I12" s="4"/>
    </row>
    <row r="13" spans="1:9" ht="135" x14ac:dyDescent="0.25">
      <c r="B13" s="4" t="s">
        <v>14</v>
      </c>
      <c r="C13" s="4" t="s">
        <v>72</v>
      </c>
      <c r="D13" s="4" t="s">
        <v>57</v>
      </c>
      <c r="E13" s="4" t="s">
        <v>50</v>
      </c>
      <c r="F13" s="4" t="s">
        <v>58</v>
      </c>
      <c r="G13" s="4"/>
      <c r="H13" s="6"/>
      <c r="I13" s="4"/>
    </row>
    <row r="14" spans="1:9" ht="150" x14ac:dyDescent="0.25">
      <c r="B14" s="4" t="s">
        <v>56</v>
      </c>
      <c r="C14" s="4" t="s">
        <v>71</v>
      </c>
      <c r="D14" s="4" t="s">
        <v>57</v>
      </c>
      <c r="E14" s="4" t="s">
        <v>50</v>
      </c>
      <c r="F14" s="4" t="s">
        <v>59</v>
      </c>
      <c r="G14" s="4"/>
      <c r="H14" s="6"/>
      <c r="I14" s="4"/>
    </row>
    <row r="15" spans="1:9" ht="90" x14ac:dyDescent="0.25">
      <c r="B15" s="4" t="s">
        <v>60</v>
      </c>
      <c r="C15" s="4" t="s">
        <v>61</v>
      </c>
      <c r="D15" s="4" t="s">
        <v>62</v>
      </c>
      <c r="E15" s="4" t="s">
        <v>63</v>
      </c>
      <c r="F15" s="4" t="s">
        <v>64</v>
      </c>
      <c r="G15" s="4"/>
      <c r="H15" s="6"/>
      <c r="I15" s="4"/>
    </row>
    <row r="16" spans="1:9" ht="135" x14ac:dyDescent="0.25">
      <c r="B16" s="4" t="s">
        <v>65</v>
      </c>
      <c r="C16" s="4" t="s">
        <v>67</v>
      </c>
      <c r="D16" s="4" t="s">
        <v>66</v>
      </c>
      <c r="E16" s="4" t="s">
        <v>68</v>
      </c>
      <c r="F16" s="4" t="s">
        <v>69</v>
      </c>
      <c r="G16" s="4"/>
      <c r="H16" s="6"/>
      <c r="I16" s="4"/>
    </row>
    <row r="17" spans="2:9" ht="135" x14ac:dyDescent="0.25">
      <c r="B17" s="4" t="s">
        <v>70</v>
      </c>
      <c r="C17" s="4" t="s">
        <v>73</v>
      </c>
      <c r="D17" s="4" t="s">
        <v>74</v>
      </c>
      <c r="E17" s="4" t="s">
        <v>68</v>
      </c>
      <c r="F17" s="4" t="s">
        <v>75</v>
      </c>
      <c r="G17" s="4"/>
      <c r="H17" s="6"/>
      <c r="I17" s="4"/>
    </row>
  </sheetData>
  <mergeCells count="6">
    <mergeCell ref="B7:C7"/>
    <mergeCell ref="B2:C2"/>
    <mergeCell ref="B3:E3"/>
    <mergeCell ref="B4:C4"/>
    <mergeCell ref="B5:C5"/>
    <mergeCell ref="B6:C6"/>
  </mergeCells>
  <conditionalFormatting sqref="H11:H15">
    <cfRule type="cellIs" dxfId="3" priority="3" operator="equal">
      <formula>"FAILED"</formula>
    </cfRule>
    <cfRule type="cellIs" dxfId="2" priority="4" operator="equal">
      <formula>"PASSED"</formula>
    </cfRule>
  </conditionalFormatting>
  <conditionalFormatting sqref="H16:H17">
    <cfRule type="cellIs" dxfId="1" priority="1" operator="equal">
      <formula>"FAILED"</formula>
    </cfRule>
    <cfRule type="cellIs" dxfId="0" priority="2" operator="equal">
      <formula>"PASSED"</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Summary</vt:lpstr>
      <vt:lpstr>TS001</vt:lpstr>
      <vt:lpstr>TS002</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XiaoWeII</dc:creator>
  <cp:lastModifiedBy>csFCompala</cp:lastModifiedBy>
  <dcterms:created xsi:type="dcterms:W3CDTF">2017-09-24T20:03:43Z</dcterms:created>
  <dcterms:modified xsi:type="dcterms:W3CDTF">2017-11-20T14:22:47Z</dcterms:modified>
</cp:coreProperties>
</file>