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Lancelot Grafilo\Downloads\"/>
    </mc:Choice>
  </mc:AlternateContent>
  <xr:revisionPtr revIDLastSave="0" documentId="13_ncr:1_{ADF78205-806F-4652-8447-CF6FA623FB8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Print_Area" localSheetId="0">Sheet1!$A$1:$R$108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6" i="1" l="1"/>
  <c r="A37" i="1" s="1"/>
  <c r="A38" i="1" s="1"/>
  <c r="A39" i="1" s="1"/>
  <c r="A40" i="1" s="1"/>
  <c r="A41" i="1" s="1"/>
  <c r="A42" i="1" s="1"/>
  <c r="A43" i="1" s="1"/>
  <c r="A44" i="1" s="1"/>
  <c r="A25" i="1"/>
  <c r="A26" i="1" s="1"/>
  <c r="A27" i="1" s="1"/>
  <c r="A28" i="1" s="1"/>
  <c r="A29" i="1" s="1"/>
  <c r="A30" i="1" s="1"/>
  <c r="A31" i="1" s="1"/>
  <c r="A32" i="1" s="1"/>
  <c r="A33" i="1" s="1"/>
  <c r="L9" i="1"/>
  <c r="L10" i="1" s="1"/>
  <c r="L11" i="1" s="1"/>
  <c r="L12" i="1" s="1"/>
  <c r="L13" i="1" s="1"/>
  <c r="K9" i="1"/>
  <c r="K10" i="1" s="1"/>
  <c r="K11" i="1" s="1"/>
  <c r="K12" i="1" s="1"/>
  <c r="K13" i="1" s="1"/>
  <c r="K14" i="1" s="1"/>
  <c r="I9" i="1"/>
  <c r="I10" i="1" s="1"/>
  <c r="I11" i="1" s="1"/>
  <c r="I12" i="1" s="1"/>
  <c r="I13" i="1" s="1"/>
  <c r="I14" i="1" s="1"/>
  <c r="H10" i="1"/>
  <c r="H11" i="1" s="1"/>
  <c r="H12" i="1" s="1"/>
  <c r="H13" i="1" s="1"/>
  <c r="H14" i="1" s="1"/>
  <c r="H15" i="1" s="1"/>
  <c r="F9" i="1"/>
  <c r="F10" i="1" s="1"/>
  <c r="F11" i="1" s="1"/>
  <c r="F12" i="1" s="1"/>
  <c r="F13" i="1" s="1"/>
  <c r="F14" i="1" s="1"/>
  <c r="F15" i="1" s="1"/>
</calcChain>
</file>

<file path=xl/sharedStrings.xml><?xml version="1.0" encoding="utf-8"?>
<sst xmlns="http://schemas.openxmlformats.org/spreadsheetml/2006/main" count="326" uniqueCount="60">
  <si>
    <t>Republic of the Philippines</t>
  </si>
  <si>
    <t>DR. EMILIO B. ESPINOSA SR. MEMORIAL</t>
  </si>
  <si>
    <t>STATE COLLEGE OF AGRICULTURE AND TECHNOLOGY</t>
  </si>
  <si>
    <t>Registrar's Office</t>
  </si>
  <si>
    <t>www.debesmscat.edu.ph  Cabitan, Mandaon, Masbate</t>
  </si>
  <si>
    <t>INSTRUCTIONS</t>
  </si>
  <si>
    <t>SYSTEM GRADING</t>
  </si>
  <si>
    <t>Names should be arranged alphabetically,</t>
  </si>
  <si>
    <t>surname, given name, middle initial.</t>
  </si>
  <si>
    <t>Male followed by Female</t>
  </si>
  <si>
    <t>Submit the class cards together with this report</t>
  </si>
  <si>
    <t>Fill up the column "Remarks"</t>
  </si>
  <si>
    <t>-</t>
  </si>
  <si>
    <t>99-100</t>
  </si>
  <si>
    <t>82-83</t>
  </si>
  <si>
    <t>78-79</t>
  </si>
  <si>
    <t>76-77</t>
  </si>
  <si>
    <t>Failed</t>
  </si>
  <si>
    <t>INC-</t>
  </si>
  <si>
    <t>Incomplete</t>
  </si>
  <si>
    <t>Officially Dropped</t>
  </si>
  <si>
    <t>ODRP-</t>
  </si>
  <si>
    <t>No re - examination will be permitted for the purpose of improving any grade, except the removal of INC. A grade of *5* denotes complete failure and the course for which such grade has been received must be repeated.</t>
  </si>
  <si>
    <t>80-81</t>
  </si>
  <si>
    <r>
      <rPr>
        <sz val="10"/>
        <color theme="1"/>
        <rFont val="Calibri"/>
        <family val="2"/>
        <scheme val="minor"/>
      </rPr>
      <t>Office of the Registrar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R  E  C  E  I  V  E  D</t>
    </r>
    <r>
      <rPr>
        <b/>
        <sz val="11"/>
        <color theme="1"/>
        <rFont val="Calibri"/>
        <family val="2"/>
        <scheme val="minor"/>
      </rPr>
      <t xml:space="preserve">
</t>
    </r>
    <r>
      <rPr>
        <sz val="9"/>
        <color theme="1"/>
        <rFont val="Calibri"/>
        <family val="2"/>
        <scheme val="minor"/>
      </rPr>
      <t>By: ____________
Date: __________</t>
    </r>
    <r>
      <rPr>
        <b/>
        <sz val="11"/>
        <color theme="1"/>
        <rFont val="Calibri"/>
        <family val="2"/>
        <scheme val="minor"/>
      </rPr>
      <t xml:space="preserve">
</t>
    </r>
  </si>
  <si>
    <t xml:space="preserve">
</t>
  </si>
  <si>
    <t>REPORT OF GRADES</t>
  </si>
  <si>
    <t xml:space="preserve">Semester: </t>
  </si>
  <si>
    <t>Subject:</t>
  </si>
  <si>
    <t>Description:</t>
  </si>
  <si>
    <t xml:space="preserve">Time: </t>
  </si>
  <si>
    <t>Days: _</t>
  </si>
  <si>
    <t>NAME</t>
  </si>
  <si>
    <t xml:space="preserve">MALE </t>
  </si>
  <si>
    <t>COURSE &amp; YEAR</t>
  </si>
  <si>
    <t>GRADES</t>
  </si>
  <si>
    <t>Midterm</t>
  </si>
  <si>
    <t>Final</t>
  </si>
  <si>
    <t>Final Rating</t>
  </si>
  <si>
    <t>REMARKS</t>
  </si>
  <si>
    <t>FEMALE</t>
  </si>
  <si>
    <t>NB. This Copy must be submitted to the office of the Registrar Ten (10) orking days after the FINAL EXAMINATION.</t>
  </si>
  <si>
    <t>Dean</t>
  </si>
  <si>
    <t>Approved:</t>
  </si>
  <si>
    <t>Instructor/Professor</t>
  </si>
  <si>
    <t>Submitted:</t>
  </si>
  <si>
    <t>Program Chair</t>
  </si>
  <si>
    <t>Noted:</t>
  </si>
  <si>
    <t xml:space="preserve">Units: </t>
  </si>
  <si>
    <t>AY:</t>
  </si>
  <si>
    <t>1st</t>
  </si>
  <si>
    <t>2024-2025</t>
  </si>
  <si>
    <t>Grafs</t>
  </si>
  <si>
    <t>Lancelot</t>
  </si>
  <si>
    <t>D</t>
  </si>
  <si>
    <t>Passed</t>
  </si>
  <si>
    <t>BSCS 1B</t>
  </si>
  <si>
    <t>***Nothing Follows***</t>
  </si>
  <si>
    <t>PE 1</t>
  </si>
  <si>
    <t>Path Fit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</si>
</sst>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2" fillId="0" borderId="0" xfId="0" applyFont="1"/>
    <xf numFmtId="0" fontId="1" fillId="0" borderId="0" xfId="0" applyFont="1"/>
    <xf numFmtId="0" fontId="5" fillId="0" borderId="0" xfId="0" applyFont="1" applyAlignment="1">
      <alignment vertical="top"/>
    </xf>
    <xf numFmtId="0" fontId="0" fillId="0" borderId="1" xfId="0" applyBorder="1"/>
    <xf numFmtId="0" fontId="4" fillId="0" borderId="0" xfId="0" applyFont="1"/>
    <xf numFmtId="0" fontId="0" fillId="0" borderId="6" xfId="0" applyBorder="1" applyAlignment="1">
      <alignment horizontal="center" vertical="center"/>
    </xf>
    <xf numFmtId="0" fontId="0" fillId="0" borderId="7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164" fontId="0" fillId="0" borderId="6" xfId="0" applyNumberFormat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7" xfId="0" applyBorder="1" applyAlignment="1">
      <alignment horizontal="left" vertical="center"/>
    </xf>
    <xf numFmtId="164" fontId="0" fillId="0" borderId="0" xfId="0" applyNumberFormat="1"/>
    <xf numFmtId="0" fontId="4" fillId="0" borderId="7" xfId="0" applyFont="1" applyBorder="1"/>
    <xf numFmtId="0" fontId="5" fillId="0" borderId="0" xfId="0" applyFont="1" applyAlignment="1">
      <alignment horizontal="left" wrapText="1"/>
    </xf>
    <xf numFmtId="0" fontId="5" fillId="0" borderId="0" xfId="0" applyFont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4" fillId="0" borderId="6" xfId="0" applyFont="1" applyBorder="1"/>
    <xf numFmtId="0" fontId="0" fillId="0" borderId="3" xfId="0" applyBorder="1"/>
    <xf numFmtId="0" fontId="1" fillId="0" borderId="10" xfId="0" applyFont="1" applyBorder="1"/>
    <xf numFmtId="0" fontId="1" fillId="0" borderId="11" xfId="0" applyFont="1" applyBorder="1"/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right"/>
    </xf>
    <xf numFmtId="0" fontId="0" fillId="0" borderId="10" xfId="0" applyBorder="1" applyAlignment="1">
      <alignment horizontal="right"/>
    </xf>
    <xf numFmtId="0" fontId="0" fillId="0" borderId="0" xfId="0" applyAlignment="1">
      <alignment horizontal="left" vertical="center"/>
    </xf>
    <xf numFmtId="0" fontId="0" fillId="0" borderId="8" xfId="0" applyBorder="1" applyAlignment="1">
      <alignment horizontal="right"/>
    </xf>
    <xf numFmtId="49" fontId="0" fillId="0" borderId="0" xfId="0" quotePrefix="1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4" fillId="0" borderId="4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0" fillId="0" borderId="4" xfId="0" applyBorder="1" applyAlignment="1">
      <alignment horizontal="center" vertical="top" wrapText="1"/>
    </xf>
    <xf numFmtId="0" fontId="0" fillId="0" borderId="2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0" xfId="0" applyAlignment="1">
      <alignment horizontal="left"/>
    </xf>
    <xf numFmtId="0" fontId="0" fillId="0" borderId="7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8" xfId="0" applyBorder="1"/>
    <xf numFmtId="0" fontId="0" fillId="0" borderId="1" xfId="0" applyBorder="1"/>
    <xf numFmtId="0" fontId="0" fillId="0" borderId="9" xfId="0" applyBorder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4" fillId="0" borderId="0" xfId="0" applyFont="1"/>
    <xf numFmtId="0" fontId="0" fillId="0" borderId="0" xfId="0"/>
    <xf numFmtId="0" fontId="0" fillId="0" borderId="7" xfId="0" applyBorder="1"/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4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164" fontId="0" fillId="0" borderId="3" xfId="0" applyNumberForma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3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171450</xdr:colOff>
      <xdr:row>0</xdr:row>
      <xdr:rowOff>85725</xdr:rowOff>
    </xdr:from>
    <xdr:to>
      <xdr:col>2</xdr:col>
      <xdr:colOff>0</xdr:colOff>
      <xdr:row>4</xdr:row>
      <xdr:rowOff>104775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8150" y="85725"/>
          <a:ext cx="752475" cy="752475"/>
        </a:xfrm>
        <a:prstGeom prst="rect">
          <a:avLst/>
        </a:prstGeom>
      </xdr:spPr>
    </xdr:pic>
    <xdr:clientData/>
  </xdr:twoCellAnchor>
  <xdr:twoCellAnchor>
    <xdr:from>
      <xdr:col>0</xdr:col>
      <xdr:colOff>9525</xdr:colOff>
      <xdr:row>5</xdr:row>
      <xdr:rowOff>28575</xdr:rowOff>
    </xdr:from>
    <xdr:to>
      <xdr:col>18</xdr:col>
      <xdr:colOff>0</xdr:colOff>
      <xdr:row>5</xdr:row>
      <xdr:rowOff>38100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>
          <a:off x="9525" y="981075"/>
          <a:ext cx="7581900" cy="9525"/>
        </a:xfrm>
        <a:prstGeom prst="line">
          <a:avLst/>
        </a:prstGeom>
        <a:ln w="38100">
          <a:solidFill>
            <a:schemeClr val="accent6">
              <a:lumMod val="75000"/>
            </a:schemeClr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8"/>
  <sheetViews>
    <sheetView tabSelected="1" view="pageLayout" zoomScaleNormal="100" workbookViewId="0">
      <selection activeCell="R18" sqref="R18"/>
    </sheetView>
  </sheetViews>
  <sheetFormatPr defaultRowHeight="14.4" x14ac:dyDescent="0.3"/>
  <cols>
    <col min="1" max="1" width="3.6640625" customWidth="1"/>
    <col min="2" max="2" width="13.6640625" customWidth="1"/>
    <col min="3" max="3" width="3.33203125" customWidth="1"/>
    <col min="4" max="4" width="16.109375" customWidth="1"/>
    <col min="5" max="5" width="4" customWidth="1"/>
    <col min="6" max="6" width="4.44140625" customWidth="1"/>
    <col min="7" max="7" width="1.109375" customWidth="1"/>
    <col min="8" max="8" width="6.88671875" customWidth="1"/>
    <col min="9" max="9" width="4" customWidth="1"/>
    <col min="10" max="10" width="1" customWidth="1"/>
    <col min="11" max="11" width="4.88671875" customWidth="1"/>
    <col min="12" max="12" width="3.6640625" customWidth="1"/>
    <col min="13" max="13" width="1.109375" customWidth="1"/>
    <col min="14" max="14" width="7.109375" customWidth="1"/>
    <col min="15" max="15" width="11.33203125" customWidth="1"/>
  </cols>
  <sheetData>
    <row r="1" spans="1:18" x14ac:dyDescent="0.3">
      <c r="C1" s="1"/>
      <c r="D1" s="1" t="s">
        <v>0</v>
      </c>
    </row>
    <row r="2" spans="1:18" x14ac:dyDescent="0.3">
      <c r="C2" s="2"/>
      <c r="D2" s="2" t="s">
        <v>1</v>
      </c>
    </row>
    <row r="3" spans="1:18" x14ac:dyDescent="0.3">
      <c r="C3" s="2"/>
      <c r="D3" s="2" t="s">
        <v>2</v>
      </c>
    </row>
    <row r="4" spans="1:18" ht="12.75" customHeight="1" x14ac:dyDescent="0.3">
      <c r="C4" s="16" t="s">
        <v>25</v>
      </c>
      <c r="D4" s="5" t="s">
        <v>3</v>
      </c>
    </row>
    <row r="5" spans="1:18" ht="9.75" customHeight="1" x14ac:dyDescent="0.3">
      <c r="C5" s="3"/>
      <c r="D5" s="5" t="s">
        <v>4</v>
      </c>
    </row>
    <row r="6" spans="1:18" ht="5.25" customHeight="1" x14ac:dyDescent="0.3">
      <c r="C6" s="3"/>
    </row>
    <row r="7" spans="1:18" x14ac:dyDescent="0.3">
      <c r="A7" s="59" t="s">
        <v>5</v>
      </c>
      <c r="B7" s="60"/>
      <c r="C7" s="60"/>
      <c r="D7" s="60"/>
      <c r="E7" s="61"/>
      <c r="F7" s="35" t="s">
        <v>6</v>
      </c>
      <c r="G7" s="36"/>
      <c r="H7" s="36"/>
      <c r="I7" s="36"/>
      <c r="J7" s="36"/>
      <c r="K7" s="36"/>
      <c r="L7" s="36"/>
      <c r="M7" s="36"/>
      <c r="N7" s="37"/>
      <c r="O7" s="47" t="s">
        <v>24</v>
      </c>
      <c r="P7" s="48"/>
      <c r="Q7" s="48"/>
      <c r="R7" s="49"/>
    </row>
    <row r="8" spans="1:18" x14ac:dyDescent="0.3">
      <c r="A8" s="6">
        <v>1</v>
      </c>
      <c r="B8" s="5" t="s">
        <v>7</v>
      </c>
      <c r="E8" s="7"/>
      <c r="F8" s="11">
        <v>1</v>
      </c>
      <c r="G8" s="31" t="s">
        <v>12</v>
      </c>
      <c r="H8" t="s">
        <v>13</v>
      </c>
      <c r="I8">
        <v>1.8</v>
      </c>
      <c r="J8" s="32" t="s">
        <v>12</v>
      </c>
      <c r="K8" s="12">
        <v>91</v>
      </c>
      <c r="L8">
        <v>2.5</v>
      </c>
      <c r="M8" s="32" t="s">
        <v>12</v>
      </c>
      <c r="N8" s="13">
        <v>84</v>
      </c>
      <c r="O8" s="50"/>
      <c r="P8" s="51"/>
      <c r="Q8" s="51"/>
      <c r="R8" s="52"/>
    </row>
    <row r="9" spans="1:18" x14ac:dyDescent="0.3">
      <c r="A9" s="8"/>
      <c r="B9" s="5" t="s">
        <v>8</v>
      </c>
      <c r="E9" s="7"/>
      <c r="F9" s="11">
        <f>F8+0.1</f>
        <v>1.1000000000000001</v>
      </c>
      <c r="G9" s="31" t="s">
        <v>12</v>
      </c>
      <c r="H9" s="12">
        <v>98</v>
      </c>
      <c r="I9">
        <f>I8+0.1</f>
        <v>1.9000000000000001</v>
      </c>
      <c r="J9" s="32" t="s">
        <v>12</v>
      </c>
      <c r="K9" s="12">
        <f>K8-1</f>
        <v>90</v>
      </c>
      <c r="L9">
        <f>L8+0.1</f>
        <v>2.6</v>
      </c>
      <c r="M9" s="32" t="s">
        <v>12</v>
      </c>
      <c r="N9" s="13" t="s">
        <v>14</v>
      </c>
      <c r="O9" s="50"/>
      <c r="P9" s="51"/>
      <c r="Q9" s="51"/>
      <c r="R9" s="52"/>
    </row>
    <row r="10" spans="1:18" x14ac:dyDescent="0.3">
      <c r="A10" s="8"/>
      <c r="B10" s="5" t="s">
        <v>9</v>
      </c>
      <c r="E10" s="7"/>
      <c r="F10" s="11">
        <f t="shared" ref="F10:F15" si="0">F9+0.1</f>
        <v>1.2000000000000002</v>
      </c>
      <c r="G10" s="31" t="s">
        <v>12</v>
      </c>
      <c r="H10" s="12">
        <f>H9-1</f>
        <v>97</v>
      </c>
      <c r="I10" s="14">
        <f>I9+0.1</f>
        <v>2</v>
      </c>
      <c r="J10" s="32" t="s">
        <v>12</v>
      </c>
      <c r="K10" s="12">
        <f t="shared" ref="K10:K14" si="1">K9-1</f>
        <v>89</v>
      </c>
      <c r="L10">
        <f t="shared" ref="L10:L13" si="2">L9+0.1</f>
        <v>2.7</v>
      </c>
      <c r="M10" s="32" t="s">
        <v>12</v>
      </c>
      <c r="N10" s="13" t="s">
        <v>23</v>
      </c>
      <c r="O10" s="50"/>
      <c r="P10" s="51"/>
      <c r="Q10" s="51"/>
      <c r="R10" s="52"/>
    </row>
    <row r="11" spans="1:18" x14ac:dyDescent="0.3">
      <c r="A11" s="8"/>
      <c r="E11" s="7"/>
      <c r="F11" s="11">
        <f t="shared" si="0"/>
        <v>1.3000000000000003</v>
      </c>
      <c r="G11" s="31" t="s">
        <v>12</v>
      </c>
      <c r="H11" s="12">
        <f t="shared" ref="H11:H15" si="3">H10-1</f>
        <v>96</v>
      </c>
      <c r="I11">
        <f t="shared" ref="I11:I14" si="4">I10+0.1</f>
        <v>2.1</v>
      </c>
      <c r="J11" s="32" t="s">
        <v>12</v>
      </c>
      <c r="K11" s="12">
        <f t="shared" si="1"/>
        <v>88</v>
      </c>
      <c r="L11">
        <f t="shared" si="2"/>
        <v>2.8000000000000003</v>
      </c>
      <c r="M11" s="32" t="s">
        <v>12</v>
      </c>
      <c r="N11" s="29" t="s">
        <v>15</v>
      </c>
      <c r="O11" s="35" t="s">
        <v>26</v>
      </c>
      <c r="P11" s="36"/>
      <c r="Q11" s="36"/>
      <c r="R11" s="37"/>
    </row>
    <row r="12" spans="1:18" x14ac:dyDescent="0.3">
      <c r="A12" s="6"/>
      <c r="B12" s="17"/>
      <c r="E12" s="7"/>
      <c r="F12" s="11">
        <f t="shared" si="0"/>
        <v>1.4000000000000004</v>
      </c>
      <c r="G12" s="31" t="s">
        <v>12</v>
      </c>
      <c r="H12" s="12">
        <f t="shared" si="3"/>
        <v>95</v>
      </c>
      <c r="I12">
        <f t="shared" si="4"/>
        <v>2.2000000000000002</v>
      </c>
      <c r="J12" s="32" t="s">
        <v>12</v>
      </c>
      <c r="K12" s="12">
        <f t="shared" si="1"/>
        <v>87</v>
      </c>
      <c r="L12">
        <f t="shared" si="2"/>
        <v>2.9000000000000004</v>
      </c>
      <c r="M12" s="32" t="s">
        <v>12</v>
      </c>
      <c r="N12" s="13" t="s">
        <v>16</v>
      </c>
      <c r="O12" s="30" t="s">
        <v>27</v>
      </c>
      <c r="P12" s="65" t="s">
        <v>50</v>
      </c>
      <c r="Q12" s="65"/>
      <c r="R12" s="67"/>
    </row>
    <row r="13" spans="1:18" x14ac:dyDescent="0.3">
      <c r="A13" s="6">
        <v>2</v>
      </c>
      <c r="B13" s="17" t="s">
        <v>10</v>
      </c>
      <c r="E13" s="7"/>
      <c r="F13" s="11">
        <f t="shared" si="0"/>
        <v>1.5000000000000004</v>
      </c>
      <c r="G13" s="31" t="s">
        <v>12</v>
      </c>
      <c r="H13" s="12">
        <f t="shared" si="3"/>
        <v>94</v>
      </c>
      <c r="I13">
        <f t="shared" si="4"/>
        <v>2.3000000000000003</v>
      </c>
      <c r="J13" s="32" t="s">
        <v>12</v>
      </c>
      <c r="K13" s="12">
        <f t="shared" si="1"/>
        <v>86</v>
      </c>
      <c r="L13" s="14">
        <f t="shared" si="2"/>
        <v>3.0000000000000004</v>
      </c>
      <c r="M13" s="32" t="s">
        <v>12</v>
      </c>
      <c r="N13" s="13">
        <v>75</v>
      </c>
      <c r="O13" s="28" t="s">
        <v>49</v>
      </c>
      <c r="P13" s="36" t="s">
        <v>51</v>
      </c>
      <c r="Q13" s="36"/>
      <c r="R13" s="37"/>
    </row>
    <row r="14" spans="1:18" x14ac:dyDescent="0.3">
      <c r="A14" s="8"/>
      <c r="E14" s="7"/>
      <c r="F14" s="11">
        <f t="shared" si="0"/>
        <v>1.6000000000000005</v>
      </c>
      <c r="G14" s="31" t="s">
        <v>12</v>
      </c>
      <c r="H14" s="12">
        <f t="shared" si="3"/>
        <v>93</v>
      </c>
      <c r="I14">
        <f t="shared" si="4"/>
        <v>2.4000000000000004</v>
      </c>
      <c r="J14" s="32" t="s">
        <v>12</v>
      </c>
      <c r="K14" s="12">
        <f t="shared" si="1"/>
        <v>85</v>
      </c>
      <c r="L14" s="14">
        <v>5</v>
      </c>
      <c r="M14" s="32" t="s">
        <v>12</v>
      </c>
      <c r="N14" s="15" t="s">
        <v>17</v>
      </c>
      <c r="O14" s="8"/>
      <c r="R14" s="7"/>
    </row>
    <row r="15" spans="1:18" x14ac:dyDescent="0.3">
      <c r="A15" s="8"/>
      <c r="E15" s="7"/>
      <c r="F15" s="11">
        <f t="shared" si="0"/>
        <v>1.7000000000000006</v>
      </c>
      <c r="G15" s="31" t="s">
        <v>12</v>
      </c>
      <c r="H15" s="12">
        <f t="shared" si="3"/>
        <v>92</v>
      </c>
      <c r="K15" t="s">
        <v>18</v>
      </c>
      <c r="L15" s="62" t="s">
        <v>19</v>
      </c>
      <c r="M15" s="63"/>
      <c r="N15" s="64"/>
      <c r="O15" s="8" t="s">
        <v>28</v>
      </c>
      <c r="P15" s="53" t="s">
        <v>58</v>
      </c>
      <c r="Q15" s="53"/>
      <c r="R15" s="54"/>
    </row>
    <row r="16" spans="1:18" x14ac:dyDescent="0.3">
      <c r="A16" s="8"/>
      <c r="E16" s="7"/>
      <c r="F16" s="9"/>
      <c r="G16" s="4"/>
      <c r="H16" s="4"/>
      <c r="I16" s="4"/>
      <c r="J16" s="65" t="s">
        <v>21</v>
      </c>
      <c r="K16" s="65"/>
      <c r="L16" s="66" t="s">
        <v>20</v>
      </c>
      <c r="M16" s="65"/>
      <c r="N16" s="67"/>
      <c r="O16" s="21" t="s">
        <v>29</v>
      </c>
      <c r="P16" s="53" t="s">
        <v>59</v>
      </c>
      <c r="Q16" s="53"/>
      <c r="R16" s="54"/>
    </row>
    <row r="17" spans="1:18" x14ac:dyDescent="0.3">
      <c r="A17" s="8"/>
      <c r="E17" s="7"/>
      <c r="F17" s="38" t="s">
        <v>22</v>
      </c>
      <c r="G17" s="39"/>
      <c r="H17" s="39"/>
      <c r="I17" s="39"/>
      <c r="J17" s="39"/>
      <c r="K17" s="39"/>
      <c r="L17" s="39"/>
      <c r="M17" s="39"/>
      <c r="N17" s="40"/>
      <c r="O17" s="8"/>
      <c r="R17" s="7"/>
    </row>
    <row r="18" spans="1:18" x14ac:dyDescent="0.3">
      <c r="A18" s="6">
        <v>3</v>
      </c>
      <c r="B18" s="5" t="s">
        <v>11</v>
      </c>
      <c r="E18" s="7"/>
      <c r="F18" s="41"/>
      <c r="G18" s="42"/>
      <c r="H18" s="42"/>
      <c r="I18" s="42"/>
      <c r="J18" s="42"/>
      <c r="K18" s="42"/>
      <c r="L18" s="42"/>
      <c r="M18" s="42"/>
      <c r="N18" s="43"/>
      <c r="O18" s="55" t="s">
        <v>30</v>
      </c>
      <c r="P18" s="53"/>
      <c r="Q18" s="53"/>
      <c r="R18" s="7"/>
    </row>
    <row r="19" spans="1:18" ht="14.25" customHeight="1" x14ac:dyDescent="0.3">
      <c r="A19" s="8"/>
      <c r="E19" s="7"/>
      <c r="F19" s="41"/>
      <c r="G19" s="42"/>
      <c r="H19" s="42"/>
      <c r="I19" s="42"/>
      <c r="J19" s="42"/>
      <c r="K19" s="42"/>
      <c r="L19" s="42"/>
      <c r="M19" s="42"/>
      <c r="N19" s="43"/>
      <c r="O19" s="8"/>
      <c r="Q19" s="27" t="s">
        <v>48</v>
      </c>
      <c r="R19" s="10">
        <v>3</v>
      </c>
    </row>
    <row r="20" spans="1:18" ht="26.25" customHeight="1" x14ac:dyDescent="0.3">
      <c r="A20" s="9"/>
      <c r="B20" s="4"/>
      <c r="C20" s="4"/>
      <c r="D20" s="4"/>
      <c r="E20" s="10"/>
      <c r="F20" s="44"/>
      <c r="G20" s="45"/>
      <c r="H20" s="45"/>
      <c r="I20" s="45"/>
      <c r="J20" s="45"/>
      <c r="K20" s="45"/>
      <c r="L20" s="45"/>
      <c r="M20" s="45"/>
      <c r="N20" s="46"/>
      <c r="O20" s="56" t="s">
        <v>31</v>
      </c>
      <c r="P20" s="57"/>
      <c r="Q20" s="57"/>
      <c r="R20" s="58"/>
    </row>
    <row r="21" spans="1:18" x14ac:dyDescent="0.3">
      <c r="A21" s="68" t="s">
        <v>32</v>
      </c>
      <c r="B21" s="69"/>
      <c r="C21" s="69"/>
      <c r="D21" s="69"/>
      <c r="E21" s="70"/>
      <c r="F21" s="74" t="s">
        <v>34</v>
      </c>
      <c r="G21" s="75"/>
      <c r="H21" s="76"/>
      <c r="I21" s="59" t="s">
        <v>35</v>
      </c>
      <c r="J21" s="60"/>
      <c r="K21" s="60"/>
      <c r="L21" s="60"/>
      <c r="M21" s="60"/>
      <c r="N21" s="60"/>
      <c r="O21" s="61"/>
      <c r="P21" s="68" t="s">
        <v>39</v>
      </c>
      <c r="Q21" s="81"/>
      <c r="R21" s="82"/>
    </row>
    <row r="22" spans="1:18" x14ac:dyDescent="0.3">
      <c r="A22" s="71"/>
      <c r="B22" s="72"/>
      <c r="C22" s="72"/>
      <c r="D22" s="72"/>
      <c r="E22" s="73"/>
      <c r="F22" s="77"/>
      <c r="G22" s="78"/>
      <c r="H22" s="79"/>
      <c r="I22" s="35" t="s">
        <v>36</v>
      </c>
      <c r="J22" s="36"/>
      <c r="K22" s="37"/>
      <c r="L22" s="35" t="s">
        <v>37</v>
      </c>
      <c r="M22" s="36"/>
      <c r="N22" s="37"/>
      <c r="O22" s="26" t="s">
        <v>38</v>
      </c>
      <c r="P22" s="83"/>
      <c r="Q22" s="84"/>
      <c r="R22" s="85"/>
    </row>
    <row r="23" spans="1:18" x14ac:dyDescent="0.3">
      <c r="A23" s="22"/>
      <c r="B23" s="24" t="s">
        <v>33</v>
      </c>
      <c r="C23" s="19"/>
      <c r="D23" s="19"/>
      <c r="E23" s="20"/>
      <c r="F23" s="34"/>
      <c r="G23" s="34"/>
      <c r="H23" s="34"/>
      <c r="I23" s="34"/>
      <c r="J23" s="34"/>
      <c r="K23" s="34"/>
      <c r="L23" s="34"/>
      <c r="M23" s="34"/>
      <c r="N23" s="34"/>
      <c r="O23" s="18"/>
      <c r="P23" s="86"/>
      <c r="Q23" s="86"/>
      <c r="R23" s="86"/>
    </row>
    <row r="24" spans="1:18" x14ac:dyDescent="0.3">
      <c r="A24" s="25">
        <v>1</v>
      </c>
      <c r="B24" s="18" t="s">
        <v>52</v>
      </c>
      <c r="C24" s="19"/>
      <c r="D24" s="19" t="s">
        <v>53</v>
      </c>
      <c r="E24" s="20" t="s">
        <v>54</v>
      </c>
      <c r="F24" s="34" t="s">
        <v>56</v>
      </c>
      <c r="G24" s="34"/>
      <c r="H24" s="34"/>
      <c r="I24" s="80">
        <v>1.2</v>
      </c>
      <c r="J24" s="80"/>
      <c r="K24" s="80"/>
      <c r="L24" s="35">
        <v>1.5</v>
      </c>
      <c r="M24" s="36"/>
      <c r="N24" s="37"/>
      <c r="O24" s="33">
        <v>1.3</v>
      </c>
      <c r="P24" s="34" t="s">
        <v>55</v>
      </c>
      <c r="Q24" s="34"/>
      <c r="R24" s="34"/>
    </row>
    <row r="25" spans="1:18" x14ac:dyDescent="0.3">
      <c r="A25" s="26">
        <f>A24+1</f>
        <v>2</v>
      </c>
      <c r="B25" s="18" t="s">
        <v>52</v>
      </c>
      <c r="C25" s="19"/>
      <c r="D25" s="19" t="s">
        <v>53</v>
      </c>
      <c r="E25" s="20" t="s">
        <v>54</v>
      </c>
      <c r="F25" s="34" t="s">
        <v>56</v>
      </c>
      <c r="G25" s="34"/>
      <c r="H25" s="34"/>
      <c r="I25" s="35">
        <v>1.5</v>
      </c>
      <c r="J25" s="36"/>
      <c r="K25" s="37"/>
      <c r="L25" s="35">
        <v>1.5</v>
      </c>
      <c r="M25" s="36"/>
      <c r="N25" s="37"/>
      <c r="O25" s="33">
        <v>1.3</v>
      </c>
      <c r="P25" s="34" t="s">
        <v>55</v>
      </c>
      <c r="Q25" s="34"/>
      <c r="R25" s="34"/>
    </row>
    <row r="26" spans="1:18" x14ac:dyDescent="0.3">
      <c r="A26" s="26">
        <f t="shared" ref="A26:A27" si="5">A25+1</f>
        <v>3</v>
      </c>
      <c r="B26" s="18" t="s">
        <v>52</v>
      </c>
      <c r="C26" s="19"/>
      <c r="D26" s="19" t="s">
        <v>53</v>
      </c>
      <c r="E26" s="20" t="s">
        <v>54</v>
      </c>
      <c r="F26" s="34" t="s">
        <v>56</v>
      </c>
      <c r="G26" s="34"/>
      <c r="H26" s="34"/>
      <c r="I26" s="35">
        <v>1.5</v>
      </c>
      <c r="J26" s="36"/>
      <c r="K26" s="37"/>
      <c r="L26" s="35">
        <v>1.5</v>
      </c>
      <c r="M26" s="36"/>
      <c r="N26" s="37"/>
      <c r="O26" s="33">
        <v>1.3</v>
      </c>
      <c r="P26" s="34" t="s">
        <v>55</v>
      </c>
      <c r="Q26" s="34"/>
      <c r="R26" s="34"/>
    </row>
    <row r="27" spans="1:18" x14ac:dyDescent="0.3">
      <c r="A27" s="26">
        <f t="shared" si="5"/>
        <v>4</v>
      </c>
      <c r="B27" s="18" t="s">
        <v>52</v>
      </c>
      <c r="C27" s="19"/>
      <c r="D27" s="19" t="s">
        <v>53</v>
      </c>
      <c r="E27" s="20" t="s">
        <v>54</v>
      </c>
      <c r="F27" s="34" t="s">
        <v>56</v>
      </c>
      <c r="G27" s="34"/>
      <c r="H27" s="34"/>
      <c r="I27" s="35">
        <v>1.5</v>
      </c>
      <c r="J27" s="36"/>
      <c r="K27" s="37"/>
      <c r="L27" s="35">
        <v>1.5</v>
      </c>
      <c r="M27" s="36"/>
      <c r="N27" s="37"/>
      <c r="O27" s="33">
        <v>1.3</v>
      </c>
      <c r="P27" s="34" t="s">
        <v>55</v>
      </c>
      <c r="Q27" s="34"/>
      <c r="R27" s="34"/>
    </row>
    <row r="28" spans="1:18" x14ac:dyDescent="0.3">
      <c r="A28" s="26">
        <f>A27+1</f>
        <v>5</v>
      </c>
      <c r="B28" s="18" t="s">
        <v>52</v>
      </c>
      <c r="C28" s="19"/>
      <c r="D28" s="19" t="s">
        <v>53</v>
      </c>
      <c r="E28" s="20" t="s">
        <v>54</v>
      </c>
      <c r="F28" s="34" t="s">
        <v>56</v>
      </c>
      <c r="G28" s="34"/>
      <c r="H28" s="34"/>
      <c r="I28" s="35">
        <v>1.5</v>
      </c>
      <c r="J28" s="36"/>
      <c r="K28" s="37"/>
      <c r="L28" s="35">
        <v>1.5</v>
      </c>
      <c r="M28" s="36"/>
      <c r="N28" s="37"/>
      <c r="O28" s="33">
        <v>1.3</v>
      </c>
      <c r="P28" s="34" t="s">
        <v>55</v>
      </c>
      <c r="Q28" s="34"/>
      <c r="R28" s="34"/>
    </row>
    <row r="29" spans="1:18" x14ac:dyDescent="0.3">
      <c r="A29" s="26">
        <f>A28+1</f>
        <v>6</v>
      </c>
      <c r="B29" s="18" t="s">
        <v>52</v>
      </c>
      <c r="C29" s="19"/>
      <c r="D29" s="19" t="s">
        <v>53</v>
      </c>
      <c r="E29" s="20" t="s">
        <v>54</v>
      </c>
      <c r="F29" s="34" t="s">
        <v>56</v>
      </c>
      <c r="G29" s="34"/>
      <c r="H29" s="34"/>
      <c r="I29" s="35">
        <v>1.5</v>
      </c>
      <c r="J29" s="36"/>
      <c r="K29" s="37"/>
      <c r="L29" s="35">
        <v>1.5</v>
      </c>
      <c r="M29" s="36"/>
      <c r="N29" s="37"/>
      <c r="O29" s="33">
        <v>1.3</v>
      </c>
      <c r="P29" s="34" t="s">
        <v>55</v>
      </c>
      <c r="Q29" s="34"/>
      <c r="R29" s="34"/>
    </row>
    <row r="30" spans="1:18" x14ac:dyDescent="0.3">
      <c r="A30" s="26">
        <f t="shared" ref="A30:A33" si="6">A29+1</f>
        <v>7</v>
      </c>
      <c r="B30" s="18" t="s">
        <v>52</v>
      </c>
      <c r="C30" s="19"/>
      <c r="D30" s="19" t="s">
        <v>53</v>
      </c>
      <c r="E30" s="20" t="s">
        <v>54</v>
      </c>
      <c r="F30" s="34" t="s">
        <v>56</v>
      </c>
      <c r="G30" s="34"/>
      <c r="H30" s="34"/>
      <c r="I30" s="35">
        <v>1.5</v>
      </c>
      <c r="J30" s="36"/>
      <c r="K30" s="37"/>
      <c r="L30" s="35">
        <v>1.5</v>
      </c>
      <c r="M30" s="36"/>
      <c r="N30" s="37"/>
      <c r="O30" s="33">
        <v>1.3</v>
      </c>
      <c r="P30" s="34" t="s">
        <v>55</v>
      </c>
      <c r="Q30" s="34"/>
      <c r="R30" s="34"/>
    </row>
    <row r="31" spans="1:18" x14ac:dyDescent="0.3">
      <c r="A31" s="26">
        <f t="shared" si="6"/>
        <v>8</v>
      </c>
      <c r="B31" s="18" t="s">
        <v>52</v>
      </c>
      <c r="C31" s="19"/>
      <c r="D31" s="19" t="s">
        <v>53</v>
      </c>
      <c r="E31" s="20" t="s">
        <v>54</v>
      </c>
      <c r="F31" s="34" t="s">
        <v>56</v>
      </c>
      <c r="G31" s="34"/>
      <c r="H31" s="34"/>
      <c r="I31" s="35">
        <v>1.5</v>
      </c>
      <c r="J31" s="36"/>
      <c r="K31" s="37"/>
      <c r="L31" s="35">
        <v>1.5</v>
      </c>
      <c r="M31" s="36"/>
      <c r="N31" s="37"/>
      <c r="O31" s="33">
        <v>1.3</v>
      </c>
      <c r="P31" s="34" t="s">
        <v>55</v>
      </c>
      <c r="Q31" s="34"/>
      <c r="R31" s="34"/>
    </row>
    <row r="32" spans="1:18" x14ac:dyDescent="0.3">
      <c r="A32" s="26">
        <f t="shared" si="6"/>
        <v>9</v>
      </c>
      <c r="B32" s="18" t="s">
        <v>52</v>
      </c>
      <c r="C32" s="19"/>
      <c r="D32" s="19" t="s">
        <v>53</v>
      </c>
      <c r="E32" s="20" t="s">
        <v>54</v>
      </c>
      <c r="F32" s="34" t="s">
        <v>56</v>
      </c>
      <c r="G32" s="34"/>
      <c r="H32" s="34"/>
      <c r="I32" s="35">
        <v>1.5</v>
      </c>
      <c r="J32" s="36"/>
      <c r="K32" s="37"/>
      <c r="L32" s="35">
        <v>1.5</v>
      </c>
      <c r="M32" s="36"/>
      <c r="N32" s="37"/>
      <c r="O32" s="33">
        <v>1.3</v>
      </c>
      <c r="P32" s="34" t="s">
        <v>55</v>
      </c>
      <c r="Q32" s="34"/>
      <c r="R32" s="34"/>
    </row>
    <row r="33" spans="1:18" x14ac:dyDescent="0.3">
      <c r="A33" s="26">
        <f t="shared" si="6"/>
        <v>10</v>
      </c>
      <c r="B33" s="18" t="s">
        <v>52</v>
      </c>
      <c r="C33" s="19"/>
      <c r="D33" s="19" t="s">
        <v>53</v>
      </c>
      <c r="E33" s="20" t="s">
        <v>54</v>
      </c>
      <c r="F33" s="34" t="s">
        <v>56</v>
      </c>
      <c r="G33" s="34"/>
      <c r="H33" s="34"/>
      <c r="I33" s="35">
        <v>1.5</v>
      </c>
      <c r="J33" s="36"/>
      <c r="K33" s="37"/>
      <c r="L33" s="35">
        <v>1.5</v>
      </c>
      <c r="M33" s="36"/>
      <c r="N33" s="37"/>
      <c r="O33" s="33">
        <v>1.3</v>
      </c>
      <c r="P33" s="34" t="s">
        <v>55</v>
      </c>
      <c r="Q33" s="34"/>
      <c r="R33" s="34"/>
    </row>
    <row r="34" spans="1:18" x14ac:dyDescent="0.3">
      <c r="A34" s="26"/>
      <c r="B34" s="23" t="s">
        <v>40</v>
      </c>
      <c r="C34" s="19"/>
      <c r="D34" s="19"/>
      <c r="E34" s="20"/>
      <c r="F34" s="86"/>
      <c r="G34" s="86"/>
      <c r="H34" s="86"/>
      <c r="I34" s="86"/>
      <c r="J34" s="86"/>
      <c r="K34" s="86"/>
      <c r="L34" s="86"/>
      <c r="M34" s="86"/>
      <c r="N34" s="86"/>
      <c r="O34" s="18"/>
      <c r="P34" s="86"/>
      <c r="Q34" s="86"/>
      <c r="R34" s="86"/>
    </row>
    <row r="35" spans="1:18" x14ac:dyDescent="0.3">
      <c r="A35" s="26">
        <v>1</v>
      </c>
      <c r="B35" s="18" t="s">
        <v>52</v>
      </c>
      <c r="C35" s="19"/>
      <c r="D35" s="19" t="s">
        <v>53</v>
      </c>
      <c r="E35" s="20" t="s">
        <v>54</v>
      </c>
      <c r="F35" s="34" t="s">
        <v>56</v>
      </c>
      <c r="G35" s="34"/>
      <c r="H35" s="34"/>
      <c r="I35" s="35">
        <v>1.5</v>
      </c>
      <c r="J35" s="36"/>
      <c r="K35" s="37"/>
      <c r="L35" s="35">
        <v>1.5</v>
      </c>
      <c r="M35" s="36"/>
      <c r="N35" s="37"/>
      <c r="O35" s="33">
        <v>1.3</v>
      </c>
      <c r="P35" s="34" t="s">
        <v>55</v>
      </c>
      <c r="Q35" s="34"/>
      <c r="R35" s="34"/>
    </row>
    <row r="36" spans="1:18" x14ac:dyDescent="0.3">
      <c r="A36" s="26">
        <f>A35+1</f>
        <v>2</v>
      </c>
      <c r="B36" s="18" t="s">
        <v>52</v>
      </c>
      <c r="C36" s="19"/>
      <c r="D36" s="19" t="s">
        <v>53</v>
      </c>
      <c r="E36" s="20" t="s">
        <v>54</v>
      </c>
      <c r="F36" s="34" t="s">
        <v>56</v>
      </c>
      <c r="G36" s="34"/>
      <c r="H36" s="34"/>
      <c r="I36" s="35">
        <v>2.5</v>
      </c>
      <c r="J36" s="36"/>
      <c r="K36" s="37"/>
      <c r="L36" s="35">
        <v>2.5</v>
      </c>
      <c r="M36" s="36"/>
      <c r="N36" s="37"/>
      <c r="O36" s="33">
        <v>1.3</v>
      </c>
      <c r="P36" s="34" t="s">
        <v>55</v>
      </c>
      <c r="Q36" s="34"/>
      <c r="R36" s="34"/>
    </row>
    <row r="37" spans="1:18" x14ac:dyDescent="0.3">
      <c r="A37" s="26">
        <f t="shared" ref="A37:A44" si="7">A36+1</f>
        <v>3</v>
      </c>
      <c r="B37" s="18" t="s">
        <v>52</v>
      </c>
      <c r="C37" s="19"/>
      <c r="D37" s="19" t="s">
        <v>53</v>
      </c>
      <c r="E37" s="20" t="s">
        <v>54</v>
      </c>
      <c r="F37" s="34" t="s">
        <v>56</v>
      </c>
      <c r="G37" s="34"/>
      <c r="H37" s="34"/>
      <c r="I37" s="35">
        <v>3.5</v>
      </c>
      <c r="J37" s="36"/>
      <c r="K37" s="37"/>
      <c r="L37" s="35">
        <v>3.5</v>
      </c>
      <c r="M37" s="36"/>
      <c r="N37" s="37"/>
      <c r="O37" s="33">
        <v>1.3</v>
      </c>
      <c r="P37" s="34" t="s">
        <v>55</v>
      </c>
      <c r="Q37" s="34"/>
      <c r="R37" s="34"/>
    </row>
    <row r="38" spans="1:18" x14ac:dyDescent="0.3">
      <c r="A38" s="26">
        <f t="shared" si="7"/>
        <v>4</v>
      </c>
      <c r="B38" s="18" t="s">
        <v>52</v>
      </c>
      <c r="C38" s="19"/>
      <c r="D38" s="19" t="s">
        <v>53</v>
      </c>
      <c r="E38" s="20" t="s">
        <v>54</v>
      </c>
      <c r="F38" s="34" t="s">
        <v>56</v>
      </c>
      <c r="G38" s="34"/>
      <c r="H38" s="34"/>
      <c r="I38" s="35">
        <v>4.5</v>
      </c>
      <c r="J38" s="36"/>
      <c r="K38" s="37"/>
      <c r="L38" s="35">
        <v>4.5</v>
      </c>
      <c r="M38" s="36"/>
      <c r="N38" s="37"/>
      <c r="O38" s="33">
        <v>1.3</v>
      </c>
      <c r="P38" s="34" t="s">
        <v>55</v>
      </c>
      <c r="Q38" s="34"/>
      <c r="R38" s="34"/>
    </row>
    <row r="39" spans="1:18" x14ac:dyDescent="0.3">
      <c r="A39" s="26">
        <f t="shared" si="7"/>
        <v>5</v>
      </c>
      <c r="B39" s="18" t="s">
        <v>52</v>
      </c>
      <c r="C39" s="19"/>
      <c r="D39" s="19" t="s">
        <v>53</v>
      </c>
      <c r="E39" s="20" t="s">
        <v>54</v>
      </c>
      <c r="F39" s="34" t="s">
        <v>56</v>
      </c>
      <c r="G39" s="34"/>
      <c r="H39" s="34"/>
      <c r="I39" s="35">
        <v>5.5</v>
      </c>
      <c r="J39" s="36"/>
      <c r="K39" s="37"/>
      <c r="L39" s="35">
        <v>5.5</v>
      </c>
      <c r="M39" s="36"/>
      <c r="N39" s="37"/>
      <c r="O39" s="33">
        <v>1.3</v>
      </c>
      <c r="P39" s="34" t="s">
        <v>55</v>
      </c>
      <c r="Q39" s="34"/>
      <c r="R39" s="34"/>
    </row>
    <row r="40" spans="1:18" x14ac:dyDescent="0.3">
      <c r="A40" s="26">
        <f t="shared" si="7"/>
        <v>6</v>
      </c>
      <c r="B40" s="18" t="s">
        <v>52</v>
      </c>
      <c r="C40" s="19"/>
      <c r="D40" s="19" t="s">
        <v>53</v>
      </c>
      <c r="E40" s="20" t="s">
        <v>54</v>
      </c>
      <c r="F40" s="34" t="s">
        <v>56</v>
      </c>
      <c r="G40" s="34"/>
      <c r="H40" s="34"/>
      <c r="I40" s="35">
        <v>6.5</v>
      </c>
      <c r="J40" s="36"/>
      <c r="K40" s="37"/>
      <c r="L40" s="35">
        <v>6.5</v>
      </c>
      <c r="M40" s="36"/>
      <c r="N40" s="37"/>
      <c r="O40" s="33">
        <v>1.3</v>
      </c>
      <c r="P40" s="34" t="s">
        <v>55</v>
      </c>
      <c r="Q40" s="34"/>
      <c r="R40" s="34"/>
    </row>
    <row r="41" spans="1:18" x14ac:dyDescent="0.3">
      <c r="A41" s="26">
        <f t="shared" si="7"/>
        <v>7</v>
      </c>
      <c r="B41" s="18" t="s">
        <v>52</v>
      </c>
      <c r="C41" s="19"/>
      <c r="D41" s="19" t="s">
        <v>53</v>
      </c>
      <c r="E41" s="20" t="s">
        <v>54</v>
      </c>
      <c r="F41" s="34" t="s">
        <v>56</v>
      </c>
      <c r="G41" s="34"/>
      <c r="H41" s="34"/>
      <c r="I41" s="35">
        <v>7.5</v>
      </c>
      <c r="J41" s="36"/>
      <c r="K41" s="37"/>
      <c r="L41" s="35">
        <v>7.5</v>
      </c>
      <c r="M41" s="36"/>
      <c r="N41" s="37"/>
      <c r="O41" s="33">
        <v>1.3</v>
      </c>
      <c r="P41" s="34" t="s">
        <v>55</v>
      </c>
      <c r="Q41" s="34"/>
      <c r="R41" s="34"/>
    </row>
    <row r="42" spans="1:18" x14ac:dyDescent="0.3">
      <c r="A42" s="26">
        <f t="shared" si="7"/>
        <v>8</v>
      </c>
      <c r="B42" s="18" t="s">
        <v>52</v>
      </c>
      <c r="C42" s="19"/>
      <c r="D42" s="19" t="s">
        <v>53</v>
      </c>
      <c r="E42" s="20" t="s">
        <v>54</v>
      </c>
      <c r="F42" s="34" t="s">
        <v>56</v>
      </c>
      <c r="G42" s="34"/>
      <c r="H42" s="34"/>
      <c r="I42" s="35">
        <v>8.5</v>
      </c>
      <c r="J42" s="36"/>
      <c r="K42" s="37"/>
      <c r="L42" s="35">
        <v>8.5</v>
      </c>
      <c r="M42" s="36"/>
      <c r="N42" s="37"/>
      <c r="O42" s="33">
        <v>1.3</v>
      </c>
      <c r="P42" s="34" t="s">
        <v>55</v>
      </c>
      <c r="Q42" s="34"/>
      <c r="R42" s="34"/>
    </row>
    <row r="43" spans="1:18" x14ac:dyDescent="0.3">
      <c r="A43" s="26">
        <f t="shared" si="7"/>
        <v>9</v>
      </c>
      <c r="B43" s="18" t="s">
        <v>52</v>
      </c>
      <c r="C43" s="19"/>
      <c r="D43" s="19" t="s">
        <v>53</v>
      </c>
      <c r="E43" s="20" t="s">
        <v>54</v>
      </c>
      <c r="F43" s="34" t="s">
        <v>56</v>
      </c>
      <c r="G43" s="34"/>
      <c r="H43" s="34"/>
      <c r="I43" s="35">
        <v>9.5</v>
      </c>
      <c r="J43" s="36"/>
      <c r="K43" s="37"/>
      <c r="L43" s="35">
        <v>9.5</v>
      </c>
      <c r="M43" s="36"/>
      <c r="N43" s="37"/>
      <c r="O43" s="33">
        <v>1.3</v>
      </c>
      <c r="P43" s="34" t="s">
        <v>55</v>
      </c>
      <c r="Q43" s="34"/>
      <c r="R43" s="34"/>
    </row>
    <row r="44" spans="1:18" x14ac:dyDescent="0.3">
      <c r="A44" s="26">
        <f t="shared" si="7"/>
        <v>10</v>
      </c>
      <c r="B44" s="18" t="s">
        <v>52</v>
      </c>
      <c r="C44" s="19"/>
      <c r="D44" s="19" t="s">
        <v>53</v>
      </c>
      <c r="E44" s="20" t="s">
        <v>54</v>
      </c>
      <c r="F44" s="34" t="s">
        <v>56</v>
      </c>
      <c r="G44" s="34"/>
      <c r="H44" s="34"/>
      <c r="I44" s="35">
        <v>10.5</v>
      </c>
      <c r="J44" s="36"/>
      <c r="K44" s="37"/>
      <c r="L44" s="35">
        <v>10.5</v>
      </c>
      <c r="M44" s="36"/>
      <c r="N44" s="37"/>
      <c r="O44" s="33">
        <v>1.3</v>
      </c>
      <c r="P44" s="34" t="s">
        <v>55</v>
      </c>
      <c r="Q44" s="34"/>
      <c r="R44" s="34"/>
    </row>
    <row r="45" spans="1:18" x14ac:dyDescent="0.3">
      <c r="A45" s="22"/>
      <c r="B45" s="18" t="s">
        <v>52</v>
      </c>
      <c r="C45" s="19"/>
      <c r="D45" s="19" t="s">
        <v>53</v>
      </c>
      <c r="E45" s="20" t="s">
        <v>54</v>
      </c>
      <c r="F45" s="34" t="s">
        <v>56</v>
      </c>
      <c r="G45" s="34"/>
      <c r="H45" s="34"/>
      <c r="I45" s="35">
        <v>11.5</v>
      </c>
      <c r="J45" s="36"/>
      <c r="K45" s="37"/>
      <c r="L45" s="35">
        <v>11.5</v>
      </c>
      <c r="M45" s="36"/>
      <c r="N45" s="37"/>
      <c r="O45" s="33">
        <v>1.3</v>
      </c>
      <c r="P45" s="34" t="s">
        <v>55</v>
      </c>
      <c r="Q45" s="34"/>
      <c r="R45" s="34"/>
    </row>
    <row r="46" spans="1:18" x14ac:dyDescent="0.3">
      <c r="A46" s="22"/>
      <c r="B46" s="18" t="s">
        <v>52</v>
      </c>
      <c r="C46" s="19"/>
      <c r="D46" s="19" t="s">
        <v>53</v>
      </c>
      <c r="E46" s="20" t="s">
        <v>54</v>
      </c>
      <c r="F46" s="34" t="s">
        <v>56</v>
      </c>
      <c r="G46" s="34"/>
      <c r="H46" s="34"/>
      <c r="I46" s="35">
        <v>12.5</v>
      </c>
      <c r="J46" s="36"/>
      <c r="K46" s="37"/>
      <c r="L46" s="35">
        <v>12.5</v>
      </c>
      <c r="M46" s="36"/>
      <c r="N46" s="37"/>
      <c r="O46" s="33">
        <v>1.3</v>
      </c>
      <c r="P46" s="34" t="s">
        <v>55</v>
      </c>
      <c r="Q46" s="34"/>
      <c r="R46" s="34"/>
    </row>
    <row r="47" spans="1:18" x14ac:dyDescent="0.3">
      <c r="A47" s="22"/>
      <c r="B47" s="18" t="s">
        <v>52</v>
      </c>
      <c r="C47" s="19"/>
      <c r="D47" s="19" t="s">
        <v>53</v>
      </c>
      <c r="E47" s="20" t="s">
        <v>54</v>
      </c>
      <c r="F47" s="34" t="s">
        <v>56</v>
      </c>
      <c r="G47" s="34"/>
      <c r="H47" s="34"/>
      <c r="I47" s="35">
        <v>13.5</v>
      </c>
      <c r="J47" s="36"/>
      <c r="K47" s="37"/>
      <c r="L47" s="35">
        <v>13.5</v>
      </c>
      <c r="M47" s="36"/>
      <c r="N47" s="37"/>
      <c r="O47" s="33">
        <v>1.3</v>
      </c>
      <c r="P47" s="34" t="s">
        <v>55</v>
      </c>
      <c r="Q47" s="34"/>
      <c r="R47" s="34"/>
    </row>
    <row r="48" spans="1:18" x14ac:dyDescent="0.3">
      <c r="A48" s="22"/>
      <c r="B48" s="18" t="s">
        <v>52</v>
      </c>
      <c r="C48" s="19"/>
      <c r="D48" s="19" t="s">
        <v>53</v>
      </c>
      <c r="E48" s="20" t="s">
        <v>54</v>
      </c>
      <c r="F48" s="34" t="s">
        <v>56</v>
      </c>
      <c r="G48" s="34"/>
      <c r="H48" s="34"/>
      <c r="I48" s="35">
        <v>14.5</v>
      </c>
      <c r="J48" s="36"/>
      <c r="K48" s="37"/>
      <c r="L48" s="35">
        <v>14.5</v>
      </c>
      <c r="M48" s="36"/>
      <c r="N48" s="37"/>
      <c r="O48" s="33">
        <v>1.3</v>
      </c>
      <c r="P48" s="34" t="s">
        <v>55</v>
      </c>
      <c r="Q48" s="34"/>
      <c r="R48" s="34"/>
    </row>
    <row r="49" spans="1:18" x14ac:dyDescent="0.3">
      <c r="A49" s="22"/>
      <c r="B49" s="18" t="s">
        <v>52</v>
      </c>
      <c r="C49" s="19"/>
      <c r="D49" s="19" t="s">
        <v>53</v>
      </c>
      <c r="E49" s="20" t="s">
        <v>54</v>
      </c>
      <c r="F49" s="34" t="s">
        <v>56</v>
      </c>
      <c r="G49" s="34"/>
      <c r="H49" s="34"/>
      <c r="I49" s="35">
        <v>15.5</v>
      </c>
      <c r="J49" s="36"/>
      <c r="K49" s="37"/>
      <c r="L49" s="35">
        <v>15.5</v>
      </c>
      <c r="M49" s="36"/>
      <c r="N49" s="37"/>
      <c r="O49" s="33">
        <v>1.3</v>
      </c>
      <c r="P49" s="34" t="s">
        <v>55</v>
      </c>
      <c r="Q49" s="34"/>
      <c r="R49" s="34"/>
    </row>
    <row r="50" spans="1:18" x14ac:dyDescent="0.3">
      <c r="A50" s="22"/>
      <c r="B50" s="18" t="s">
        <v>52</v>
      </c>
      <c r="C50" s="19"/>
      <c r="D50" s="19" t="s">
        <v>53</v>
      </c>
      <c r="E50" s="20" t="s">
        <v>54</v>
      </c>
      <c r="F50" s="34" t="s">
        <v>56</v>
      </c>
      <c r="G50" s="34"/>
      <c r="H50" s="34"/>
      <c r="I50" s="35">
        <v>16.5</v>
      </c>
      <c r="J50" s="36"/>
      <c r="K50" s="37"/>
      <c r="L50" s="35">
        <v>16.5</v>
      </c>
      <c r="M50" s="36"/>
      <c r="N50" s="37"/>
      <c r="O50" s="33">
        <v>1.3</v>
      </c>
      <c r="P50" s="34" t="s">
        <v>55</v>
      </c>
      <c r="Q50" s="34"/>
      <c r="R50" s="34"/>
    </row>
    <row r="51" spans="1:18" x14ac:dyDescent="0.3">
      <c r="A51" s="22"/>
      <c r="B51" s="18" t="s">
        <v>52</v>
      </c>
      <c r="C51" s="19"/>
      <c r="D51" s="19" t="s">
        <v>53</v>
      </c>
      <c r="E51" s="20" t="s">
        <v>54</v>
      </c>
      <c r="F51" s="34" t="s">
        <v>56</v>
      </c>
      <c r="G51" s="34"/>
      <c r="H51" s="34"/>
      <c r="I51" s="35">
        <v>17.5</v>
      </c>
      <c r="J51" s="36"/>
      <c r="K51" s="37"/>
      <c r="L51" s="35">
        <v>17.5</v>
      </c>
      <c r="M51" s="36"/>
      <c r="N51" s="37"/>
      <c r="O51" s="33">
        <v>1.3</v>
      </c>
      <c r="P51" s="34" t="s">
        <v>55</v>
      </c>
      <c r="Q51" s="34"/>
      <c r="R51" s="34"/>
    </row>
    <row r="52" spans="1:18" x14ac:dyDescent="0.3">
      <c r="A52" s="22"/>
      <c r="B52" s="18" t="s">
        <v>52</v>
      </c>
      <c r="C52" s="19"/>
      <c r="D52" s="19" t="s">
        <v>53</v>
      </c>
      <c r="E52" s="20" t="s">
        <v>54</v>
      </c>
      <c r="F52" s="34" t="s">
        <v>56</v>
      </c>
      <c r="G52" s="34"/>
      <c r="H52" s="34"/>
      <c r="I52" s="35">
        <v>18.5</v>
      </c>
      <c r="J52" s="36"/>
      <c r="K52" s="37"/>
      <c r="L52" s="35">
        <v>18.5</v>
      </c>
      <c r="M52" s="36"/>
      <c r="N52" s="37"/>
      <c r="O52" s="33">
        <v>1.3</v>
      </c>
      <c r="P52" s="34" t="s">
        <v>55</v>
      </c>
      <c r="Q52" s="34"/>
      <c r="R52" s="34"/>
    </row>
    <row r="53" spans="1:18" x14ac:dyDescent="0.3">
      <c r="A53" s="22"/>
      <c r="B53" s="18" t="s">
        <v>52</v>
      </c>
      <c r="C53" s="19"/>
      <c r="D53" s="19" t="s">
        <v>53</v>
      </c>
      <c r="E53" s="20" t="s">
        <v>54</v>
      </c>
      <c r="F53" s="34" t="s">
        <v>56</v>
      </c>
      <c r="G53" s="34"/>
      <c r="H53" s="34"/>
      <c r="I53" s="35">
        <v>19.5</v>
      </c>
      <c r="J53" s="36"/>
      <c r="K53" s="37"/>
      <c r="L53" s="35">
        <v>19.5</v>
      </c>
      <c r="M53" s="36"/>
      <c r="N53" s="37"/>
      <c r="O53" s="33">
        <v>1.3</v>
      </c>
      <c r="P53" s="34" t="s">
        <v>55</v>
      </c>
      <c r="Q53" s="34"/>
      <c r="R53" s="34"/>
    </row>
    <row r="54" spans="1:18" x14ac:dyDescent="0.3">
      <c r="A54" s="22"/>
      <c r="B54" s="18" t="s">
        <v>52</v>
      </c>
      <c r="C54" s="19"/>
      <c r="D54" s="19" t="s">
        <v>53</v>
      </c>
      <c r="E54" s="20" t="s">
        <v>54</v>
      </c>
      <c r="F54" s="34" t="s">
        <v>56</v>
      </c>
      <c r="G54" s="34"/>
      <c r="H54" s="34"/>
      <c r="I54" s="35">
        <v>20.5</v>
      </c>
      <c r="J54" s="36"/>
      <c r="K54" s="37"/>
      <c r="L54" s="35">
        <v>20.5</v>
      </c>
      <c r="M54" s="36"/>
      <c r="N54" s="37"/>
      <c r="O54" s="33">
        <v>1.3</v>
      </c>
      <c r="P54" s="34" t="s">
        <v>55</v>
      </c>
      <c r="Q54" s="34"/>
      <c r="R54" s="34"/>
    </row>
    <row r="55" spans="1:18" x14ac:dyDescent="0.3">
      <c r="A55" s="22"/>
      <c r="B55" s="18" t="s">
        <v>52</v>
      </c>
      <c r="C55" s="19"/>
      <c r="D55" s="19" t="s">
        <v>53</v>
      </c>
      <c r="E55" s="20" t="s">
        <v>54</v>
      </c>
      <c r="F55" s="34" t="s">
        <v>56</v>
      </c>
      <c r="G55" s="34"/>
      <c r="H55" s="34"/>
      <c r="I55" s="35">
        <v>21.5</v>
      </c>
      <c r="J55" s="36"/>
      <c r="K55" s="37"/>
      <c r="L55" s="35">
        <v>21.5</v>
      </c>
      <c r="M55" s="36"/>
      <c r="N55" s="37"/>
      <c r="O55" s="33">
        <v>1.3</v>
      </c>
      <c r="P55" s="34" t="s">
        <v>55</v>
      </c>
      <c r="Q55" s="34"/>
      <c r="R55" s="34"/>
    </row>
    <row r="56" spans="1:18" x14ac:dyDescent="0.3">
      <c r="A56" s="22"/>
      <c r="B56" s="18" t="s">
        <v>52</v>
      </c>
      <c r="C56" s="19"/>
      <c r="D56" s="19" t="s">
        <v>53</v>
      </c>
      <c r="E56" s="20" t="s">
        <v>54</v>
      </c>
      <c r="F56" s="34" t="s">
        <v>56</v>
      </c>
      <c r="G56" s="34"/>
      <c r="H56" s="34"/>
      <c r="I56" s="35">
        <v>22.5</v>
      </c>
      <c r="J56" s="36"/>
      <c r="K56" s="37"/>
      <c r="L56" s="35">
        <v>22.5</v>
      </c>
      <c r="M56" s="36"/>
      <c r="N56" s="37"/>
      <c r="O56" s="33">
        <v>1.3</v>
      </c>
      <c r="P56" s="34" t="s">
        <v>55</v>
      </c>
      <c r="Q56" s="34"/>
      <c r="R56" s="34"/>
    </row>
    <row r="57" spans="1:18" x14ac:dyDescent="0.3">
      <c r="A57" s="22"/>
      <c r="B57" s="18" t="s">
        <v>52</v>
      </c>
      <c r="C57" s="19"/>
      <c r="D57" s="19" t="s">
        <v>53</v>
      </c>
      <c r="E57" s="20" t="s">
        <v>54</v>
      </c>
      <c r="F57" s="34" t="s">
        <v>56</v>
      </c>
      <c r="G57" s="34"/>
      <c r="H57" s="34"/>
      <c r="I57" s="35">
        <v>23.5</v>
      </c>
      <c r="J57" s="36"/>
      <c r="K57" s="37"/>
      <c r="L57" s="35">
        <v>23.5</v>
      </c>
      <c r="M57" s="36"/>
      <c r="N57" s="37"/>
      <c r="O57" s="33">
        <v>1.3</v>
      </c>
      <c r="P57" s="34" t="s">
        <v>55</v>
      </c>
      <c r="Q57" s="34"/>
      <c r="R57" s="34"/>
    </row>
    <row r="58" spans="1:18" x14ac:dyDescent="0.3">
      <c r="A58" s="22"/>
      <c r="B58" s="18" t="s">
        <v>52</v>
      </c>
      <c r="C58" s="19"/>
      <c r="D58" s="19" t="s">
        <v>53</v>
      </c>
      <c r="E58" s="20" t="s">
        <v>54</v>
      </c>
      <c r="F58" s="34" t="s">
        <v>56</v>
      </c>
      <c r="G58" s="34"/>
      <c r="H58" s="34"/>
      <c r="I58" s="35">
        <v>24.5</v>
      </c>
      <c r="J58" s="36"/>
      <c r="K58" s="37"/>
      <c r="L58" s="35">
        <v>24.5</v>
      </c>
      <c r="M58" s="36"/>
      <c r="N58" s="37"/>
      <c r="O58" s="33">
        <v>1.3</v>
      </c>
      <c r="P58" s="34" t="s">
        <v>55</v>
      </c>
      <c r="Q58" s="34"/>
      <c r="R58" s="34"/>
    </row>
    <row r="59" spans="1:18" x14ac:dyDescent="0.3">
      <c r="A59" s="22"/>
      <c r="B59" s="18" t="s">
        <v>52</v>
      </c>
      <c r="C59" s="19"/>
      <c r="D59" s="19" t="s">
        <v>53</v>
      </c>
      <c r="E59" s="20" t="s">
        <v>54</v>
      </c>
      <c r="F59" s="34" t="s">
        <v>56</v>
      </c>
      <c r="G59" s="34"/>
      <c r="H59" s="34"/>
      <c r="I59" s="35">
        <v>25.5</v>
      </c>
      <c r="J59" s="36"/>
      <c r="K59" s="37"/>
      <c r="L59" s="35">
        <v>25.5</v>
      </c>
      <c r="M59" s="36"/>
      <c r="N59" s="37"/>
      <c r="O59" s="33">
        <v>1.3</v>
      </c>
      <c r="P59" s="34" t="s">
        <v>55</v>
      </c>
      <c r="Q59" s="34"/>
      <c r="R59" s="34"/>
    </row>
    <row r="60" spans="1:18" x14ac:dyDescent="0.3">
      <c r="A60" s="22"/>
      <c r="B60" s="18" t="s">
        <v>52</v>
      </c>
      <c r="C60" s="19"/>
      <c r="D60" s="19" t="s">
        <v>53</v>
      </c>
      <c r="E60" s="20" t="s">
        <v>54</v>
      </c>
      <c r="F60" s="34" t="s">
        <v>56</v>
      </c>
      <c r="G60" s="34"/>
      <c r="H60" s="34"/>
      <c r="I60" s="35">
        <v>26.5</v>
      </c>
      <c r="J60" s="36"/>
      <c r="K60" s="37"/>
      <c r="L60" s="35">
        <v>26.5</v>
      </c>
      <c r="M60" s="36"/>
      <c r="N60" s="37"/>
      <c r="O60" s="33">
        <v>1.3</v>
      </c>
      <c r="P60" s="34" t="s">
        <v>55</v>
      </c>
      <c r="Q60" s="34"/>
      <c r="R60" s="34"/>
    </row>
    <row r="61" spans="1:18" x14ac:dyDescent="0.3">
      <c r="A61" s="22"/>
      <c r="B61" s="18" t="s">
        <v>52</v>
      </c>
      <c r="C61" s="19"/>
      <c r="D61" s="19" t="s">
        <v>53</v>
      </c>
      <c r="E61" s="20" t="s">
        <v>54</v>
      </c>
      <c r="F61" s="34" t="s">
        <v>56</v>
      </c>
      <c r="G61" s="34"/>
      <c r="H61" s="34"/>
      <c r="I61" s="35">
        <v>27.5</v>
      </c>
      <c r="J61" s="36"/>
      <c r="K61" s="37"/>
      <c r="L61" s="35">
        <v>27.5</v>
      </c>
      <c r="M61" s="36"/>
      <c r="N61" s="37"/>
      <c r="O61" s="33">
        <v>1.3</v>
      </c>
      <c r="P61" s="34" t="s">
        <v>55</v>
      </c>
      <c r="Q61" s="34"/>
      <c r="R61" s="34"/>
    </row>
    <row r="62" spans="1:18" x14ac:dyDescent="0.3">
      <c r="A62" s="22"/>
      <c r="B62" s="18" t="s">
        <v>52</v>
      </c>
      <c r="C62" s="19"/>
      <c r="D62" s="19" t="s">
        <v>53</v>
      </c>
      <c r="E62" s="20" t="s">
        <v>54</v>
      </c>
      <c r="F62" s="34" t="s">
        <v>56</v>
      </c>
      <c r="G62" s="34"/>
      <c r="H62" s="34"/>
      <c r="I62" s="35">
        <v>28.5</v>
      </c>
      <c r="J62" s="36"/>
      <c r="K62" s="37"/>
      <c r="L62" s="35">
        <v>28.5</v>
      </c>
      <c r="M62" s="36"/>
      <c r="N62" s="37"/>
      <c r="O62" s="33">
        <v>1.3</v>
      </c>
      <c r="P62" s="34" t="s">
        <v>55</v>
      </c>
      <c r="Q62" s="34"/>
      <c r="R62" s="34"/>
    </row>
    <row r="63" spans="1:18" x14ac:dyDescent="0.3">
      <c r="A63" s="22"/>
      <c r="B63" s="18" t="s">
        <v>52</v>
      </c>
      <c r="C63" s="19"/>
      <c r="D63" s="19" t="s">
        <v>53</v>
      </c>
      <c r="E63" s="20" t="s">
        <v>54</v>
      </c>
      <c r="F63" s="34" t="s">
        <v>56</v>
      </c>
      <c r="G63" s="34"/>
      <c r="H63" s="34"/>
      <c r="I63" s="35">
        <v>29.5</v>
      </c>
      <c r="J63" s="36"/>
      <c r="K63" s="37"/>
      <c r="L63" s="35">
        <v>29.5</v>
      </c>
      <c r="M63" s="36"/>
      <c r="N63" s="37"/>
      <c r="O63" s="33">
        <v>1.3</v>
      </c>
      <c r="P63" s="34" t="s">
        <v>55</v>
      </c>
      <c r="Q63" s="34"/>
      <c r="R63" s="34"/>
    </row>
    <row r="64" spans="1:18" x14ac:dyDescent="0.3">
      <c r="A64" s="22"/>
      <c r="B64" s="18" t="s">
        <v>52</v>
      </c>
      <c r="C64" s="19"/>
      <c r="D64" s="19" t="s">
        <v>53</v>
      </c>
      <c r="E64" s="20" t="s">
        <v>54</v>
      </c>
      <c r="F64" s="34" t="s">
        <v>56</v>
      </c>
      <c r="G64" s="34"/>
      <c r="H64" s="34"/>
      <c r="I64" s="35">
        <v>30.5</v>
      </c>
      <c r="J64" s="36"/>
      <c r="K64" s="37"/>
      <c r="L64" s="35">
        <v>30.5</v>
      </c>
      <c r="M64" s="36"/>
      <c r="N64" s="37"/>
      <c r="O64" s="33">
        <v>1.3</v>
      </c>
      <c r="P64" s="34" t="s">
        <v>55</v>
      </c>
      <c r="Q64" s="34"/>
      <c r="R64" s="34"/>
    </row>
    <row r="65" spans="1:18" x14ac:dyDescent="0.3">
      <c r="A65" s="22"/>
      <c r="B65" s="18" t="s">
        <v>52</v>
      </c>
      <c r="C65" s="19"/>
      <c r="D65" s="19" t="s">
        <v>53</v>
      </c>
      <c r="E65" s="20" t="s">
        <v>54</v>
      </c>
      <c r="F65" s="34" t="s">
        <v>56</v>
      </c>
      <c r="G65" s="34"/>
      <c r="H65" s="34"/>
      <c r="I65" s="35">
        <v>31.5</v>
      </c>
      <c r="J65" s="36"/>
      <c r="K65" s="37"/>
      <c r="L65" s="35">
        <v>31.5</v>
      </c>
      <c r="M65" s="36"/>
      <c r="N65" s="37"/>
      <c r="O65" s="33">
        <v>1.3</v>
      </c>
      <c r="P65" s="34" t="s">
        <v>55</v>
      </c>
      <c r="Q65" s="34"/>
      <c r="R65" s="34"/>
    </row>
    <row r="66" spans="1:18" x14ac:dyDescent="0.3">
      <c r="A66" s="22"/>
      <c r="B66" s="18" t="s">
        <v>52</v>
      </c>
      <c r="C66" s="19"/>
      <c r="D66" s="19" t="s">
        <v>53</v>
      </c>
      <c r="E66" s="20" t="s">
        <v>54</v>
      </c>
      <c r="F66" s="34" t="s">
        <v>56</v>
      </c>
      <c r="G66" s="34"/>
      <c r="H66" s="34"/>
      <c r="I66" s="35">
        <v>32.5</v>
      </c>
      <c r="J66" s="36"/>
      <c r="K66" s="37"/>
      <c r="L66" s="35">
        <v>32.5</v>
      </c>
      <c r="M66" s="36"/>
      <c r="N66" s="37"/>
      <c r="O66" s="33">
        <v>1.3</v>
      </c>
      <c r="P66" s="34" t="s">
        <v>55</v>
      </c>
      <c r="Q66" s="34"/>
      <c r="R66" s="34"/>
    </row>
    <row r="67" spans="1:18" x14ac:dyDescent="0.3">
      <c r="A67" s="22"/>
      <c r="B67" s="18" t="s">
        <v>52</v>
      </c>
      <c r="C67" s="19"/>
      <c r="D67" s="19" t="s">
        <v>53</v>
      </c>
      <c r="E67" s="20" t="s">
        <v>54</v>
      </c>
      <c r="F67" s="34" t="s">
        <v>56</v>
      </c>
      <c r="G67" s="34"/>
      <c r="H67" s="34"/>
      <c r="I67" s="35">
        <v>33.5</v>
      </c>
      <c r="J67" s="36"/>
      <c r="K67" s="37"/>
      <c r="L67" s="35">
        <v>33.5</v>
      </c>
      <c r="M67" s="36"/>
      <c r="N67" s="37"/>
      <c r="O67" s="33">
        <v>1.3</v>
      </c>
      <c r="P67" s="34" t="s">
        <v>55</v>
      </c>
      <c r="Q67" s="34"/>
      <c r="R67" s="34"/>
    </row>
    <row r="68" spans="1:18" x14ac:dyDescent="0.3">
      <c r="A68" s="22"/>
      <c r="B68" s="18" t="s">
        <v>52</v>
      </c>
      <c r="C68" s="19"/>
      <c r="D68" s="19" t="s">
        <v>53</v>
      </c>
      <c r="E68" s="20" t="s">
        <v>54</v>
      </c>
      <c r="F68" s="34" t="s">
        <v>56</v>
      </c>
      <c r="G68" s="34"/>
      <c r="H68" s="34"/>
      <c r="I68" s="35">
        <v>34.5</v>
      </c>
      <c r="J68" s="36"/>
      <c r="K68" s="37"/>
      <c r="L68" s="35">
        <v>34.5</v>
      </c>
      <c r="M68" s="36"/>
      <c r="N68" s="37"/>
      <c r="O68" s="33">
        <v>1.3</v>
      </c>
      <c r="P68" s="34" t="s">
        <v>55</v>
      </c>
      <c r="Q68" s="34"/>
      <c r="R68" s="34"/>
    </row>
    <row r="69" spans="1:18" x14ac:dyDescent="0.3">
      <c r="A69" s="22"/>
      <c r="B69" s="18" t="s">
        <v>52</v>
      </c>
      <c r="C69" s="19"/>
      <c r="D69" s="19" t="s">
        <v>53</v>
      </c>
      <c r="E69" s="20" t="s">
        <v>54</v>
      </c>
      <c r="F69" s="34" t="s">
        <v>56</v>
      </c>
      <c r="G69" s="34"/>
      <c r="H69" s="34"/>
      <c r="I69" s="35">
        <v>35.5</v>
      </c>
      <c r="J69" s="36"/>
      <c r="K69" s="37"/>
      <c r="L69" s="35">
        <v>35.5</v>
      </c>
      <c r="M69" s="36"/>
      <c r="N69" s="37"/>
      <c r="O69" s="33">
        <v>1.3</v>
      </c>
      <c r="P69" s="34" t="s">
        <v>55</v>
      </c>
      <c r="Q69" s="34"/>
      <c r="R69" s="34"/>
    </row>
    <row r="70" spans="1:18" x14ac:dyDescent="0.3">
      <c r="A70" s="22"/>
      <c r="B70" s="18" t="s">
        <v>52</v>
      </c>
      <c r="C70" s="19"/>
      <c r="D70" s="19" t="s">
        <v>53</v>
      </c>
      <c r="E70" s="20" t="s">
        <v>54</v>
      </c>
      <c r="F70" s="34" t="s">
        <v>56</v>
      </c>
      <c r="G70" s="34"/>
      <c r="H70" s="34"/>
      <c r="I70" s="35">
        <v>36.5</v>
      </c>
      <c r="J70" s="36"/>
      <c r="K70" s="37"/>
      <c r="L70" s="35">
        <v>36.5</v>
      </c>
      <c r="M70" s="36"/>
      <c r="N70" s="37"/>
      <c r="O70" s="33">
        <v>1.3</v>
      </c>
      <c r="P70" s="34" t="s">
        <v>55</v>
      </c>
      <c r="Q70" s="34"/>
      <c r="R70" s="34"/>
    </row>
    <row r="71" spans="1:18" x14ac:dyDescent="0.3">
      <c r="A71" s="22"/>
      <c r="B71" s="18" t="s">
        <v>52</v>
      </c>
      <c r="C71" s="19"/>
      <c r="D71" s="19" t="s">
        <v>53</v>
      </c>
      <c r="E71" s="20" t="s">
        <v>54</v>
      </c>
      <c r="F71" s="34" t="s">
        <v>56</v>
      </c>
      <c r="G71" s="34"/>
      <c r="H71" s="34"/>
      <c r="I71" s="35">
        <v>37.5</v>
      </c>
      <c r="J71" s="36"/>
      <c r="K71" s="37"/>
      <c r="L71" s="35">
        <v>37.5</v>
      </c>
      <c r="M71" s="36"/>
      <c r="N71" s="37"/>
      <c r="O71" s="33">
        <v>1.3</v>
      </c>
      <c r="P71" s="34" t="s">
        <v>55</v>
      </c>
      <c r="Q71" s="34"/>
      <c r="R71" s="34"/>
    </row>
    <row r="72" spans="1:18" x14ac:dyDescent="0.3">
      <c r="A72" s="22"/>
      <c r="B72" s="18" t="s">
        <v>52</v>
      </c>
      <c r="C72" s="19"/>
      <c r="D72" s="19" t="s">
        <v>53</v>
      </c>
      <c r="E72" s="20" t="s">
        <v>54</v>
      </c>
      <c r="F72" s="34" t="s">
        <v>56</v>
      </c>
      <c r="G72" s="34"/>
      <c r="H72" s="34"/>
      <c r="I72" s="35">
        <v>38.5</v>
      </c>
      <c r="J72" s="36"/>
      <c r="K72" s="37"/>
      <c r="L72" s="35">
        <v>38.5</v>
      </c>
      <c r="M72" s="36"/>
      <c r="N72" s="37"/>
      <c r="O72" s="33">
        <v>1.3</v>
      </c>
      <c r="P72" s="34" t="s">
        <v>55</v>
      </c>
      <c r="Q72" s="34"/>
      <c r="R72" s="34"/>
    </row>
    <row r="73" spans="1:18" x14ac:dyDescent="0.3">
      <c r="A73" s="22"/>
      <c r="B73" s="18" t="s">
        <v>52</v>
      </c>
      <c r="C73" s="19"/>
      <c r="D73" s="19" t="s">
        <v>53</v>
      </c>
      <c r="E73" s="20" t="s">
        <v>54</v>
      </c>
      <c r="F73" s="34" t="s">
        <v>56</v>
      </c>
      <c r="G73" s="34"/>
      <c r="H73" s="34"/>
      <c r="I73" s="35">
        <v>39.5</v>
      </c>
      <c r="J73" s="36"/>
      <c r="K73" s="37"/>
      <c r="L73" s="35">
        <v>39.5</v>
      </c>
      <c r="M73" s="36"/>
      <c r="N73" s="37"/>
      <c r="O73" s="33">
        <v>1.3</v>
      </c>
      <c r="P73" s="34" t="s">
        <v>55</v>
      </c>
      <c r="Q73" s="34"/>
      <c r="R73" s="34"/>
    </row>
    <row r="74" spans="1:18" x14ac:dyDescent="0.3">
      <c r="A74" s="22"/>
      <c r="B74" s="18" t="s">
        <v>52</v>
      </c>
      <c r="C74" s="19"/>
      <c r="D74" s="19" t="s">
        <v>53</v>
      </c>
      <c r="E74" s="20" t="s">
        <v>54</v>
      </c>
      <c r="F74" s="34" t="s">
        <v>56</v>
      </c>
      <c r="G74" s="34"/>
      <c r="H74" s="34"/>
      <c r="I74" s="35">
        <v>40.5</v>
      </c>
      <c r="J74" s="36"/>
      <c r="K74" s="37"/>
      <c r="L74" s="35">
        <v>40.5</v>
      </c>
      <c r="M74" s="36"/>
      <c r="N74" s="37"/>
      <c r="O74" s="33">
        <v>1.3</v>
      </c>
      <c r="P74" s="34" t="s">
        <v>55</v>
      </c>
      <c r="Q74" s="34"/>
      <c r="R74" s="34"/>
    </row>
    <row r="75" spans="1:18" x14ac:dyDescent="0.3">
      <c r="A75" s="35" t="s">
        <v>57</v>
      </c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7"/>
    </row>
    <row r="76" spans="1:18" x14ac:dyDescent="0.3">
      <c r="I76" s="63"/>
      <c r="J76" s="63"/>
      <c r="K76" s="63"/>
    </row>
    <row r="77" spans="1:18" x14ac:dyDescent="0.3">
      <c r="A77" s="53" t="s">
        <v>45</v>
      </c>
      <c r="B77" s="53"/>
      <c r="F77" s="63"/>
      <c r="G77" s="63"/>
      <c r="H77" s="63"/>
      <c r="I77" s="63"/>
      <c r="J77" s="63"/>
      <c r="K77" s="63"/>
      <c r="N77" t="s">
        <v>47</v>
      </c>
      <c r="P77" s="63"/>
      <c r="Q77" s="63"/>
      <c r="R77" s="63"/>
    </row>
    <row r="78" spans="1:18" x14ac:dyDescent="0.3">
      <c r="B78" s="72"/>
      <c r="C78" s="72"/>
      <c r="D78" s="72"/>
      <c r="E78" s="72"/>
      <c r="F78" s="72"/>
      <c r="G78" s="72"/>
      <c r="H78" s="72"/>
      <c r="I78" s="63"/>
      <c r="J78" s="63"/>
      <c r="K78" s="63"/>
      <c r="L78" s="63"/>
      <c r="M78" s="63"/>
      <c r="N78" s="63"/>
      <c r="O78" s="72"/>
      <c r="P78" s="72"/>
      <c r="Q78" s="72"/>
      <c r="R78" s="72"/>
    </row>
    <row r="79" spans="1:18" x14ac:dyDescent="0.3">
      <c r="B79" s="87" t="s">
        <v>44</v>
      </c>
      <c r="C79" s="87"/>
      <c r="D79" s="87"/>
      <c r="E79" s="87"/>
      <c r="F79" s="87"/>
      <c r="G79" s="87"/>
      <c r="H79" s="87"/>
      <c r="L79" s="63"/>
      <c r="M79" s="63"/>
      <c r="N79" s="63"/>
      <c r="O79" s="89" t="s">
        <v>46</v>
      </c>
      <c r="P79" s="89"/>
      <c r="Q79" s="89"/>
      <c r="R79" s="89"/>
    </row>
    <row r="82" spans="1:18" x14ac:dyDescent="0.3">
      <c r="E82" s="53" t="s">
        <v>43</v>
      </c>
      <c r="F82" s="53"/>
      <c r="G82" s="53"/>
      <c r="H82" s="53"/>
      <c r="I82" s="63"/>
      <c r="J82" s="63"/>
      <c r="K82" s="63"/>
      <c r="L82" s="63"/>
      <c r="M82" s="63"/>
      <c r="N82" s="63"/>
    </row>
    <row r="83" spans="1:18" x14ac:dyDescent="0.3">
      <c r="F83" s="57"/>
      <c r="G83" s="57"/>
      <c r="H83" s="57"/>
      <c r="I83" s="57"/>
      <c r="J83" s="57"/>
      <c r="K83" s="57"/>
      <c r="L83" s="57"/>
      <c r="M83" s="57"/>
      <c r="N83" s="57"/>
    </row>
    <row r="84" spans="1:18" x14ac:dyDescent="0.3">
      <c r="F84" s="88" t="s">
        <v>42</v>
      </c>
      <c r="G84" s="88"/>
      <c r="H84" s="88"/>
      <c r="I84" s="88"/>
      <c r="J84" s="88"/>
      <c r="K84" s="88"/>
      <c r="L84" s="88"/>
      <c r="M84" s="88"/>
      <c r="N84" s="88"/>
    </row>
    <row r="85" spans="1:18" x14ac:dyDescent="0.3">
      <c r="F85" s="63"/>
      <c r="G85" s="63"/>
      <c r="H85" s="63"/>
      <c r="I85" s="63"/>
      <c r="J85" s="63"/>
      <c r="K85" s="63"/>
      <c r="L85" s="63"/>
      <c r="M85" s="63"/>
      <c r="N85" s="63"/>
    </row>
    <row r="86" spans="1:18" x14ac:dyDescent="0.3">
      <c r="A86" s="63" t="s">
        <v>41</v>
      </c>
      <c r="B86" s="63"/>
      <c r="C86" s="63"/>
      <c r="D86" s="63"/>
      <c r="E86" s="63"/>
      <c r="F86" s="63"/>
      <c r="G86" s="63"/>
      <c r="H86" s="63"/>
      <c r="I86" s="63"/>
      <c r="J86" s="63"/>
      <c r="K86" s="63"/>
      <c r="L86" s="63"/>
      <c r="M86" s="63"/>
      <c r="N86" s="63"/>
      <c r="O86" s="63"/>
      <c r="P86" s="63"/>
      <c r="Q86" s="63"/>
      <c r="R86" s="63"/>
    </row>
    <row r="87" spans="1:18" x14ac:dyDescent="0.3">
      <c r="F87" s="63"/>
      <c r="G87" s="63"/>
      <c r="H87" s="63"/>
      <c r="I87" s="63"/>
      <c r="J87" s="63"/>
      <c r="K87" s="63"/>
      <c r="L87" s="63"/>
      <c r="M87" s="63"/>
      <c r="N87" s="63"/>
    </row>
    <row r="88" spans="1:18" x14ac:dyDescent="0.3">
      <c r="F88" s="63"/>
      <c r="G88" s="63"/>
      <c r="H88" s="63"/>
      <c r="I88" s="63"/>
      <c r="J88" s="63"/>
      <c r="K88" s="63"/>
      <c r="L88" s="63"/>
      <c r="M88" s="63"/>
      <c r="N88" s="63"/>
    </row>
    <row r="89" spans="1:18" x14ac:dyDescent="0.3">
      <c r="F89" s="63"/>
      <c r="G89" s="63"/>
      <c r="H89" s="63"/>
      <c r="I89" s="63"/>
      <c r="J89" s="63"/>
      <c r="K89" s="63"/>
      <c r="L89" s="63"/>
      <c r="M89" s="63"/>
      <c r="N89" s="63"/>
    </row>
    <row r="90" spans="1:18" x14ac:dyDescent="0.3">
      <c r="F90" s="63"/>
      <c r="G90" s="63"/>
      <c r="H90" s="63"/>
      <c r="I90" s="63"/>
      <c r="J90" s="63"/>
      <c r="K90" s="63"/>
      <c r="L90" s="63"/>
      <c r="M90" s="63"/>
      <c r="N90" s="63"/>
    </row>
    <row r="91" spans="1:18" x14ac:dyDescent="0.3">
      <c r="F91" s="63"/>
      <c r="G91" s="63"/>
      <c r="H91" s="63"/>
      <c r="I91" s="63"/>
      <c r="J91" s="63"/>
      <c r="K91" s="63"/>
      <c r="L91" s="63"/>
      <c r="M91" s="63"/>
      <c r="N91" s="63"/>
    </row>
    <row r="92" spans="1:18" x14ac:dyDescent="0.3">
      <c r="F92" s="63"/>
      <c r="G92" s="63"/>
      <c r="H92" s="63"/>
      <c r="I92" s="63"/>
      <c r="J92" s="63"/>
      <c r="K92" s="63"/>
      <c r="L92" s="63"/>
      <c r="M92" s="63"/>
      <c r="N92" s="63"/>
    </row>
    <row r="93" spans="1:18" x14ac:dyDescent="0.3">
      <c r="F93" s="63"/>
      <c r="G93" s="63"/>
      <c r="H93" s="63"/>
      <c r="I93" s="63"/>
      <c r="J93" s="63"/>
      <c r="K93" s="63"/>
      <c r="L93" s="63"/>
      <c r="M93" s="63"/>
      <c r="N93" s="63"/>
    </row>
    <row r="94" spans="1:18" x14ac:dyDescent="0.3">
      <c r="F94" s="63"/>
      <c r="G94" s="63"/>
      <c r="H94" s="63"/>
      <c r="I94" s="63"/>
      <c r="J94" s="63"/>
      <c r="K94" s="63"/>
      <c r="L94" s="63"/>
      <c r="M94" s="63"/>
      <c r="N94" s="63"/>
    </row>
    <row r="95" spans="1:18" x14ac:dyDescent="0.3">
      <c r="F95" s="63"/>
      <c r="G95" s="63"/>
      <c r="H95" s="63"/>
      <c r="I95" s="63"/>
      <c r="J95" s="63"/>
      <c r="K95" s="63"/>
      <c r="L95" s="63"/>
      <c r="M95" s="63"/>
      <c r="N95" s="63"/>
    </row>
    <row r="96" spans="1:18" x14ac:dyDescent="0.3">
      <c r="F96" s="63"/>
      <c r="G96" s="63"/>
      <c r="H96" s="63"/>
      <c r="I96" s="63"/>
      <c r="J96" s="63"/>
      <c r="K96" s="63"/>
      <c r="L96" s="63"/>
      <c r="M96" s="63"/>
      <c r="N96" s="63"/>
    </row>
    <row r="97" spans="6:14" x14ac:dyDescent="0.3">
      <c r="F97" s="63"/>
      <c r="G97" s="63"/>
      <c r="H97" s="63"/>
      <c r="I97" s="63"/>
      <c r="J97" s="63"/>
      <c r="K97" s="63"/>
      <c r="L97" s="63"/>
      <c r="M97" s="63"/>
      <c r="N97" s="63"/>
    </row>
    <row r="98" spans="6:14" x14ac:dyDescent="0.3">
      <c r="F98" s="63"/>
      <c r="G98" s="63"/>
      <c r="H98" s="63"/>
      <c r="I98" s="63"/>
      <c r="J98" s="63"/>
      <c r="K98" s="63"/>
      <c r="L98" s="63"/>
      <c r="M98" s="63"/>
      <c r="N98" s="63"/>
    </row>
    <row r="99" spans="6:14" x14ac:dyDescent="0.3">
      <c r="F99" s="63"/>
      <c r="G99" s="63"/>
      <c r="H99" s="63"/>
      <c r="I99" s="63"/>
      <c r="J99" s="63"/>
      <c r="K99" s="63"/>
      <c r="L99" s="63"/>
      <c r="M99" s="63"/>
      <c r="N99" s="63"/>
    </row>
    <row r="100" spans="6:14" x14ac:dyDescent="0.3">
      <c r="F100" s="63"/>
      <c r="G100" s="63"/>
      <c r="H100" s="63"/>
      <c r="I100" s="63"/>
      <c r="J100" s="63"/>
      <c r="K100" s="63"/>
      <c r="L100" s="63"/>
      <c r="M100" s="63"/>
      <c r="N100" s="63"/>
    </row>
    <row r="101" spans="6:14" x14ac:dyDescent="0.3">
      <c r="F101" s="63"/>
      <c r="G101" s="63"/>
      <c r="H101" s="63"/>
      <c r="I101" s="63"/>
      <c r="J101" s="63"/>
      <c r="K101" s="63"/>
      <c r="L101" s="63"/>
      <c r="M101" s="63"/>
      <c r="N101" s="63"/>
    </row>
    <row r="102" spans="6:14" x14ac:dyDescent="0.3">
      <c r="F102" s="63"/>
      <c r="G102" s="63"/>
      <c r="H102" s="63"/>
      <c r="I102" s="63"/>
      <c r="J102" s="63"/>
      <c r="K102" s="63"/>
      <c r="L102" s="63"/>
      <c r="M102" s="63"/>
      <c r="N102" s="63"/>
    </row>
    <row r="103" spans="6:14" x14ac:dyDescent="0.3">
      <c r="F103" s="63"/>
      <c r="G103" s="63"/>
      <c r="H103" s="63"/>
      <c r="I103" s="63"/>
      <c r="J103" s="63"/>
      <c r="K103" s="63"/>
      <c r="L103" s="63"/>
      <c r="M103" s="63"/>
      <c r="N103" s="63"/>
    </row>
    <row r="104" spans="6:14" x14ac:dyDescent="0.3">
      <c r="F104" s="63"/>
      <c r="G104" s="63"/>
      <c r="H104" s="63"/>
      <c r="I104" s="63"/>
      <c r="J104" s="63"/>
      <c r="K104" s="63"/>
      <c r="L104" s="63"/>
      <c r="M104" s="63"/>
      <c r="N104" s="63"/>
    </row>
    <row r="105" spans="6:14" x14ac:dyDescent="0.3">
      <c r="F105" s="63"/>
      <c r="G105" s="63"/>
      <c r="H105" s="63"/>
      <c r="I105" s="63"/>
      <c r="J105" s="63"/>
      <c r="K105" s="63"/>
      <c r="L105" s="63"/>
      <c r="M105" s="63"/>
      <c r="N105" s="63"/>
    </row>
    <row r="106" spans="6:14" x14ac:dyDescent="0.3">
      <c r="F106" s="63"/>
      <c r="G106" s="63"/>
      <c r="H106" s="63"/>
      <c r="I106" s="63"/>
      <c r="J106" s="63"/>
      <c r="K106" s="63"/>
      <c r="L106" s="63"/>
      <c r="M106" s="63"/>
      <c r="N106" s="63"/>
    </row>
    <row r="107" spans="6:14" x14ac:dyDescent="0.3">
      <c r="F107" s="63"/>
      <c r="G107" s="63"/>
      <c r="H107" s="63"/>
      <c r="I107" s="63"/>
      <c r="J107" s="63"/>
      <c r="K107" s="63"/>
      <c r="L107" s="63"/>
      <c r="M107" s="63"/>
      <c r="N107" s="63"/>
    </row>
    <row r="108" spans="6:14" x14ac:dyDescent="0.3">
      <c r="F108" s="63"/>
      <c r="G108" s="63"/>
      <c r="H108" s="63"/>
      <c r="I108" s="63"/>
      <c r="J108" s="63"/>
      <c r="K108" s="63"/>
      <c r="L108" s="63"/>
      <c r="M108" s="63"/>
      <c r="N108" s="63"/>
    </row>
  </sheetData>
  <mergeCells count="316">
    <mergeCell ref="O78:R78"/>
    <mergeCell ref="O79:R79"/>
    <mergeCell ref="A75:R75"/>
    <mergeCell ref="P12:R12"/>
    <mergeCell ref="P13:R13"/>
    <mergeCell ref="P52:R52"/>
    <mergeCell ref="F74:H74"/>
    <mergeCell ref="L74:N74"/>
    <mergeCell ref="P74:R74"/>
    <mergeCell ref="P56:R56"/>
    <mergeCell ref="P77:R77"/>
    <mergeCell ref="P41:R41"/>
    <mergeCell ref="P42:R42"/>
    <mergeCell ref="P43:R43"/>
    <mergeCell ref="P44:R44"/>
    <mergeCell ref="P45:R45"/>
    <mergeCell ref="P46:R46"/>
    <mergeCell ref="P35:R35"/>
    <mergeCell ref="P36:R36"/>
    <mergeCell ref="P37:R37"/>
    <mergeCell ref="P38:R38"/>
    <mergeCell ref="P39:R39"/>
    <mergeCell ref="P40:R40"/>
    <mergeCell ref="P29:R29"/>
    <mergeCell ref="P47:R47"/>
    <mergeCell ref="P48:R48"/>
    <mergeCell ref="P49:R49"/>
    <mergeCell ref="P50:R50"/>
    <mergeCell ref="P51:R51"/>
    <mergeCell ref="L48:N48"/>
    <mergeCell ref="I47:K47"/>
    <mergeCell ref="I48:K48"/>
    <mergeCell ref="I49:K49"/>
    <mergeCell ref="L105:N105"/>
    <mergeCell ref="L106:N106"/>
    <mergeCell ref="L107:N107"/>
    <mergeCell ref="L108:N108"/>
    <mergeCell ref="L102:N102"/>
    <mergeCell ref="L103:N103"/>
    <mergeCell ref="L104:N104"/>
    <mergeCell ref="L79:N79"/>
    <mergeCell ref="L82:N82"/>
    <mergeCell ref="L100:N100"/>
    <mergeCell ref="L101:N101"/>
    <mergeCell ref="L93:N93"/>
    <mergeCell ref="L94:N94"/>
    <mergeCell ref="L95:N95"/>
    <mergeCell ref="L96:N96"/>
    <mergeCell ref="L97:N97"/>
    <mergeCell ref="L98:N98"/>
    <mergeCell ref="L87:N87"/>
    <mergeCell ref="L88:N88"/>
    <mergeCell ref="L89:N89"/>
    <mergeCell ref="L90:N90"/>
    <mergeCell ref="L91:N91"/>
    <mergeCell ref="L92:N92"/>
    <mergeCell ref="I97:K97"/>
    <mergeCell ref="I98:K98"/>
    <mergeCell ref="I99:K99"/>
    <mergeCell ref="I88:K88"/>
    <mergeCell ref="P23:R23"/>
    <mergeCell ref="P24:R24"/>
    <mergeCell ref="P25:R25"/>
    <mergeCell ref="P26:R26"/>
    <mergeCell ref="P27:R27"/>
    <mergeCell ref="P28:R28"/>
    <mergeCell ref="L99:N99"/>
    <mergeCell ref="L85:N85"/>
    <mergeCell ref="A86:R86"/>
    <mergeCell ref="L78:N78"/>
    <mergeCell ref="P30:R30"/>
    <mergeCell ref="P31:R31"/>
    <mergeCell ref="P32:R32"/>
    <mergeCell ref="P33:R33"/>
    <mergeCell ref="P34:R34"/>
    <mergeCell ref="L49:N49"/>
    <mergeCell ref="L50:N50"/>
    <mergeCell ref="L51:N51"/>
    <mergeCell ref="L52:N52"/>
    <mergeCell ref="L56:N56"/>
    <mergeCell ref="L57:N57"/>
    <mergeCell ref="L66:N66"/>
    <mergeCell ref="L63:N63"/>
    <mergeCell ref="L60:N60"/>
    <mergeCell ref="I106:K106"/>
    <mergeCell ref="I107:K107"/>
    <mergeCell ref="I108:K108"/>
    <mergeCell ref="I102:K102"/>
    <mergeCell ref="I103:K103"/>
    <mergeCell ref="I104:K104"/>
    <mergeCell ref="I105:K105"/>
    <mergeCell ref="I77:K77"/>
    <mergeCell ref="I78:K78"/>
    <mergeCell ref="I82:K82"/>
    <mergeCell ref="F84:N84"/>
    <mergeCell ref="F83:N83"/>
    <mergeCell ref="E82:H82"/>
    <mergeCell ref="B78:H78"/>
    <mergeCell ref="I85:K85"/>
    <mergeCell ref="I87:K87"/>
    <mergeCell ref="I101:K101"/>
    <mergeCell ref="I94:K94"/>
    <mergeCell ref="I95:K95"/>
    <mergeCell ref="I96:K96"/>
    <mergeCell ref="L37:N37"/>
    <mergeCell ref="L38:N38"/>
    <mergeCell ref="L39:N39"/>
    <mergeCell ref="L40:N40"/>
    <mergeCell ref="L41:N41"/>
    <mergeCell ref="L42:N42"/>
    <mergeCell ref="I50:K50"/>
    <mergeCell ref="I51:K51"/>
    <mergeCell ref="I52:K52"/>
    <mergeCell ref="I44:K44"/>
    <mergeCell ref="I45:K45"/>
    <mergeCell ref="I46:K46"/>
    <mergeCell ref="L43:N43"/>
    <mergeCell ref="L44:N44"/>
    <mergeCell ref="L45:N45"/>
    <mergeCell ref="L46:N46"/>
    <mergeCell ref="L47:N47"/>
    <mergeCell ref="I89:K89"/>
    <mergeCell ref="I90:K90"/>
    <mergeCell ref="I91:K91"/>
    <mergeCell ref="I92:K92"/>
    <mergeCell ref="I93:K93"/>
    <mergeCell ref="I39:K39"/>
    <mergeCell ref="I40:K40"/>
    <mergeCell ref="I41:K41"/>
    <mergeCell ref="I42:K42"/>
    <mergeCell ref="I43:K43"/>
    <mergeCell ref="I53:K53"/>
    <mergeCell ref="I57:K57"/>
    <mergeCell ref="I66:K66"/>
    <mergeCell ref="I63:K63"/>
    <mergeCell ref="I60:K60"/>
    <mergeCell ref="I76:K76"/>
    <mergeCell ref="I56:K56"/>
    <mergeCell ref="I74:K74"/>
    <mergeCell ref="F107:H107"/>
    <mergeCell ref="F108:H108"/>
    <mergeCell ref="I30:K30"/>
    <mergeCell ref="I31:K31"/>
    <mergeCell ref="I32:K32"/>
    <mergeCell ref="I33:K33"/>
    <mergeCell ref="I34:K34"/>
    <mergeCell ref="I35:K35"/>
    <mergeCell ref="I36:K36"/>
    <mergeCell ref="I37:K37"/>
    <mergeCell ref="F101:H101"/>
    <mergeCell ref="F102:H102"/>
    <mergeCell ref="F103:H103"/>
    <mergeCell ref="F104:H104"/>
    <mergeCell ref="F105:H105"/>
    <mergeCell ref="F106:H106"/>
    <mergeCell ref="F95:H95"/>
    <mergeCell ref="F96:H96"/>
    <mergeCell ref="I100:K100"/>
    <mergeCell ref="F97:H97"/>
    <mergeCell ref="F98:H98"/>
    <mergeCell ref="F99:H99"/>
    <mergeCell ref="F100:H100"/>
    <mergeCell ref="F89:H89"/>
    <mergeCell ref="F90:H90"/>
    <mergeCell ref="F91:H91"/>
    <mergeCell ref="F92:H92"/>
    <mergeCell ref="F93:H93"/>
    <mergeCell ref="F94:H94"/>
    <mergeCell ref="F85:H85"/>
    <mergeCell ref="F87:H87"/>
    <mergeCell ref="F88:H88"/>
    <mergeCell ref="F51:H51"/>
    <mergeCell ref="F52:H52"/>
    <mergeCell ref="F56:H56"/>
    <mergeCell ref="F77:H77"/>
    <mergeCell ref="B79:H79"/>
    <mergeCell ref="A77:B77"/>
    <mergeCell ref="F53:H53"/>
    <mergeCell ref="F57:H57"/>
    <mergeCell ref="F66:H66"/>
    <mergeCell ref="F63:H63"/>
    <mergeCell ref="F60:H60"/>
    <mergeCell ref="F45:H45"/>
    <mergeCell ref="F46:H46"/>
    <mergeCell ref="F47:H47"/>
    <mergeCell ref="F48:H48"/>
    <mergeCell ref="F49:H49"/>
    <mergeCell ref="F50:H50"/>
    <mergeCell ref="F39:H39"/>
    <mergeCell ref="F40:H40"/>
    <mergeCell ref="F41:H41"/>
    <mergeCell ref="F42:H42"/>
    <mergeCell ref="F43:H43"/>
    <mergeCell ref="F44:H44"/>
    <mergeCell ref="F34:H34"/>
    <mergeCell ref="F35:H35"/>
    <mergeCell ref="F36:H36"/>
    <mergeCell ref="F37:H37"/>
    <mergeCell ref="F38:H38"/>
    <mergeCell ref="L27:N27"/>
    <mergeCell ref="L28:N28"/>
    <mergeCell ref="L29:N29"/>
    <mergeCell ref="F30:H30"/>
    <mergeCell ref="F31:H31"/>
    <mergeCell ref="F32:H32"/>
    <mergeCell ref="F27:H27"/>
    <mergeCell ref="F28:H28"/>
    <mergeCell ref="F29:H29"/>
    <mergeCell ref="I38:K38"/>
    <mergeCell ref="L30:N30"/>
    <mergeCell ref="L31:N31"/>
    <mergeCell ref="L32:N32"/>
    <mergeCell ref="L33:N33"/>
    <mergeCell ref="L34:N34"/>
    <mergeCell ref="L35:N35"/>
    <mergeCell ref="L36:N36"/>
    <mergeCell ref="I27:K27"/>
    <mergeCell ref="I28:K28"/>
    <mergeCell ref="I29:K29"/>
    <mergeCell ref="F23:H23"/>
    <mergeCell ref="F24:H24"/>
    <mergeCell ref="F25:H25"/>
    <mergeCell ref="F26:H26"/>
    <mergeCell ref="I23:K23"/>
    <mergeCell ref="F33:H33"/>
    <mergeCell ref="L23:N23"/>
    <mergeCell ref="L24:N24"/>
    <mergeCell ref="L25:N25"/>
    <mergeCell ref="L26:N26"/>
    <mergeCell ref="A21:E22"/>
    <mergeCell ref="F21:H22"/>
    <mergeCell ref="I21:O21"/>
    <mergeCell ref="L22:N22"/>
    <mergeCell ref="I22:K22"/>
    <mergeCell ref="I24:K24"/>
    <mergeCell ref="I25:K25"/>
    <mergeCell ref="I26:K26"/>
    <mergeCell ref="P21:R22"/>
    <mergeCell ref="F17:N20"/>
    <mergeCell ref="O7:R10"/>
    <mergeCell ref="O11:R11"/>
    <mergeCell ref="P15:R15"/>
    <mergeCell ref="P16:R16"/>
    <mergeCell ref="O18:Q18"/>
    <mergeCell ref="O20:R20"/>
    <mergeCell ref="A7:E7"/>
    <mergeCell ref="F7:N7"/>
    <mergeCell ref="L15:N15"/>
    <mergeCell ref="J16:K16"/>
    <mergeCell ref="L16:N16"/>
    <mergeCell ref="P53:R53"/>
    <mergeCell ref="F54:H54"/>
    <mergeCell ref="I54:K54"/>
    <mergeCell ref="L54:N54"/>
    <mergeCell ref="P54:R54"/>
    <mergeCell ref="F55:H55"/>
    <mergeCell ref="I55:K55"/>
    <mergeCell ref="L55:N55"/>
    <mergeCell ref="P55:R55"/>
    <mergeCell ref="L53:N53"/>
    <mergeCell ref="P57:R57"/>
    <mergeCell ref="F58:H58"/>
    <mergeCell ref="I58:K58"/>
    <mergeCell ref="L58:N58"/>
    <mergeCell ref="P58:R58"/>
    <mergeCell ref="F73:H73"/>
    <mergeCell ref="I73:K73"/>
    <mergeCell ref="L73:N73"/>
    <mergeCell ref="P73:R73"/>
    <mergeCell ref="F72:H72"/>
    <mergeCell ref="I72:K72"/>
    <mergeCell ref="L72:N72"/>
    <mergeCell ref="P72:R72"/>
    <mergeCell ref="F71:H71"/>
    <mergeCell ref="I71:K71"/>
    <mergeCell ref="L71:N71"/>
    <mergeCell ref="P71:R71"/>
    <mergeCell ref="F70:H70"/>
    <mergeCell ref="I70:K70"/>
    <mergeCell ref="L70:N70"/>
    <mergeCell ref="P70:R70"/>
    <mergeCell ref="F69:H69"/>
    <mergeCell ref="I69:K69"/>
    <mergeCell ref="L69:N69"/>
    <mergeCell ref="P69:R69"/>
    <mergeCell ref="F68:H68"/>
    <mergeCell ref="I68:K68"/>
    <mergeCell ref="L68:N68"/>
    <mergeCell ref="P68:R68"/>
    <mergeCell ref="F67:H67"/>
    <mergeCell ref="I67:K67"/>
    <mergeCell ref="L67:N67"/>
    <mergeCell ref="P67:R67"/>
    <mergeCell ref="P66:R66"/>
    <mergeCell ref="F65:H65"/>
    <mergeCell ref="I65:K65"/>
    <mergeCell ref="L65:N65"/>
    <mergeCell ref="P65:R65"/>
    <mergeCell ref="F64:H64"/>
    <mergeCell ref="I64:K64"/>
    <mergeCell ref="L64:N64"/>
    <mergeCell ref="P64:R64"/>
    <mergeCell ref="P60:R60"/>
    <mergeCell ref="F59:H59"/>
    <mergeCell ref="I59:K59"/>
    <mergeCell ref="L59:N59"/>
    <mergeCell ref="P59:R59"/>
    <mergeCell ref="P63:R63"/>
    <mergeCell ref="F62:H62"/>
    <mergeCell ref="I62:K62"/>
    <mergeCell ref="L62:N62"/>
    <mergeCell ref="P62:R62"/>
    <mergeCell ref="F61:H61"/>
    <mergeCell ref="I61:K61"/>
    <mergeCell ref="L61:N61"/>
    <mergeCell ref="P61:R61"/>
  </mergeCells>
  <pageMargins left="0.25" right="0.25" top="0.25" bottom="0.75" header="0.3" footer="0.3"/>
  <pageSetup paperSize="14" scale="90" orientation="portrait" horizontalDpi="0" verticalDpi="0" r:id="rId1"/>
  <headerFooter>
    <oddFooter>&amp;LFM-RF-11&amp;C06&amp;R02-07-24</oddFooter>
  </headerFooter>
  <colBreaks count="1" manualBreakCount="1">
    <brk id="18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Lancelot</dc:creator>
  <cp:lastModifiedBy>Lancelot Grafilo</cp:lastModifiedBy>
  <cp:lastPrinted>2024-08-19T04:30:46Z</cp:lastPrinted>
  <dcterms:created xsi:type="dcterms:W3CDTF">2024-08-19T01:45:42Z</dcterms:created>
  <dcterms:modified xsi:type="dcterms:W3CDTF">2024-09-14T11:55:46Z</dcterms:modified>
</cp:coreProperties>
</file>