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sultar_fichas" sheetId="2" r:id="rId5"/>
    <sheet state="visible" name="Descargar_fichas" sheetId="3" r:id="rId6"/>
    <sheet state="visible" name="Consultar capas de insumo para " sheetId="4" r:id="rId7"/>
    <sheet state="visible" name="Consultar_mapas_de_aptitud" sheetId="5" r:id="rId8"/>
    <sheet state="visible" name="Descargar capa" sheetId="6" r:id="rId9"/>
    <sheet state="visible" name="Consultar_mapas_de_UGAs" sheetId="7" r:id="rId10"/>
    <sheet state="visible" name="Consultar documento del POETY" sheetId="8" r:id="rId11"/>
    <sheet state="visible" name="Consultar documento del POETY p" sheetId="9" r:id="rId12"/>
    <sheet state="visible" name="Hoja 6" sheetId="10" r:id="rId13"/>
    <sheet state="visible" name="Hoja 7" sheetId="11" r:id="rId14"/>
    <sheet state="visible" name="Descargar documento" sheetId="12" r:id="rId15"/>
    <sheet state="visible" name="Consultar criterios de regulaci" sheetId="13" r:id="rId16"/>
    <sheet state="visible" name="Descargar criterios de regulaci" sheetId="14" r:id="rId17"/>
    <sheet state="visible" name="Hoja 8" sheetId="15" r:id="rId18"/>
    <sheet state="visible" name="Dar de alta documentos (fichas," sheetId="16" r:id="rId19"/>
    <sheet state="visible" name="Actualizar documentos (fichas, " sheetId="17" r:id="rId20"/>
    <sheet state="visible" name="Dar de alta capas" sheetId="18" r:id="rId21"/>
    <sheet state="visible" name="Actualizar capas" sheetId="19" r:id="rId22"/>
    <sheet state="visible" name="Borrar documentos (fichas, u ot" sheetId="20" r:id="rId23"/>
    <sheet state="visible" name="Borrar capas" sheetId="21" r:id="rId24"/>
    <sheet state="visible" name="Dar de alta usuario interno de " sheetId="22" r:id="rId25"/>
    <sheet state="visible" name="Dar de baja usuario interno de " sheetId="23" r:id="rId26"/>
    <sheet state="visible" name="Modificar datos de usuarios int" sheetId="24" r:id="rId27"/>
    <sheet state="visible" name="Dar de alta recursos de monitor" sheetId="25" r:id="rId28"/>
    <sheet state="visible" name="Actualizar recursos de monitore" sheetId="26" r:id="rId29"/>
    <sheet state="visible" name="Borrar recursos de monitoreo" sheetId="27" r:id="rId30"/>
    <sheet state="visible" name="Consultar indicadores del POETY" sheetId="28" r:id="rId31"/>
    <sheet state="visible" name="Obtener un informe sobre los cr" sheetId="29" r:id="rId32"/>
    <sheet state="visible" name="Dar de alta dictaminación un pr" sheetId="30" r:id="rId33"/>
    <sheet state="visible" name="Actualizar datos de un proyecto" sheetId="31" r:id="rId34"/>
    <sheet state="visible" name="Borrar proyectos en la base de " sheetId="32" r:id="rId35"/>
    <sheet state="visible" name="Validar usuario" sheetId="33" r:id="rId36"/>
    <sheet state="visible" name="Autenticar usuario" sheetId="34" r:id="rId37"/>
  </sheets>
  <definedNames/>
  <calcPr/>
</workbook>
</file>

<file path=xl/sharedStrings.xml><?xml version="1.0" encoding="utf-8"?>
<sst xmlns="http://schemas.openxmlformats.org/spreadsheetml/2006/main" count="736" uniqueCount="508">
  <si>
    <t>nombre</t>
  </si>
  <si>
    <t>Caso de Uso</t>
  </si>
  <si>
    <t>número</t>
  </si>
  <si>
    <t>descripción</t>
  </si>
  <si>
    <t>fuente</t>
  </si>
  <si>
    <t>Consultar fichas de UGAs</t>
  </si>
  <si>
    <t>Descargar ficha de UGA</t>
  </si>
  <si>
    <t>x</t>
  </si>
  <si>
    <t>El usuario selecciona la UGA en el mapa y obtiene el documento de la ficha de esa UGA</t>
  </si>
  <si>
    <t>Bitácora POETY</t>
  </si>
  <si>
    <t>Estados</t>
  </si>
  <si>
    <t>En elaboración</t>
  </si>
  <si>
    <r>
      <rPr>
        <b/>
      </rPr>
      <t>I</t>
    </r>
    <r>
      <t xml:space="preserve">d. del </t>
    </r>
    <r>
      <rPr>
        <b/>
      </rPr>
      <t>CU</t>
    </r>
  </si>
  <si>
    <r>
      <rPr>
        <b/>
      </rPr>
      <t>I</t>
    </r>
    <r>
      <t xml:space="preserve">d. del </t>
    </r>
    <r>
      <rPr>
        <b/>
      </rPr>
      <t>CU</t>
    </r>
  </si>
  <si>
    <t>Propuesto</t>
  </si>
  <si>
    <t>Consultar capas de insumo para el ordenamiento</t>
  </si>
  <si>
    <t>Estado</t>
  </si>
  <si>
    <t>Validado</t>
  </si>
  <si>
    <t>Consultar mapas de aptitud</t>
  </si>
  <si>
    <t>Descargar capas</t>
  </si>
  <si>
    <t>Consultar mapas de UGAs</t>
  </si>
  <si>
    <t xml:space="preserve">Consultar documento relacionado con la formulación del POETY </t>
  </si>
  <si>
    <r>
      <rPr>
        <b/>
      </rPr>
      <t>A</t>
    </r>
    <r>
      <t>CTORES PARTICIPANTES</t>
    </r>
  </si>
  <si>
    <r>
      <rPr>
        <b/>
      </rPr>
      <t>A</t>
    </r>
    <r>
      <t>CTORES PARTICIPANTES</t>
    </r>
  </si>
  <si>
    <t>- Usuario externo
- Usuario interno</t>
  </si>
  <si>
    <t>Consultar documento del POETY por búsqueda</t>
  </si>
  <si>
    <t>Consultar documento del POETY por orden cronológico</t>
  </si>
  <si>
    <t>Consultar documento del POETY por tipo</t>
  </si>
  <si>
    <t>Descargar documento</t>
  </si>
  <si>
    <t>X</t>
  </si>
  <si>
    <t>Consultar criterios de regulación por polígono</t>
  </si>
  <si>
    <t>*</t>
  </si>
  <si>
    <t>Descargar criterios de regulación por polígono</t>
  </si>
  <si>
    <t>Descargar criterios de regulación por UGA</t>
  </si>
  <si>
    <t>Dar de alta documentos (fichas, u otros)</t>
  </si>
  <si>
    <t>Dar de alta capas</t>
  </si>
  <si>
    <t>Actualizar documentos (fichas, u otros)</t>
  </si>
  <si>
    <t>Actualizar capas</t>
  </si>
  <si>
    <t>Borrar documentos (fichas, u otros)</t>
  </si>
  <si>
    <t>Borrar capas</t>
  </si>
  <si>
    <t>Dar de alta Usuario interno</t>
  </si>
  <si>
    <r>
      <rPr>
        <b/>
      </rPr>
      <t>B</t>
    </r>
    <r>
      <t>REVE DESCRIPCIÓN</t>
    </r>
  </si>
  <si>
    <r>
      <rPr>
        <b/>
      </rPr>
      <t>B</t>
    </r>
    <r>
      <t>REVE DESCRIPCIÓN</t>
    </r>
  </si>
  <si>
    <t>Dar de baja Usuario interno</t>
  </si>
  <si>
    <t>Modificar datos de usuarios internos de SDS</t>
  </si>
  <si>
    <t>El usuario selecciona la UGA en el mapa, solicita la ficha de esa UGA y el sistema despliega la visualización de la ficha</t>
  </si>
  <si>
    <t xml:space="preserve">El usuario descarga la ficha técnica de una unidad de gestión ambiental </t>
  </si>
  <si>
    <t>Dar de alta recursos de monitoreo</t>
  </si>
  <si>
    <t>Actualizar recursos de monitoreo</t>
  </si>
  <si>
    <t>Borrar recursos de monitoreo</t>
  </si>
  <si>
    <t>Consultar indicadores del POETY</t>
  </si>
  <si>
    <t>Obtener un informe sobre los criterios de regulación y los impactos acumulados</t>
  </si>
  <si>
    <t>Dar de alta dictaminación un proyecto</t>
  </si>
  <si>
    <r>
      <rPr>
        <b/>
      </rPr>
      <t>P</t>
    </r>
    <r>
      <t>RE-CONDICIONES</t>
    </r>
  </si>
  <si>
    <t>Actualizar datos de un proyecto</t>
  </si>
  <si>
    <r>
      <rPr>
        <b/>
      </rPr>
      <t>P</t>
    </r>
    <r>
      <t>RE-CONDICIONES</t>
    </r>
  </si>
  <si>
    <t>Borrar proyectos en la base de datos de proyectos</t>
  </si>
  <si>
    <t>Obtener información externa y cruzarla con un polígono de interés</t>
  </si>
  <si>
    <r>
      <rPr>
        <b/>
      </rPr>
      <t>Del proceso</t>
    </r>
    <r>
      <t xml:space="preserve">
El usuario realiza la consulta de una UGA para visualizar su ficha 
</t>
    </r>
    <r>
      <rPr>
        <b/>
      </rPr>
      <t>Del sistema</t>
    </r>
    <r>
      <t xml:space="preserve">
La ficha de la UGA está disponible</t>
    </r>
  </si>
  <si>
    <r>
      <rPr>
        <b/>
      </rPr>
      <t>Del proceso</t>
    </r>
    <r>
      <t xml:space="preserve">
Ninguna, puede ocurrir en cualquier momento 
</t>
    </r>
    <r>
      <rPr>
        <b/>
      </rPr>
      <t>Del sistema</t>
    </r>
    <r>
      <t xml:space="preserve">
La ficha de la UGA está disponible</t>
    </r>
  </si>
  <si>
    <t>Validar usuario</t>
  </si>
  <si>
    <t>Autenticar usuario</t>
  </si>
  <si>
    <r>
      <rPr>
        <b/>
      </rPr>
      <t>F</t>
    </r>
    <r>
      <t>LUJO PRINCIPAL</t>
    </r>
  </si>
  <si>
    <r>
      <rPr>
        <b/>
      </rPr>
      <t>F</t>
    </r>
    <r>
      <t>LUJO PRINCIPAL</t>
    </r>
  </si>
  <si>
    <t xml:space="preserve">1. El usuario accede a la bitácora del ordenamiento
2. El usuario selcciona la sección de POETY
3. El usuario la capa de UGAs
4. El usuario selecciona la  UGA de interés
5. El usuario solicita la ficha de la UGA de interés
6. El usuario descarga la ficha(A1) </t>
  </si>
  <si>
    <t>1. El usuario accede a la bitácora del ordenamiento
2. El usuario selcciona la sección de POETY
3. El usuario la capa de UGAs
4. El usuario solicita la ficha de la UGA de interés
5. El usuario descarga la ficha</t>
  </si>
  <si>
    <r>
      <rPr>
        <b/>
      </rPr>
      <t>F</t>
    </r>
    <r>
      <t xml:space="preserve">LUJOS </t>
    </r>
    <r>
      <rPr>
        <b/>
      </rPr>
      <t>A</t>
    </r>
    <r>
      <t>LTERNOS</t>
    </r>
  </si>
  <si>
    <r>
      <rPr>
        <b/>
      </rPr>
      <t>F</t>
    </r>
    <r>
      <t xml:space="preserve">LUJOS </t>
    </r>
    <r>
      <rPr>
        <b/>
      </rPr>
      <t>A</t>
    </r>
    <r>
      <t>LTERNOS</t>
    </r>
  </si>
  <si>
    <r>
      <rPr>
        <b/>
      </rPr>
      <t>(A1)</t>
    </r>
    <r>
      <t xml:space="preserve"> El usuario solicita la descarga de la ficha </t>
    </r>
    <r>
      <rPr>
        <b/>
      </rPr>
      <t>(CU1)
(A2)</t>
    </r>
    <r>
      <t xml:space="preserve"> El usuario solicita la descarga de los criterios de regulación por UGA </t>
    </r>
    <r>
      <rPr>
        <b/>
      </rPr>
      <t>(CU13)</t>
    </r>
  </si>
  <si>
    <r>
      <rPr>
        <b/>
      </rPr>
      <t>F</t>
    </r>
    <r>
      <t xml:space="preserve">LUJOS DE </t>
    </r>
    <r>
      <rPr>
        <b/>
      </rPr>
      <t>E</t>
    </r>
    <r>
      <t>XCEPCIÓN</t>
    </r>
  </si>
  <si>
    <r>
      <rPr>
        <b/>
      </rPr>
      <t>F</t>
    </r>
    <r>
      <t xml:space="preserve">LUJOS DE </t>
    </r>
    <r>
      <rPr>
        <b/>
      </rPr>
      <t>E</t>
    </r>
    <r>
      <t>XCEPCIÓN</t>
    </r>
  </si>
  <si>
    <r>
      <rPr>
        <b/>
      </rPr>
      <t>(E1)</t>
    </r>
    <r>
      <t xml:space="preserve"> En caso de no existir la ficha de la UGA solicitada, levantar un reporte</t>
    </r>
  </si>
  <si>
    <r>
      <rPr>
        <b/>
      </rPr>
      <t>(E1)</t>
    </r>
    <r>
      <t xml:space="preserve"> En caso de no existir la ficha de la UGA solicitada, levantar un reporte</t>
    </r>
  </si>
  <si>
    <r>
      <rPr>
        <b/>
      </rPr>
      <t>P</t>
    </r>
    <r>
      <t>OST-CONDICIONES</t>
    </r>
  </si>
  <si>
    <t>NA</t>
  </si>
  <si>
    <r>
      <rPr>
        <b/>
      </rPr>
      <t>P</t>
    </r>
    <r>
      <t>OST-CONDICIONES</t>
    </r>
  </si>
  <si>
    <r>
      <rPr>
        <b/>
      </rPr>
      <t>N</t>
    </r>
    <r>
      <t>OTAS</t>
    </r>
  </si>
  <si>
    <r>
      <rPr>
        <b/>
      </rPr>
      <t>N</t>
    </r>
    <r>
      <t>OTAS</t>
    </r>
  </si>
  <si>
    <r>
      <rPr>
        <b/>
      </rPr>
      <t>I</t>
    </r>
    <r>
      <t xml:space="preserve">d. del </t>
    </r>
    <r>
      <rPr>
        <b/>
      </rPr>
      <t>CU</t>
    </r>
  </si>
  <si>
    <r>
      <rPr>
        <b/>
      </rPr>
      <t>A</t>
    </r>
    <r>
      <t>CTORES PARTICIPANTES</t>
    </r>
  </si>
  <si>
    <r>
      <rPr>
        <b/>
      </rPr>
      <t>B</t>
    </r>
    <r>
      <t>REVE DESCRIPCIÓN</t>
    </r>
  </si>
  <si>
    <t xml:space="preserve">El usuario consulta las capas de insumo que conforman el mapa de aptitud de un sector específico </t>
  </si>
  <si>
    <r>
      <rPr>
        <b/>
      </rPr>
      <t>P</t>
    </r>
    <r>
      <t>RE-CONDICIONES</t>
    </r>
  </si>
  <si>
    <r>
      <rPr>
        <b/>
      </rPr>
      <t>Del proceso</t>
    </r>
    <r>
      <t xml:space="preserve">
El usuario selecciona un sector 
</t>
    </r>
    <r>
      <rPr>
        <b/>
      </rPr>
      <t>Del sistema</t>
    </r>
    <r>
      <t xml:space="preserve">
Las capas de los insumos están disponibles y tienen un estilo asociado</t>
    </r>
  </si>
  <si>
    <r>
      <rPr>
        <b/>
      </rPr>
      <t>F</t>
    </r>
    <r>
      <t>LUJO PRINCIPAL</t>
    </r>
  </si>
  <si>
    <t>1. El usuario accede a la bitácora del ordenamiento
2. El usuario selcciona la sección de diagnóstico
3. El sistema muestra una lista de sectores 
4. El usuario elige el sector de interés
5. El sistema visualiza el mapa de aptitud del sector (CU3)
6. El usuario selecciona la capa de insumo deseada
7. El sistema muestra la capa deseada y la función de valor asociada</t>
  </si>
  <si>
    <r>
      <rPr>
        <b/>
      </rPr>
      <t>F</t>
    </r>
    <r>
      <t xml:space="preserve">LUJOS </t>
    </r>
    <r>
      <rPr>
        <b/>
      </rPr>
      <t>A</t>
    </r>
    <r>
      <t>LTERNOS</t>
    </r>
  </si>
  <si>
    <t>(A1) El usuario descarga la capa de insumo (CU4)</t>
  </si>
  <si>
    <r>
      <rPr>
        <b/>
      </rPr>
      <t>F</t>
    </r>
    <r>
      <t xml:space="preserve">LUJOS DE </t>
    </r>
    <r>
      <rPr>
        <b/>
      </rPr>
      <t>E</t>
    </r>
    <r>
      <t>XCEPCIÓN</t>
    </r>
  </si>
  <si>
    <r>
      <rPr>
        <b/>
      </rPr>
      <t>(E1)</t>
    </r>
    <r>
      <t xml:space="preserve"> En caso de no existir la capa de insumo solicitada, levantar un reporte</t>
    </r>
  </si>
  <si>
    <r>
      <rPr>
        <b/>
      </rPr>
      <t>P</t>
    </r>
    <r>
      <t>OST-CONDICIONES</t>
    </r>
  </si>
  <si>
    <r>
      <rPr>
        <b/>
      </rPr>
      <t>I</t>
    </r>
    <r>
      <t xml:space="preserve">d. del </t>
    </r>
    <r>
      <rPr>
        <b/>
      </rPr>
      <t>CU</t>
    </r>
  </si>
  <si>
    <r>
      <rPr>
        <b/>
      </rPr>
      <t>N</t>
    </r>
    <r>
      <t>OTAS</t>
    </r>
  </si>
  <si>
    <r>
      <rPr>
        <b/>
      </rPr>
      <t>I</t>
    </r>
    <r>
      <t xml:space="preserve">d. del </t>
    </r>
    <r>
      <rPr>
        <b/>
      </rPr>
      <t>CU</t>
    </r>
  </si>
  <si>
    <r>
      <rPr>
        <b/>
      </rPr>
      <t>A</t>
    </r>
    <r>
      <t>CTORES PARTICIPANTES</t>
    </r>
  </si>
  <si>
    <r>
      <rPr>
        <b/>
      </rPr>
      <t>A</t>
    </r>
    <r>
      <t>CTORES PARTICIPANTES</t>
    </r>
  </si>
  <si>
    <r>
      <rPr>
        <b/>
      </rPr>
      <t>B</t>
    </r>
    <r>
      <t>REVE DESCRIPCIÓN</t>
    </r>
  </si>
  <si>
    <t xml:space="preserve">El usuario visualiza el mapa de aptitud por sector </t>
  </si>
  <si>
    <r>
      <rPr>
        <b/>
      </rPr>
      <t>B</t>
    </r>
    <r>
      <t>REVE DESCRIPCIÓN</t>
    </r>
  </si>
  <si>
    <t xml:space="preserve">El usuario descarga la capa visualizada </t>
  </si>
  <si>
    <r>
      <rPr>
        <b/>
      </rPr>
      <t>P</t>
    </r>
    <r>
      <t>RE-CONDICIONES</t>
    </r>
  </si>
  <si>
    <r>
      <rPr>
        <b/>
      </rPr>
      <t>Del proceso</t>
    </r>
    <r>
      <t xml:space="preserve">
Ninguna, puede ocurrir en cualquier momento 
</t>
    </r>
    <r>
      <rPr>
        <b/>
      </rPr>
      <t>Del sistema</t>
    </r>
    <r>
      <t xml:space="preserve">
La capa está disponible</t>
    </r>
  </si>
  <si>
    <r>
      <rPr>
        <b/>
      </rPr>
      <t>P</t>
    </r>
    <r>
      <t>RE-CONDICIONES</t>
    </r>
  </si>
  <si>
    <r>
      <rPr>
        <b/>
      </rPr>
      <t>Del proceso</t>
    </r>
    <r>
      <t xml:space="preserve">
La capa esta visualizada en el sistema
</t>
    </r>
    <r>
      <rPr>
        <b/>
      </rPr>
      <t>Del sistema</t>
    </r>
    <r>
      <t xml:space="preserve">
La capa está disponible</t>
    </r>
  </si>
  <si>
    <r>
      <rPr>
        <b/>
      </rPr>
      <t>F</t>
    </r>
    <r>
      <t>LUJO PRINCIPAL</t>
    </r>
  </si>
  <si>
    <t>1. El usuario accede a la bitácora del ordenamiento
2. El usuario selcciona la sección de diagnóstico
3. El sistema muestra una lista de sectores 
4. El usuario elige el sector de interés
5. El sistema visualiza el mapa de aptitud del sector y despliega una lista de los insumos</t>
  </si>
  <si>
    <r>
      <rPr>
        <b/>
      </rPr>
      <t>F</t>
    </r>
    <r>
      <t>LUJO PRINCIPAL</t>
    </r>
  </si>
  <si>
    <t>1. El usuario visualiza una capa mediante los casos de uso (CU2,CU3,CU5)
2. El usuario solicita la descarga
3. El sistema incluye en la descarga la capa geográfica y los metadatos asociados</t>
  </si>
  <si>
    <r>
      <rPr>
        <b/>
      </rPr>
      <t>F</t>
    </r>
    <r>
      <t xml:space="preserve">LUJOS </t>
    </r>
    <r>
      <rPr>
        <b/>
      </rPr>
      <t>A</t>
    </r>
    <r>
      <t>LTERNOS</t>
    </r>
  </si>
  <si>
    <r>
      <rPr>
        <b/>
      </rPr>
      <t>F</t>
    </r>
    <r>
      <t xml:space="preserve">LUJOS </t>
    </r>
    <r>
      <rPr>
        <b/>
      </rPr>
      <t>A</t>
    </r>
    <r>
      <t>LTERNOS</t>
    </r>
  </si>
  <si>
    <r>
      <rPr>
        <b/>
      </rPr>
      <t>(A1)</t>
    </r>
    <r>
      <t xml:space="preserve"> El usuario visualiza las capas de insumo </t>
    </r>
    <r>
      <rPr>
        <b/>
      </rPr>
      <t>(CU2)</t>
    </r>
  </si>
  <si>
    <t xml:space="preserve">NA </t>
  </si>
  <si>
    <r>
      <rPr>
        <b/>
      </rPr>
      <t>F</t>
    </r>
    <r>
      <t xml:space="preserve">LUJOS DE </t>
    </r>
    <r>
      <rPr>
        <b/>
      </rPr>
      <t>E</t>
    </r>
    <r>
      <t>XCEPCIÓN</t>
    </r>
  </si>
  <si>
    <r>
      <rPr>
        <b/>
      </rPr>
      <t>(E1)</t>
    </r>
    <r>
      <t xml:space="preserve"> En caso de no visualizar el mapa, levantar un reporte</t>
    </r>
  </si>
  <si>
    <r>
      <rPr>
        <b/>
      </rPr>
      <t>I</t>
    </r>
    <r>
      <t xml:space="preserve">d. del </t>
    </r>
    <r>
      <rPr>
        <b/>
      </rPr>
      <t>CU</t>
    </r>
  </si>
  <si>
    <r>
      <rPr>
        <b/>
      </rPr>
      <t>F</t>
    </r>
    <r>
      <t xml:space="preserve">LUJOS DE </t>
    </r>
    <r>
      <rPr>
        <b/>
      </rPr>
      <t>E</t>
    </r>
    <r>
      <t>XCEPCIÓN</t>
    </r>
  </si>
  <si>
    <r>
      <rPr>
        <b/>
      </rPr>
      <t>(E1)</t>
    </r>
    <r>
      <t xml:space="preserve"> En caso de no descargarse la capa  solicitada, levantar un reporte</t>
    </r>
  </si>
  <si>
    <r>
      <rPr>
        <b/>
      </rPr>
      <t>P</t>
    </r>
    <r>
      <t>OST-CONDICIONES</t>
    </r>
  </si>
  <si>
    <r>
      <rPr>
        <b/>
      </rPr>
      <t>P</t>
    </r>
    <r>
      <t>OST-CONDICIONES</t>
    </r>
  </si>
  <si>
    <r>
      <rPr>
        <b/>
      </rPr>
      <t>N</t>
    </r>
    <r>
      <t>OTAS</t>
    </r>
  </si>
  <si>
    <r>
      <rPr>
        <b/>
      </rPr>
      <t>N</t>
    </r>
    <r>
      <t>OTAS</t>
    </r>
  </si>
  <si>
    <r>
      <rPr>
        <b/>
      </rPr>
      <t>A</t>
    </r>
    <r>
      <t>CTORES PARTICIPANTES</t>
    </r>
  </si>
  <si>
    <r>
      <rPr>
        <b/>
      </rPr>
      <t>B</t>
    </r>
    <r>
      <t>REVE DESCRIPCIÓN</t>
    </r>
  </si>
  <si>
    <t>El usuario visualiza las unidades de gestión ambiental</t>
  </si>
  <si>
    <r>
      <rPr>
        <b/>
      </rPr>
      <t>P</t>
    </r>
    <r>
      <t>RE-CONDICIONES</t>
    </r>
  </si>
  <si>
    <r>
      <rPr>
        <b/>
      </rPr>
      <t>Del proceso</t>
    </r>
    <r>
      <t xml:space="preserve">
Ninguna, puede ocurrir en cualquier momento 
</t>
    </r>
    <r>
      <rPr>
        <b/>
      </rPr>
      <t>Del sistema</t>
    </r>
    <r>
      <t xml:space="preserve">
La ficha de la UGA está disponible</t>
    </r>
  </si>
  <si>
    <r>
      <rPr>
        <b/>
      </rPr>
      <t>F</t>
    </r>
    <r>
      <t>LUJO PRINCIPAL</t>
    </r>
  </si>
  <si>
    <t xml:space="preserve">1. El usuario accede a la bitácora del ordenamiento
2. El usuario selcciona la sección de POETY
3. El usuario la capa de UGAs
4. El sistema muestra las UGAs según el tipo seleccionado
</t>
  </si>
  <si>
    <r>
      <rPr>
        <b/>
      </rPr>
      <t>F</t>
    </r>
    <r>
      <t xml:space="preserve">LUJOS </t>
    </r>
    <r>
      <rPr>
        <b/>
      </rPr>
      <t>A</t>
    </r>
    <r>
      <t>LTERNOS</t>
    </r>
  </si>
  <si>
    <r>
      <rPr>
        <b/>
      </rPr>
      <t>(A1)</t>
    </r>
    <r>
      <t xml:space="preserve"> El usuario solicita la descarga de la capa de las ugas </t>
    </r>
    <r>
      <rPr>
        <b/>
      </rPr>
      <t>(CU4)</t>
    </r>
  </si>
  <si>
    <r>
      <rPr>
        <b/>
      </rPr>
      <t>F</t>
    </r>
    <r>
      <t xml:space="preserve">LUJOS DE </t>
    </r>
    <r>
      <rPr>
        <b/>
      </rPr>
      <t>E</t>
    </r>
    <r>
      <t>XCEPCIÓN</t>
    </r>
  </si>
  <si>
    <r>
      <rPr>
        <b/>
      </rPr>
      <t>(E1)</t>
    </r>
    <r>
      <t xml:space="preserve"> En caso de no visualizar el mapa solicitado, levantar un reporte</t>
    </r>
  </si>
  <si>
    <r>
      <rPr>
        <b/>
      </rPr>
      <t>P</t>
    </r>
    <r>
      <t>OST-CONDICIONES</t>
    </r>
  </si>
  <si>
    <r>
      <rPr>
        <b/>
      </rPr>
      <t>N</t>
    </r>
    <r>
      <t>OTAS</t>
    </r>
  </si>
  <si>
    <r>
      <rPr>
        <b/>
      </rPr>
      <t>I</t>
    </r>
    <r>
      <t xml:space="preserve">d. del </t>
    </r>
    <r>
      <rPr>
        <b/>
      </rPr>
      <t>CU</t>
    </r>
  </si>
  <si>
    <r>
      <rPr>
        <b/>
      </rPr>
      <t>I</t>
    </r>
    <r>
      <t xml:space="preserve">d. del </t>
    </r>
    <r>
      <rPr>
        <b/>
      </rPr>
      <t>CU</t>
    </r>
  </si>
  <si>
    <t>Extiende</t>
  </si>
  <si>
    <r>
      <rPr>
        <b/>
      </rPr>
      <t>A</t>
    </r>
    <r>
      <t>CTORES PARTICIPANTES</t>
    </r>
  </si>
  <si>
    <r>
      <rPr>
        <b/>
      </rPr>
      <t>A</t>
    </r>
    <r>
      <t>CTORES PARTICIPANTES</t>
    </r>
  </si>
  <si>
    <r>
      <rPr>
        <b/>
      </rPr>
      <t>B</t>
    </r>
    <r>
      <t>REVE DESCRIPCIÓN</t>
    </r>
  </si>
  <si>
    <r>
      <rPr>
        <b/>
      </rPr>
      <t>B</t>
    </r>
    <r>
      <t>REVE DESCRIPCIÓN</t>
    </r>
  </si>
  <si>
    <t>El usuario consulta un documento relacionado con la formulación del POETY por búsqueda de palabra(s) clave(s)</t>
  </si>
  <si>
    <t>El usuario consulta cualquier documento relacionado con la formulación del POETY (por búsqueda, por orden cronológico, por categoría)</t>
  </si>
  <si>
    <r>
      <rPr>
        <b/>
      </rPr>
      <t>I</t>
    </r>
    <r>
      <t xml:space="preserve">d. del </t>
    </r>
    <r>
      <rPr>
        <b/>
      </rPr>
      <t>CU</t>
    </r>
  </si>
  <si>
    <r>
      <rPr>
        <b/>
      </rPr>
      <t>P</t>
    </r>
    <r>
      <t>RE-CONDICIONES</t>
    </r>
  </si>
  <si>
    <r>
      <rPr>
        <b/>
      </rPr>
      <t>P</t>
    </r>
    <r>
      <t>RE-CONDICIONES</t>
    </r>
  </si>
  <si>
    <r>
      <rPr>
        <b/>
      </rPr>
      <t>Del proceso</t>
    </r>
    <r>
      <t xml:space="preserve">
Ninguna, puede ocurrir en cualquier momento. 
</t>
    </r>
    <r>
      <rPr>
        <b/>
      </rPr>
      <t>Del sistema</t>
    </r>
    <r>
      <t xml:space="preserve">
El documento este disponible</t>
    </r>
  </si>
  <si>
    <r>
      <rPr>
        <b/>
      </rPr>
      <t>Del proceso</t>
    </r>
    <r>
      <t xml:space="preserve">
El usuario elige el modo de búsqueda por palabra clave (CU6)
</t>
    </r>
    <r>
      <rPr>
        <b/>
      </rPr>
      <t>Del sistema</t>
    </r>
    <r>
      <t xml:space="preserve">
El documento este disponible</t>
    </r>
  </si>
  <si>
    <r>
      <rPr>
        <b/>
      </rPr>
      <t>F</t>
    </r>
    <r>
      <t>LUJO PRINCIPAL</t>
    </r>
  </si>
  <si>
    <t>1. El usuario accede a la bitácora del ordenamiento
2. El usuario selecciona la sección de documentos de la formulación del POETY
3. El sistema despliega los modos de búsqueda (por búsqueda de palabra clave,por orden cronológico, por tipo) Ver casos de uso (CU7, CU8, CU9)</t>
  </si>
  <si>
    <r>
      <rPr>
        <b/>
      </rPr>
      <t>F</t>
    </r>
    <r>
      <t>LUJO PRINCIPAL</t>
    </r>
  </si>
  <si>
    <t>1. El usuario accede a la bitácora del ordenamiento
2. El usuario selecciona la sección de documentos de la formulación del POETY
3. El usuario selecciona el modo de  búsqueda de palabra clave
4. El usuario ingresa la palabra(s) clave relacionada(s) con el documento
5. El sistema despliega una lista de documentos relacionados
6. El usuario selecciona el documento deseado
7. El sistema ejecuta la visualización del documento seleccionado</t>
  </si>
  <si>
    <r>
      <rPr>
        <b/>
      </rPr>
      <t>F</t>
    </r>
    <r>
      <t xml:space="preserve">LUJOS </t>
    </r>
    <r>
      <rPr>
        <b/>
      </rPr>
      <t>A</t>
    </r>
    <r>
      <t>LTERNOS</t>
    </r>
  </si>
  <si>
    <r>
      <rPr>
        <b/>
      </rPr>
      <t>F</t>
    </r>
    <r>
      <t xml:space="preserve">LUJOS </t>
    </r>
    <r>
      <rPr>
        <b/>
      </rPr>
      <t>A</t>
    </r>
    <r>
      <t>LTERNOS</t>
    </r>
  </si>
  <si>
    <r>
      <rPr>
        <b/>
      </rPr>
      <t>(A1)</t>
    </r>
    <r>
      <t xml:space="preserve"> El usuario solicita la descarga del documento </t>
    </r>
    <r>
      <rPr>
        <b/>
        <color rgb="FF222222"/>
      </rPr>
      <t>(CU10)</t>
    </r>
  </si>
  <si>
    <r>
      <rPr>
        <b/>
      </rPr>
      <t>A</t>
    </r>
    <r>
      <t>CTORES PARTICIPANTES</t>
    </r>
  </si>
  <si>
    <r>
      <rPr>
        <b/>
      </rPr>
      <t>F</t>
    </r>
    <r>
      <t xml:space="preserve">LUJOS DE </t>
    </r>
    <r>
      <rPr>
        <b/>
      </rPr>
      <t>E</t>
    </r>
    <r>
      <t>XCEPCIÓN</t>
    </r>
  </si>
  <si>
    <r>
      <rPr>
        <b/>
      </rPr>
      <t>F</t>
    </r>
    <r>
      <t xml:space="preserve">LUJOS DE </t>
    </r>
    <r>
      <rPr>
        <b/>
      </rPr>
      <t>E</t>
    </r>
    <r>
      <t>XCEPCIÓN</t>
    </r>
  </si>
  <si>
    <r>
      <rPr>
        <b/>
      </rPr>
      <t>B</t>
    </r>
    <r>
      <t>REVE DESCRIPCIÓN</t>
    </r>
  </si>
  <si>
    <r>
      <rPr>
        <b/>
      </rPr>
      <t>P</t>
    </r>
    <r>
      <t>OST-CONDICIONES</t>
    </r>
  </si>
  <si>
    <t>El usuario consulta un documento relacionado con la formulación del POETY por orden cronológico</t>
  </si>
  <si>
    <r>
      <rPr>
        <b/>
      </rPr>
      <t>P</t>
    </r>
    <r>
      <t>OST-CONDICIONES</t>
    </r>
  </si>
  <si>
    <r>
      <rPr>
        <b/>
      </rPr>
      <t>P</t>
    </r>
    <r>
      <t>RE-CONDICIONES</t>
    </r>
  </si>
  <si>
    <r>
      <rPr>
        <b/>
      </rPr>
      <t>N</t>
    </r>
    <r>
      <t>OTAS</t>
    </r>
  </si>
  <si>
    <r>
      <rPr>
        <b/>
      </rPr>
      <t>Del proceso</t>
    </r>
    <r>
      <t xml:space="preserve">
Ninguna, puede ocurrir en cualquier momento. 
</t>
    </r>
    <r>
      <rPr>
        <b/>
      </rPr>
      <t>Del sistema</t>
    </r>
    <r>
      <t xml:space="preserve">
El documento este disponible</t>
    </r>
  </si>
  <si>
    <r>
      <rPr>
        <b/>
      </rPr>
      <t>N</t>
    </r>
    <r>
      <t>OTAS</t>
    </r>
  </si>
  <si>
    <r>
      <rPr>
        <b/>
      </rPr>
      <t>F</t>
    </r>
    <r>
      <t>LUJO PRINCIPAL</t>
    </r>
  </si>
  <si>
    <t>1. El usuario accede a la bitácora del ordenamiento
2. El usuario selecciona la sección de documentos de la formulación del POETY
3. El usuario selecciona el modo de  búsqueda por orden cronológico
4. El sistema despliega una lista de documentos por orden cronológico
5. El usuario selecciona el documento deseado
6. El sistema ejecuta la visualización del documento seleccionado</t>
  </si>
  <si>
    <r>
      <rPr>
        <b/>
      </rPr>
      <t>F</t>
    </r>
    <r>
      <t xml:space="preserve">LUJOS </t>
    </r>
    <r>
      <rPr>
        <b/>
      </rPr>
      <t>A</t>
    </r>
    <r>
      <t>LTERNOS</t>
    </r>
  </si>
  <si>
    <r>
      <rPr>
        <b/>
      </rPr>
      <t>(A1)</t>
    </r>
    <r>
      <t xml:space="preserve"> El usuario solicita la descarga del documento</t>
    </r>
    <r>
      <rPr>
        <b/>
      </rPr>
      <t xml:space="preserve"> (CU10)</t>
    </r>
  </si>
  <si>
    <r>
      <rPr>
        <b/>
      </rPr>
      <t>F</t>
    </r>
    <r>
      <t xml:space="preserve">LUJOS DE </t>
    </r>
    <r>
      <rPr>
        <b/>
      </rPr>
      <t>E</t>
    </r>
    <r>
      <t>XCEPCIÓN</t>
    </r>
  </si>
  <si>
    <r>
      <rPr>
        <b/>
      </rPr>
      <t>P</t>
    </r>
    <r>
      <t>OST-CONDICIONES</t>
    </r>
  </si>
  <si>
    <r>
      <rPr>
        <b/>
      </rPr>
      <t>N</t>
    </r>
    <r>
      <t>OTAS</t>
    </r>
  </si>
  <si>
    <r>
      <rPr>
        <b/>
      </rPr>
      <t>I</t>
    </r>
    <r>
      <t xml:space="preserve">d. del </t>
    </r>
    <r>
      <rPr>
        <b/>
      </rPr>
      <t>CU</t>
    </r>
  </si>
  <si>
    <r>
      <rPr>
        <b/>
      </rPr>
      <t>I</t>
    </r>
    <r>
      <t xml:space="preserve">d. del </t>
    </r>
    <r>
      <rPr>
        <b/>
      </rPr>
      <t>CU</t>
    </r>
  </si>
  <si>
    <r>
      <rPr>
        <b/>
      </rPr>
      <t>A</t>
    </r>
    <r>
      <t>CTORES PARTICIPANTES</t>
    </r>
  </si>
  <si>
    <r>
      <rPr>
        <b/>
      </rPr>
      <t>A</t>
    </r>
    <r>
      <t>CTORES PARTICIPANTES</t>
    </r>
  </si>
  <si>
    <r>
      <rPr>
        <b/>
      </rPr>
      <t>B</t>
    </r>
    <r>
      <t>REVE DESCRIPCIÓN</t>
    </r>
  </si>
  <si>
    <t>EL usuario descarga el documento relacionado con la formulación del POETY</t>
  </si>
  <si>
    <r>
      <rPr>
        <b/>
      </rPr>
      <t>B</t>
    </r>
    <r>
      <t>REVE DESCRIPCIÓN</t>
    </r>
  </si>
  <si>
    <r>
      <rPr>
        <b/>
      </rPr>
      <t>P</t>
    </r>
    <r>
      <t>RE-CONDICIONES</t>
    </r>
  </si>
  <si>
    <t>El usuario consulta un documento relacionado con la formulación del POETY por tipo</t>
  </si>
  <si>
    <r>
      <rPr>
        <b/>
      </rPr>
      <t>Del proceso</t>
    </r>
    <r>
      <t xml:space="preserve">
Ninguna, puede ocurrir en cualquier momento. 
</t>
    </r>
    <r>
      <rPr>
        <b/>
      </rPr>
      <t>Del sistema</t>
    </r>
    <r>
      <t xml:space="preserve">
El documento este disponible</t>
    </r>
  </si>
  <si>
    <r>
      <rPr>
        <b/>
      </rPr>
      <t>P</t>
    </r>
    <r>
      <t>RE-CONDICIONES</t>
    </r>
  </si>
  <si>
    <r>
      <rPr>
        <b/>
      </rPr>
      <t>F</t>
    </r>
    <r>
      <t>LUJO PRINCIPAL</t>
    </r>
  </si>
  <si>
    <r>
      <rPr>
        <b/>
      </rPr>
      <t>Del proceso</t>
    </r>
    <r>
      <t xml:space="preserve">
Ninguna, puede ocurrir en cualquier momento. 
</t>
    </r>
    <r>
      <rPr>
        <b/>
      </rPr>
      <t>Del sistema</t>
    </r>
    <r>
      <t xml:space="preserve">
El documento este disponible</t>
    </r>
  </si>
  <si>
    <t>1. El usuario accede a la bitácora del ordenamiento
2. El usuario selecciona la sección de documentos de la formulación del POETY
3. El usuario selecciona el modo de  búsqueda 
4. El sistema despliega una lista de documentos según el tipo de búsqueda (CU6)
5. El sistema despliega una lista de los documentos
6. El usuario selecciona el documento deseado
7. El sistema ejecuta la visualización del documento deseado
8. El usuario solicita la descarga del documento</t>
  </si>
  <si>
    <r>
      <rPr>
        <b/>
      </rPr>
      <t>I</t>
    </r>
    <r>
      <t xml:space="preserve">d. del </t>
    </r>
    <r>
      <rPr>
        <b/>
      </rPr>
      <t>CU</t>
    </r>
  </si>
  <si>
    <r>
      <rPr>
        <b/>
      </rPr>
      <t>F</t>
    </r>
    <r>
      <t xml:space="preserve">LUJOS </t>
    </r>
    <r>
      <rPr>
        <b/>
      </rPr>
      <t>A</t>
    </r>
    <r>
      <t>LTERNOS</t>
    </r>
  </si>
  <si>
    <r>
      <rPr>
        <b/>
      </rPr>
      <t>F</t>
    </r>
    <r>
      <t>LUJO PRINCIPAL</t>
    </r>
  </si>
  <si>
    <t>1. El usuario accede a la bitácora del ordenamiento
2. El usuario selecciona la sección de documentos de la formulación del POETY
3. El usuario selecciona el modo de  búsqueda por tipo
4. El sistema despliega una lista de documentos por tipo de documento
5. El usuario selecciona el tipo de docuemento 
6. El sistema despliega una lista de los documentos en la categoria seleccionada
7. El usuario selecciona el documento deseado
8. El sistema ejecuta la visualización del documento deseado</t>
  </si>
  <si>
    <r>
      <rPr>
        <b/>
      </rPr>
      <t>F</t>
    </r>
    <r>
      <t xml:space="preserve">LUJOS DE </t>
    </r>
    <r>
      <rPr>
        <b/>
      </rPr>
      <t>E</t>
    </r>
    <r>
      <t>XCEPCIÓN</t>
    </r>
  </si>
  <si>
    <r>
      <rPr>
        <b/>
      </rPr>
      <t>F</t>
    </r>
    <r>
      <t xml:space="preserve">LUJOS </t>
    </r>
    <r>
      <rPr>
        <b/>
      </rPr>
      <t>A</t>
    </r>
    <r>
      <t>LTERNOS</t>
    </r>
  </si>
  <si>
    <r>
      <rPr>
        <b/>
      </rPr>
      <t>P</t>
    </r>
    <r>
      <t>OST-CONDICIONES</t>
    </r>
  </si>
  <si>
    <r>
      <rPr>
        <b/>
      </rPr>
      <t>(A1)</t>
    </r>
    <r>
      <t xml:space="preserve"> El usuario solicita la descarga del documento </t>
    </r>
    <r>
      <rPr>
        <b/>
      </rPr>
      <t>(CU10)</t>
    </r>
  </si>
  <si>
    <r>
      <rPr>
        <b/>
      </rPr>
      <t>F</t>
    </r>
    <r>
      <t xml:space="preserve">LUJOS DE </t>
    </r>
    <r>
      <rPr>
        <b/>
      </rPr>
      <t>E</t>
    </r>
    <r>
      <t>XCEPCIÓN</t>
    </r>
  </si>
  <si>
    <r>
      <rPr>
        <b/>
      </rPr>
      <t>N</t>
    </r>
    <r>
      <t>OTAS</t>
    </r>
  </si>
  <si>
    <r>
      <rPr>
        <b/>
      </rPr>
      <t>P</t>
    </r>
    <r>
      <t>OST-CONDICIONES</t>
    </r>
  </si>
  <si>
    <r>
      <rPr>
        <b/>
      </rPr>
      <t>A</t>
    </r>
    <r>
      <t>CTORES PARTICIPANTES</t>
    </r>
  </si>
  <si>
    <r>
      <rPr>
        <b/>
      </rPr>
      <t>B</t>
    </r>
    <r>
      <t>REVE DESCRIPCIÓN</t>
    </r>
  </si>
  <si>
    <t>El usuario consulta los criterios de regulación que aplican en un área de interés</t>
  </si>
  <si>
    <r>
      <rPr>
        <b/>
      </rPr>
      <t>N</t>
    </r>
    <r>
      <t>OTAS</t>
    </r>
  </si>
  <si>
    <r>
      <rPr>
        <b/>
      </rPr>
      <t>P</t>
    </r>
    <r>
      <t>RE-CONDICIONES</t>
    </r>
  </si>
  <si>
    <r>
      <rPr>
        <b/>
      </rPr>
      <t>Del proceso</t>
    </r>
    <r>
      <t xml:space="preserve">
Ninguna, puede ocurrir en cualquier momento
</t>
    </r>
    <r>
      <rPr>
        <b/>
      </rPr>
      <t>Del sistema</t>
    </r>
    <r>
      <t xml:space="preserve">
Ninguna</t>
    </r>
  </si>
  <si>
    <r>
      <rPr>
        <b/>
      </rPr>
      <t>F</t>
    </r>
    <r>
      <t>LUJO PRINCIPAL</t>
    </r>
  </si>
  <si>
    <t xml:space="preserve">1. El usuario accede a la bitácora del ordenamiento
2. El usuario selecciona la sección de criterios de regulación
3. El usuario provee un poligono de interés en formato shapefile
4. El sistema despliega una lista de los criterios de regulación que aplican en el área de interés
</t>
  </si>
  <si>
    <r>
      <rPr>
        <b/>
      </rPr>
      <t>I</t>
    </r>
    <r>
      <t xml:space="preserve">d. del </t>
    </r>
    <r>
      <rPr>
        <b/>
      </rPr>
      <t>CU</t>
    </r>
  </si>
  <si>
    <r>
      <rPr>
        <b/>
      </rPr>
      <t>F</t>
    </r>
    <r>
      <t xml:space="preserve">LUJOS </t>
    </r>
    <r>
      <rPr>
        <b/>
      </rPr>
      <t>A</t>
    </r>
    <r>
      <t>LTERNOS</t>
    </r>
  </si>
  <si>
    <r>
      <rPr>
        <b/>
      </rPr>
      <t>(A1)</t>
    </r>
    <r>
      <t xml:space="preserve"> El usuario solicita la descarga de los criterios de regulación </t>
    </r>
    <r>
      <rPr>
        <b/>
      </rPr>
      <t>(CU12)</t>
    </r>
  </si>
  <si>
    <r>
      <rPr>
        <b/>
      </rPr>
      <t>A</t>
    </r>
    <r>
      <t>CTORES PARTICIPANTES</t>
    </r>
  </si>
  <si>
    <r>
      <rPr>
        <b/>
      </rPr>
      <t>F</t>
    </r>
    <r>
      <t xml:space="preserve">LUJOS DE </t>
    </r>
    <r>
      <rPr>
        <b/>
      </rPr>
      <t>E</t>
    </r>
    <r>
      <t>XCEPCIÓN</t>
    </r>
  </si>
  <si>
    <r>
      <rPr>
        <b/>
      </rPr>
      <t>(E1)</t>
    </r>
    <r>
      <t xml:space="preserve"> En caso de que el shapefile proporcionado sea defectuoso el sistema muestra un mensaje "capa no válida" y regresa a la sección de criterios de regulación 
</t>
    </r>
    <r>
      <rPr>
        <b/>
      </rPr>
      <t>(E2)</t>
    </r>
    <r>
      <t xml:space="preserve"> En caso de no aplicar ningún criterio de regulación, el sistema responde que no aplica ningún criterio y regresa a la sección de criterios de regulación
</t>
    </r>
  </si>
  <si>
    <r>
      <rPr>
        <b/>
      </rPr>
      <t>B</t>
    </r>
    <r>
      <t>REVE DESCRIPCIÓN</t>
    </r>
  </si>
  <si>
    <t>El usuario descarga la lista de criterios de regulación</t>
  </si>
  <si>
    <r>
      <rPr>
        <b/>
      </rPr>
      <t>P</t>
    </r>
    <r>
      <t>RE-CONDICIONES</t>
    </r>
  </si>
  <si>
    <r>
      <rPr>
        <b/>
      </rPr>
      <t>P</t>
    </r>
    <r>
      <t>OST-CONDICIONES</t>
    </r>
  </si>
  <si>
    <r>
      <rPr>
        <b/>
      </rPr>
      <t>Del proceso</t>
    </r>
    <r>
      <t xml:space="preserve">
El usuario realiza la consulta de criterios de regulación por polígono (CU11)
</t>
    </r>
    <r>
      <rPr>
        <b/>
      </rPr>
      <t>Del sistema</t>
    </r>
    <r>
      <t xml:space="preserve">
Ninguna</t>
    </r>
  </si>
  <si>
    <r>
      <rPr>
        <b/>
      </rPr>
      <t>F</t>
    </r>
    <r>
      <t>LUJO PRINCIPAL</t>
    </r>
  </si>
  <si>
    <t>1. El usuario accede a la bitácora del ordenamiento
2. El usuario selecciona la sección de criterios de regulación
3. El usuario provee un poligono de interés en formato shapefile
4. El sistema despliega una lista de los criterios de regulación que aplican en el área de interés
5. El usuario descarga la lista de los criterios de regulación en formato csv o xls</t>
  </si>
  <si>
    <r>
      <rPr>
        <b/>
      </rPr>
      <t>I</t>
    </r>
    <r>
      <t xml:space="preserve">d. del </t>
    </r>
    <r>
      <rPr>
        <b/>
      </rPr>
      <t>CU</t>
    </r>
  </si>
  <si>
    <r>
      <rPr>
        <b/>
      </rPr>
      <t>F</t>
    </r>
    <r>
      <t xml:space="preserve">LUJOS </t>
    </r>
    <r>
      <rPr>
        <b/>
      </rPr>
      <t>A</t>
    </r>
    <r>
      <t>LTERNOS</t>
    </r>
  </si>
  <si>
    <r>
      <rPr>
        <b/>
      </rPr>
      <t>N</t>
    </r>
    <r>
      <t>OTAS</t>
    </r>
  </si>
  <si>
    <r>
      <rPr>
        <b/>
      </rPr>
      <t>F</t>
    </r>
    <r>
      <t xml:space="preserve">LUJOS DE </t>
    </r>
    <r>
      <rPr>
        <b/>
      </rPr>
      <t>E</t>
    </r>
    <r>
      <t>XCEPCIÓN</t>
    </r>
  </si>
  <si>
    <r>
      <rPr>
        <b/>
      </rPr>
      <t>(E1)</t>
    </r>
    <r>
      <t xml:space="preserve"> En caso de error al  descargar la lista solicitada, levantar un reporte</t>
    </r>
  </si>
  <si>
    <r>
      <rPr>
        <b/>
      </rPr>
      <t>P</t>
    </r>
    <r>
      <t>OST-CONDICIONES</t>
    </r>
  </si>
  <si>
    <r>
      <rPr>
        <b/>
      </rPr>
      <t>N</t>
    </r>
    <r>
      <t>OTAS</t>
    </r>
  </si>
  <si>
    <r>
      <rPr>
        <b/>
      </rPr>
      <t>A</t>
    </r>
    <r>
      <t>CTORES PARTICIPANTES</t>
    </r>
  </si>
  <si>
    <r>
      <rPr>
        <b/>
      </rPr>
      <t>B</t>
    </r>
    <r>
      <t>REVE DESCRIPCIÓN</t>
    </r>
  </si>
  <si>
    <t>El usuario descarga los criterios de regulación que aplican en una unidad de gestión ambiental</t>
  </si>
  <si>
    <r>
      <rPr>
        <b/>
      </rPr>
      <t>P</t>
    </r>
    <r>
      <t>RE-CONDICIONES</t>
    </r>
  </si>
  <si>
    <r>
      <rPr>
        <b/>
      </rPr>
      <t>Del proceso</t>
    </r>
    <r>
      <t xml:space="preserve">
El usuario visualiza la ficha de la UGA
</t>
    </r>
    <r>
      <rPr>
        <b/>
      </rPr>
      <t>Del sistema</t>
    </r>
    <r>
      <t xml:space="preserve">
Los criterios de la UGA están disponibles</t>
    </r>
  </si>
  <si>
    <r>
      <rPr>
        <b/>
      </rPr>
      <t>F</t>
    </r>
    <r>
      <t>LUJO PRINCIPAL</t>
    </r>
  </si>
  <si>
    <t>1. El usuario accede a la bitácora del ordenamiento
2. El usuario selcciona la sección de POETY
3. El usuario la capa de UGAs
4. El usuario selecciona la  UGA de interes
5. El usuario solicita la ficha de la UGA de interes
6. El usuario descarga los criterios de regulación en formato csv o xls</t>
  </si>
  <si>
    <r>
      <rPr>
        <b/>
      </rPr>
      <t>F</t>
    </r>
    <r>
      <t xml:space="preserve">LUJOS </t>
    </r>
    <r>
      <rPr>
        <b/>
      </rPr>
      <t>A</t>
    </r>
    <r>
      <t>LTERNOS</t>
    </r>
  </si>
  <si>
    <r>
      <rPr>
        <b/>
      </rPr>
      <t>F</t>
    </r>
    <r>
      <t xml:space="preserve">LUJOS DE </t>
    </r>
    <r>
      <rPr>
        <b/>
      </rPr>
      <t>E</t>
    </r>
    <r>
      <t>XCEPCIÓN</t>
    </r>
  </si>
  <si>
    <r>
      <rPr>
        <b/>
      </rPr>
      <t>(E1)</t>
    </r>
    <r>
      <t xml:space="preserve"> En caso de error al  descargar la lista solicitada, levantar un reporte</t>
    </r>
  </si>
  <si>
    <r>
      <rPr>
        <b/>
      </rPr>
      <t>P</t>
    </r>
    <r>
      <t>OST-CONDICIONES</t>
    </r>
  </si>
  <si>
    <r>
      <rPr>
        <b/>
      </rPr>
      <t>I</t>
    </r>
    <r>
      <t xml:space="preserve">d. del </t>
    </r>
    <r>
      <rPr>
        <b/>
      </rPr>
      <t>CU</t>
    </r>
  </si>
  <si>
    <r>
      <rPr>
        <b/>
      </rPr>
      <t>N</t>
    </r>
    <r>
      <t>OTAS</t>
    </r>
  </si>
  <si>
    <r>
      <rPr>
        <b/>
      </rPr>
      <t>I</t>
    </r>
    <r>
      <t xml:space="preserve">d. del </t>
    </r>
    <r>
      <rPr>
        <b/>
      </rPr>
      <t>CU</t>
    </r>
  </si>
  <si>
    <r>
      <rPr>
        <b/>
      </rPr>
      <t>A</t>
    </r>
    <r>
      <t>CTORES PARTICIPANTES</t>
    </r>
  </si>
  <si>
    <t xml:space="preserve">
- Usuario interno</t>
  </si>
  <si>
    <r>
      <rPr>
        <b/>
      </rPr>
      <t>B</t>
    </r>
    <r>
      <t>REVE DESCRIPCIÓN</t>
    </r>
  </si>
  <si>
    <t xml:space="preserve">El usuario sube un documento relacionado con la formulación del POETY o una ficha de UGA		
		</t>
  </si>
  <si>
    <r>
      <rPr>
        <b/>
      </rPr>
      <t>P</t>
    </r>
    <r>
      <t>RE-CONDICIONES</t>
    </r>
  </si>
  <si>
    <r>
      <rPr>
        <b/>
      </rPr>
      <t>Del proceso</t>
    </r>
    <r>
      <t xml:space="preserve">
El usuario se autentifica y tiene los permisos necesarios
</t>
    </r>
    <r>
      <rPr>
        <b/>
      </rPr>
      <t>Del sistema</t>
    </r>
    <r>
      <t xml:space="preserve">
Ninguna</t>
    </r>
  </si>
  <si>
    <r>
      <rPr>
        <b/>
      </rPr>
      <t>F</t>
    </r>
    <r>
      <t>LUJO PRINCIPAL</t>
    </r>
  </si>
  <si>
    <t xml:space="preserve">1. El usuario accede a la bitácora del ordenamiento
2. El usuario se autentifica con nombre de usuario y contraseña
3. El usuario selecciona la sección a la que pertenece el documento
4. El usuario proporciona el titulo del documento
5. El usuario proporciona una descripción general del documento
6. El usuario adjunta el documento </t>
  </si>
  <si>
    <r>
      <rPr>
        <b/>
      </rPr>
      <t>A</t>
    </r>
    <r>
      <t>CTORES PARTICIPANTES</t>
    </r>
  </si>
  <si>
    <r>
      <rPr>
        <b/>
      </rPr>
      <t>F</t>
    </r>
    <r>
      <t xml:space="preserve">LUJOS </t>
    </r>
    <r>
      <rPr>
        <b/>
      </rPr>
      <t>A</t>
    </r>
    <r>
      <t>LTERNOS</t>
    </r>
  </si>
  <si>
    <r>
      <rPr>
        <b/>
      </rPr>
      <t>B</t>
    </r>
    <r>
      <t>REVE DESCRIPCIÓN</t>
    </r>
  </si>
  <si>
    <t>El usuario actualiza un documento relacionado con la formulación del POETY o una ficha de UGA</t>
  </si>
  <si>
    <r>
      <rPr>
        <b/>
      </rPr>
      <t>F</t>
    </r>
    <r>
      <t xml:space="preserve">LUJOS DE </t>
    </r>
    <r>
      <rPr>
        <b/>
      </rPr>
      <t>E</t>
    </r>
    <r>
      <t>XCEPCIÓN</t>
    </r>
  </si>
  <si>
    <r>
      <t xml:space="preserve">(E1) </t>
    </r>
    <r>
      <rPr/>
      <t xml:space="preserve">En caso de error en la autentificación el sistema redirige a la recuperación de contraseña
</t>
    </r>
  </si>
  <si>
    <r>
      <rPr>
        <b/>
      </rPr>
      <t>P</t>
    </r>
    <r>
      <t>RE-CONDICIONES</t>
    </r>
  </si>
  <si>
    <r>
      <rPr>
        <b/>
      </rPr>
      <t>Del proceso</t>
    </r>
    <r>
      <t xml:space="preserve">
El usuario se autentifica y tiene los permisos necesarios
</t>
    </r>
    <r>
      <rPr>
        <b/>
      </rPr>
      <t>Del sistema</t>
    </r>
    <r>
      <t xml:space="preserve">
Ninguna</t>
    </r>
  </si>
  <si>
    <r>
      <rPr>
        <b/>
      </rPr>
      <t>F</t>
    </r>
    <r>
      <t>LUJO PRINCIPAL</t>
    </r>
  </si>
  <si>
    <r>
      <rPr>
        <b/>
      </rPr>
      <t>P</t>
    </r>
    <r>
      <t>OST-CONDICIONES</t>
    </r>
  </si>
  <si>
    <t>1. El usuario accede a la bitácora del ordenamiento
2. El usuario se autentifica con nombre de usuario y contraseña
3. El usuario selecciona la sección a la que pertenece el documento
4. El sistema despliega una lista de los documentos
5. El usuario selecciona el documento a actualizar
6. El usuario actualiza el titulo, la descripción o el documento</t>
  </si>
  <si>
    <r>
      <rPr>
        <b/>
      </rPr>
      <t>I</t>
    </r>
    <r>
      <t xml:space="preserve">d. del </t>
    </r>
    <r>
      <rPr>
        <b/>
      </rPr>
      <t>CU</t>
    </r>
  </si>
  <si>
    <r>
      <rPr>
        <b/>
      </rPr>
      <t>N</t>
    </r>
    <r>
      <t>OTAS</t>
    </r>
  </si>
  <si>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</si>
  <si>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</si>
  <si>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</si>
  <si>
    <r>
      <rPr>
        <b/>
      </rPr>
      <t>A</t>
    </r>
    <r>
      <t>CTORES PARTICIPANTES</t>
    </r>
  </si>
  <si>
    <r>
      <rPr>
        <b/>
      </rPr>
      <t>P</t>
    </r>
    <r>
      <t>OST-CONDICIONES</t>
    </r>
  </si>
  <si>
    <r>
      <rPr>
        <b/>
      </rPr>
      <t>B</t>
    </r>
    <r>
      <t>REVE DESCRIPCIÓN</t>
    </r>
  </si>
  <si>
    <t>El usuario sube una capa</t>
  </si>
  <si>
    <r>
      <rPr>
        <b/>
      </rPr>
      <t>N</t>
    </r>
    <r>
      <t>OTAS</t>
    </r>
  </si>
  <si>
    <r>
      <rPr>
        <b/>
      </rPr>
      <t>P</t>
    </r>
    <r>
      <t>RE-CONDICIONES</t>
    </r>
  </si>
  <si>
    <r>
      <rPr>
        <b/>
      </rPr>
      <t>Del proceso</t>
    </r>
    <r>
      <t xml:space="preserve">
El usuario se autentifica y tiene los permisos necesarios
</t>
    </r>
    <r>
      <rPr>
        <b/>
      </rPr>
      <t>Del sistema</t>
    </r>
    <r>
      <t xml:space="preserve">
Ninguna</t>
    </r>
  </si>
  <si>
    <r>
      <rPr>
        <b/>
      </rPr>
      <t>F</t>
    </r>
    <r>
      <t>LUJO PRINCIPAL</t>
    </r>
  </si>
  <si>
    <t xml:space="preserve">1. El usuario accede a la bitácora del ordenamiento
2. El usuario se autentifica con nombre de usuario y contraseña
3. El usuario selecciona la sección a la que pertenece la capa
4. El usuario proporciona el titulo de la capa
5. El usuario proporciona una descripción general de la capa
6. El usuario adjunta el metadato en formato xml
7. El usuario adjunta la capa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</si>
  <si>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</si>
  <si>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</si>
  <si>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</si>
  <si>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r>
      <rPr>
        <b/>
      </rPr>
      <t>P</t>
    </r>
    <r>
      <t>OST-CONDICIONES</t>
    </r>
  </si>
  <si>
    <r>
      <rPr>
        <b/>
      </rPr>
      <t>N</t>
    </r>
    <r>
      <t>OTAS</t>
    </r>
  </si>
  <si>
    <r>
      <rPr>
        <b/>
      </rPr>
      <t>I</t>
    </r>
    <r>
      <t xml:space="preserve">d. del </t>
    </r>
    <r>
      <rPr>
        <b/>
      </rPr>
      <t>CU</t>
    </r>
  </si>
  <si>
    <r>
      <rPr>
        <b/>
      </rPr>
      <t>A</t>
    </r>
    <r>
      <t>CTORES PARTICIPANTES</t>
    </r>
  </si>
  <si>
    <t>- Usuario interno</t>
  </si>
  <si>
    <r>
      <rPr>
        <b/>
      </rPr>
      <t>I</t>
    </r>
    <r>
      <t xml:space="preserve">d. del </t>
    </r>
    <r>
      <rPr>
        <b/>
      </rPr>
      <t>CU</t>
    </r>
  </si>
  <si>
    <r>
      <rPr>
        <b/>
      </rPr>
      <t>B</t>
    </r>
    <r>
      <t>REVE DESCRIPCIÓN</t>
    </r>
  </si>
  <si>
    <t>El usuario actualiza una capa</t>
  </si>
  <si>
    <r>
      <rPr>
        <b/>
      </rPr>
      <t>P</t>
    </r>
    <r>
      <t>RE-CONDICIONES</t>
    </r>
  </si>
  <si>
    <r>
      <rPr>
        <b/>
      </rPr>
      <t>Del proceso</t>
    </r>
    <r>
      <t xml:space="preserve">
El usuario se autentifica y tiene los permisos necesarios
</t>
    </r>
    <r>
      <rPr>
        <b/>
      </rPr>
      <t>Del sistema</t>
    </r>
    <r>
      <t xml:space="preserve">
La capa que se quiere actualizar existe</t>
    </r>
  </si>
  <si>
    <r>
      <rPr>
        <b/>
      </rPr>
      <t>F</t>
    </r>
    <r>
      <t>LUJO PRINCIPAL</t>
    </r>
  </si>
  <si>
    <t xml:space="preserve">1. El usuario accede a la bitácora del ordenamiento
2. El usuario se autentifica con nombre de usuario y contraseña
3. El usuario selecciona la sección a la que pertenece la capa
4. El sistema muestra una lista de las capas
5. El usuario selecciona la capa
6. El usuario actuliza el título, la descripción, el metadato o la capa
</t>
  </si>
  <si>
    <r>
      <rPr>
        <b/>
      </rPr>
      <t>F</t>
    </r>
    <r>
      <t xml:space="preserve">LUJOS </t>
    </r>
    <r>
      <rPr>
        <b/>
      </rPr>
      <t>A</t>
    </r>
    <r>
      <t>LTERNOS</t>
    </r>
  </si>
  <si>
    <r>
      <rPr>
        <b/>
      </rPr>
      <t>A</t>
    </r>
    <r>
      <t>CTORES PARTICIPANTES</t>
    </r>
  </si>
  <si>
    <r>
      <rPr>
        <b/>
      </rPr>
      <t>I</t>
    </r>
    <r>
      <t xml:space="preserve">d. del </t>
    </r>
    <r>
      <rPr>
        <b/>
      </rPr>
      <t>CU</t>
    </r>
  </si>
  <si>
    <r>
      <rPr>
        <b/>
      </rPr>
      <t>F</t>
    </r>
    <r>
      <t xml:space="preserve">LUJOS DE </t>
    </r>
    <r>
      <rPr>
        <b/>
      </rPr>
      <t>E</t>
    </r>
    <r>
      <t>XCEPCIÓN</t>
    </r>
  </si>
  <si>
    <r>
      <rPr>
        <b/>
      </rPr>
      <t>B</t>
    </r>
    <r>
      <t>REVE DESCRIPCIÓN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</si>
  <si>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</si>
  <si>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t>El usuario borra un documento relacionado con la formulación del POETY o una ficha de UGA</t>
  </si>
  <si>
    <r>
      <rPr>
        <b/>
      </rPr>
      <t>P</t>
    </r>
    <r>
      <t>OST-CONDICIONES</t>
    </r>
  </si>
  <si>
    <r>
      <rPr>
        <b/>
      </rPr>
      <t>P</t>
    </r>
    <r>
      <t>RE-CONDICIONES</t>
    </r>
  </si>
  <si>
    <r>
      <rPr>
        <b/>
      </rPr>
      <t>Del proceso</t>
    </r>
    <r>
      <t xml:space="preserve">
El usuario se autentifica y tiene los permisos necesarios
</t>
    </r>
    <r>
      <rPr>
        <b/>
      </rPr>
      <t>Del sistema</t>
    </r>
    <r>
      <t xml:space="preserve">
La capa que se quiere actualizar existe</t>
    </r>
  </si>
  <si>
    <r>
      <rPr>
        <b/>
      </rPr>
      <t>N</t>
    </r>
    <r>
      <t>OTAS</t>
    </r>
  </si>
  <si>
    <r>
      <rPr>
        <b/>
      </rPr>
      <t>A</t>
    </r>
    <r>
      <t>CTORES PARTICIPANTES</t>
    </r>
  </si>
  <si>
    <r>
      <rPr>
        <b/>
      </rPr>
      <t>F</t>
    </r>
    <r>
      <t>LUJO PRINCIPAL</t>
    </r>
  </si>
  <si>
    <t>1. El usuario accede a la bitácora del ordenamiento
2. El usuario se autentifica con nombre de usuario y contraseña
3. El usuario selecciona la sección a la que pertenece el documento
4. El sistema despliega una lista de los documentos
5. El usuario selecciona el documento a borrar
6. El usuario borra el documento
7. El sistema manda un mensaje para confirmar la acción de borrar
8. El documento ha sido borrado</t>
  </si>
  <si>
    <r>
      <rPr>
        <b/>
      </rPr>
      <t>B</t>
    </r>
    <r>
      <t>REVE DESCRIPCIÓN</t>
    </r>
  </si>
  <si>
    <r>
      <rPr>
        <b/>
      </rPr>
      <t>F</t>
    </r>
    <r>
      <t xml:space="preserve">LUJOS </t>
    </r>
    <r>
      <rPr>
        <b/>
      </rPr>
      <t>A</t>
    </r>
    <r>
      <t>LTERNOS</t>
    </r>
  </si>
  <si>
    <t>El usuario borra una capa</t>
  </si>
  <si>
    <r>
      <rPr>
        <b/>
      </rPr>
      <t>F</t>
    </r>
    <r>
      <t xml:space="preserve">LUJOS DE </t>
    </r>
    <r>
      <rPr>
        <b/>
      </rPr>
      <t>E</t>
    </r>
    <r>
      <t>XCEPCIÓN</t>
    </r>
  </si>
  <si>
    <r>
      <rPr>
        <b/>
      </rPr>
      <t>P</t>
    </r>
    <r>
      <t>RE-CONDICIONES</t>
    </r>
  </si>
  <si>
    <t>(E1) En caso de error en la autentificación el sistema redirige a la recuperación de contraseña</t>
  </si>
  <si>
    <r>
      <rPr>
        <b/>
      </rPr>
      <t>Del proceso</t>
    </r>
    <r>
      <t xml:space="preserve">
El usuario se autentifica y tiene los permisos necesarios
</t>
    </r>
    <r>
      <rPr>
        <b/>
      </rPr>
      <t>Del sistema</t>
    </r>
    <r>
      <t xml:space="preserve">
La capa que se quiere borrar existe</t>
    </r>
  </si>
  <si>
    <r>
      <rPr>
        <b/>
      </rPr>
      <t>P</t>
    </r>
    <r>
      <t>OST-CONDICIONES</t>
    </r>
  </si>
  <si>
    <r>
      <rPr>
        <b/>
      </rPr>
      <t>F</t>
    </r>
    <r>
      <t>LUJO PRINCIPAL</t>
    </r>
  </si>
  <si>
    <r>
      <rPr>
        <b/>
      </rPr>
      <t>N</t>
    </r>
    <r>
      <t>OTAS</t>
    </r>
  </si>
  <si>
    <t xml:space="preserve">1. El usuario accede a la bitácora del ordenamiento
2. El usuario se autentifica con nombre de usuario y contraseña
3. El usuario selecciona la sección a la que pertenece la capa
4. El sistema muestra una lista de las capas
5. El usuario selecciona la capa
6. El usuario borra la capa </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</si>
  <si>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</si>
  <si>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</si>
  <si>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</si>
  <si>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</si>
  <si>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</si>
  <si>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</si>
  <si>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t xml:space="preserve">- Usuario de interno de la SDS
- Sistema interno de la SDS
</t>
  </si>
  <si>
    <r>
      <rPr>
        <b/>
      </rPr>
      <t>B</t>
    </r>
    <r>
      <t>REVE DESCRIPCIÓN</t>
    </r>
  </si>
  <si>
    <r>
      <rPr>
        <b/>
      </rPr>
      <t>I</t>
    </r>
    <r>
      <t xml:space="preserve">d. del </t>
    </r>
    <r>
      <rPr>
        <b/>
      </rPr>
      <t>CU</t>
    </r>
  </si>
  <si>
    <t>El caso de uso describe el proceso de registro de un nuevo usuario de la SDS en el sistema. Los datos del usuario deben ser verificados en el sistema de la SDS para que el usuario sea registrado.</t>
  </si>
  <si>
    <r>
      <rPr>
        <b/>
      </rPr>
      <t>P</t>
    </r>
    <r>
      <t>RE-CONDICIONES</t>
    </r>
  </si>
  <si>
    <r>
      <rPr>
        <b/>
      </rPr>
      <t>Del proceso</t>
    </r>
    <r>
      <t xml:space="preserve">
El usuario interno de la SDS aún no ha sido registrado en el sistema.
</t>
    </r>
    <r>
      <rPr>
        <b/>
      </rPr>
      <t>Del sistema</t>
    </r>
    <r>
      <t xml:space="preserve">
El usuario interno debe contar con un número de trabajador y estar en activo.
</t>
    </r>
  </si>
  <si>
    <r>
      <rPr>
        <b/>
      </rPr>
      <t>I</t>
    </r>
    <r>
      <t xml:space="preserve">d. del </t>
    </r>
    <r>
      <rPr>
        <b/>
      </rPr>
      <t>CU</t>
    </r>
  </si>
  <si>
    <r>
      <rPr>
        <b/>
      </rPr>
      <t>F</t>
    </r>
    <r>
      <t>LUJO PRINCIPAL</t>
    </r>
  </si>
  <si>
    <t xml:space="preserve">1. El usuario solicita interno al sistema registrarse como usuario.
2. El sistema le solicita su número de trabajador.
3. El usuario proporciona su número de trabajador.
4. El sistema verifica la información del trabajador dentro del sistema interno de la SDS.(A1)(E1)
5. El sistema verifica la información del trabajador dentro del sistema.(A2)
6. El sistema solicita un nombre de usuario y contraseña.
7. El sistema guarda la información proporcionada.(A3)
8. El sistema confirma el registro del usuario interno.
 </t>
  </si>
  <si>
    <r>
      <rPr>
        <b/>
      </rPr>
      <t>F</t>
    </r>
    <r>
      <t xml:space="preserve">LUJOS </t>
    </r>
    <r>
      <rPr>
        <b/>
      </rPr>
      <t>A</t>
    </r>
    <r>
      <t>LTERNOS</t>
    </r>
  </si>
  <si>
    <r>
      <rPr>
        <b/>
      </rPr>
      <t>A</t>
    </r>
    <r>
      <t>CTORES PARTICIPANTES</t>
    </r>
  </si>
  <si>
    <t xml:space="preserve">(A1) Si el trabajador no se encuentra activo, el sistema se lo informa y el proceso termina.
(A2) Si un usuario ya ha sido dado de alta con ese número de trabajador, el sistema se lo informa y el proceso termina.
(A3) Si el nombre de usuario coincide con uno que ya ha sido registrado, el sistema se lo informa al usuario, indicando que tiene que cambiarlo. 
</t>
  </si>
  <si>
    <t>- Administrador</t>
  </si>
  <si>
    <r>
      <rPr>
        <b/>
      </rPr>
      <t>A</t>
    </r>
    <r>
      <t>CTORES PARTICIPANTES</t>
    </r>
  </si>
  <si>
    <r>
      <rPr>
        <b/>
      </rPr>
      <t>B</t>
    </r>
    <r>
      <t>REVE DESCRIPCIÓN</t>
    </r>
  </si>
  <si>
    <r>
      <rPr>
        <b/>
      </rPr>
      <t>F</t>
    </r>
    <r>
      <t xml:space="preserve">LUJOS DE </t>
    </r>
    <r>
      <rPr>
        <b/>
      </rPr>
      <t>E</t>
    </r>
    <r>
      <t>XCEPCIÓN</t>
    </r>
  </si>
  <si>
    <t>El caso de uso describe el proceso de baja del sistema de un usuario interno de la SDS.</t>
  </si>
  <si>
    <t xml:space="preserve">(E1). No se tiene acceso a la base de datos del sistema interno de la SDS.
</t>
  </si>
  <si>
    <r>
      <rPr>
        <b/>
      </rPr>
      <t>P</t>
    </r>
    <r>
      <t>RE-CONDICIONES</t>
    </r>
  </si>
  <si>
    <r>
      <rPr>
        <b/>
      </rPr>
      <t>B</t>
    </r>
    <r>
      <t>REVE DESCRIPCIÓN</t>
    </r>
  </si>
  <si>
    <r>
      <rPr>
        <b/>
      </rPr>
      <t>P</t>
    </r>
    <r>
      <t>OST-CONDICIONES</t>
    </r>
  </si>
  <si>
    <r>
      <rPr>
        <b/>
      </rPr>
      <t>Del proceso</t>
    </r>
    <r>
      <t xml:space="preserve">
El usuario a dar de baja debe estar registrado en el sistema.
</t>
    </r>
    <r>
      <rPr>
        <b/>
      </rPr>
      <t>Del sistema</t>
    </r>
    <r>
      <t xml:space="preserve">
El actor debe estar autenticado con el rol de Administrador
</t>
    </r>
  </si>
  <si>
    <t>El caso de uso describe el proceso en el que el administrador modifica los datos de un usuario y se guardan los cambios.</t>
  </si>
  <si>
    <t>El nuevo usuario es registrado y es posible ingresar al sistema con sus credenciales.</t>
  </si>
  <si>
    <r>
      <rPr>
        <b/>
      </rPr>
      <t>P</t>
    </r>
    <r>
      <t>RE-CONDICIONES</t>
    </r>
  </si>
  <si>
    <r>
      <rPr>
        <b/>
      </rPr>
      <t>N</t>
    </r>
    <r>
      <t>OTAS</t>
    </r>
  </si>
  <si>
    <r>
      <rPr>
        <b/>
      </rPr>
      <t>Del proceso</t>
    </r>
    <r>
      <t xml:space="preserve">
El usuario a modificar debe estar registrado.
</t>
    </r>
    <r>
      <rPr>
        <b/>
      </rPr>
      <t>Del sistema</t>
    </r>
    <r>
      <t xml:space="preserve">
El actor debe estar autenticado con el rol de Administrador
</t>
    </r>
  </si>
  <si>
    <r>
      <rPr>
        <b/>
      </rPr>
      <t>F</t>
    </r>
    <r>
      <t>LUJO PRINCIPAL</t>
    </r>
  </si>
  <si>
    <t xml:space="preserve">1. El Administrador solicita al sistema el listado de los usuarios.
2. El sistema actualiza el listado de usuarios y lo muestra al Administrador.(E1).
3. El Administrador selecciona el usuario a dar de baja.
4. El Administrador indica al Sistema dar de baja a dicho usuario.
5. El Sistema solicita al usuario que indique si está seguro de la acción de dar de baja.
6. El Administrador confirma la solicitud (A1).
7. El Sistema da de baja al usuario seleccionado .(E2)
</t>
  </si>
  <si>
    <r>
      <rPr>
        <b/>
      </rPr>
      <t>F</t>
    </r>
    <r>
      <t>LUJO PRINCIPAL</t>
    </r>
  </si>
  <si>
    <t xml:space="preserve">1. El Administrador solicita al sistema el listado de usuarios.
2. El sistema actualiza el listado de usuarios y lo muestra al Administrador. (E1)
3. El Administrador selecciona un usuario para ver sus detalles.
4. El sistema obtiene los detalles del usuario y los muestra al Administrador. (E2)
5. El Administrador ve y/o modifica los datos del usuario seleccionado e indica al sistema que guarde los cambios. (A1)
6. El sistema actualiza los datos del usuario modificados por el Administrador (E3)
</t>
  </si>
  <si>
    <r>
      <rPr>
        <b/>
      </rPr>
      <t>F</t>
    </r>
    <r>
      <t xml:space="preserve">LUJOS </t>
    </r>
    <r>
      <rPr>
        <b/>
      </rPr>
      <t>A</t>
    </r>
    <r>
      <t>LTERNOS</t>
    </r>
  </si>
  <si>
    <t>(A1). En caso contrario, el sistema regresa al Administrador a su interfaz de Administrador.</t>
  </si>
  <si>
    <r>
      <rPr>
        <b/>
      </rPr>
      <t>F</t>
    </r>
    <r>
      <t xml:space="preserve">LUJOS </t>
    </r>
    <r>
      <rPr>
        <b/>
      </rPr>
      <t>A</t>
    </r>
    <r>
      <t>LTERNOS</t>
    </r>
  </si>
  <si>
    <t xml:space="preserve">(A1) El usuario solicita al sistema que se cancelen los cambios hechos. El sistema descarta los cambios a los detalles del usuario seleccionado
</t>
  </si>
  <si>
    <r>
      <rPr>
        <b/>
      </rPr>
      <t>F</t>
    </r>
    <r>
      <t xml:space="preserve">LUJOS DE </t>
    </r>
    <r>
      <rPr>
        <b/>
      </rPr>
      <t>E</t>
    </r>
    <r>
      <t>XCEPCIÓN</t>
    </r>
  </si>
  <si>
    <t xml:space="preserve">(E1). El sistema no ṕuede actualizar el listado de usuarios. El sistema muestra un mensaje al Administrador indicando que no es posible realizar la acción solicitada, pidiendo que lo intente más tarde.
(E2) El sistema no puede eliminar o inhabilitar al usuario seleccionado. El sistema muestra un mensaje al Administrador indicando que no es posible realizar la acción solicitada, pidiendo que lo intente más tarde.
</t>
  </si>
  <si>
    <r>
      <rPr>
        <b/>
      </rPr>
      <t>F</t>
    </r>
    <r>
      <t xml:space="preserve">LUJOS DE </t>
    </r>
    <r>
      <rPr>
        <b/>
      </rPr>
      <t>E</t>
    </r>
    <r>
      <t>XCEPCIÓN</t>
    </r>
  </si>
  <si>
    <t xml:space="preserve">(E1) El sistema no puede actualizar el listado de usuarios. El sistema muestra un mensaje al Administrador indicando que no es posible realizar la acción solicitada y pidiendo que lo intente más tarde.
(E2) El sistema no puede obtener los detalles del usuario seleccionado. El sistema muestra un mensaje al Administrador indicando que no es posible realizar la acción solicitada y pidiendo que lo intente más tarde.
(E3) El sistema no puede actualizar los datos del usuario. El sistema muestra un mensaje al Administrador indicando que no es posible realizar la acción solicitada y pidiendo que lo intente más tarde
</t>
  </si>
  <si>
    <r>
      <rPr>
        <b/>
      </rPr>
      <t>P</t>
    </r>
    <r>
      <t>OST-CONDICIONES</t>
    </r>
  </si>
  <si>
    <t xml:space="preserve">
  El usuario es dado de baja del sistema.
</t>
  </si>
  <si>
    <r>
      <rPr>
        <b/>
      </rPr>
      <t>P</t>
    </r>
    <r>
      <t>OST-CONDICIONES</t>
    </r>
  </si>
  <si>
    <t xml:space="preserve">
 Los detalles modificados del usuario seleccionado quedan actualizados en la base de datos.
</t>
  </si>
  <si>
    <r>
      <rPr>
        <b/>
      </rPr>
      <t>N</t>
    </r>
    <r>
      <t>OTAS</t>
    </r>
  </si>
  <si>
    <r>
      <rPr>
        <b/>
      </rPr>
      <t>N</t>
    </r>
    <r>
      <t>OTAS</t>
    </r>
  </si>
  <si>
    <r>
      <rPr>
        <b/>
      </rPr>
      <t>I</t>
    </r>
    <r>
      <t xml:space="preserve">d. del </t>
    </r>
    <r>
      <rPr>
        <b/>
      </rPr>
      <t>CU</t>
    </r>
  </si>
  <si>
    <r>
      <rPr>
        <b/>
      </rPr>
      <t>A</t>
    </r>
    <r>
      <t>CTORES PARTICIPANTES</t>
    </r>
  </si>
  <si>
    <t>-Usuario interno</t>
  </si>
  <si>
    <r>
      <rPr>
        <b/>
      </rPr>
      <t>I</t>
    </r>
    <r>
      <t xml:space="preserve">d. del </t>
    </r>
    <r>
      <rPr>
        <b/>
      </rPr>
      <t>CU</t>
    </r>
  </si>
  <si>
    <r>
      <rPr>
        <b/>
      </rPr>
      <t>B</t>
    </r>
    <r>
      <t>REVE DESCRIPCIÓN</t>
    </r>
  </si>
  <si>
    <t>El usuario interno de la SDS incorpora recursos propios del monitoreo</t>
  </si>
  <si>
    <r>
      <rPr>
        <b/>
      </rPr>
      <t>I</t>
    </r>
    <r>
      <t xml:space="preserve">d. del </t>
    </r>
    <r>
      <rPr>
        <b/>
      </rPr>
      <t>CU</t>
    </r>
  </si>
  <si>
    <r>
      <rPr>
        <b/>
      </rPr>
      <t>P</t>
    </r>
    <r>
      <t>RE-CONDICIONES</t>
    </r>
  </si>
  <si>
    <r>
      <rPr>
        <b/>
      </rPr>
      <t xml:space="preserve">Del proceso
</t>
    </r>
    <r>
      <t xml:space="preserve">NA
</t>
    </r>
    <r>
      <rPr>
        <b/>
      </rPr>
      <t xml:space="preserve">Del sistema
</t>
    </r>
    <r>
      <t>El actor debe estar autenticado como usuario interno de la SDS.</t>
    </r>
  </si>
  <si>
    <r>
      <rPr>
        <b/>
      </rPr>
      <t>A</t>
    </r>
    <r>
      <t>CTORES PARTICIPANTES</t>
    </r>
  </si>
  <si>
    <r>
      <rPr>
        <b/>
      </rPr>
      <t>F</t>
    </r>
    <r>
      <t>LUJO PRINCIPAL</t>
    </r>
  </si>
  <si>
    <r>
      <rPr>
        <b/>
      </rPr>
      <t>B</t>
    </r>
    <r>
      <t>REVE DESCRIPCIÓN</t>
    </r>
  </si>
  <si>
    <t>1.- El usuario ingresa sus credenciales de usuario: nombre de usuario y contraseña.(A1)
2.- El usuario se dirige al apartado de “registrar mediciones”.
3.- El Sistema muestra una forma de registro de la medición y el usuario la llena.
4.- El usuario registra los datos de la  medición y elige la opción “Registrar Medición”.
5.- El Sistema muestra una advertencia de registro de la medición.
6.- El usuario acepta la advertencia.(A2)
7.- El sistema registra los datos de la medición.(E1)</t>
  </si>
  <si>
    <t>El funcionario actualiza un recurso de monitoreo</t>
  </si>
  <si>
    <r>
      <rPr>
        <b/>
      </rPr>
      <t>P</t>
    </r>
    <r>
      <t>RE-CONDICIONES</t>
    </r>
  </si>
  <si>
    <r>
      <rPr>
        <b/>
      </rPr>
      <t xml:space="preserve">Del proceso
</t>
    </r>
    <r>
      <t xml:space="preserve">Debe existir la medición a modificar.
</t>
    </r>
    <r>
      <rPr>
        <b/>
      </rPr>
      <t xml:space="preserve">Del sistema
</t>
    </r>
    <r>
      <t>El actor debe estar autenticado como usuario interno de la SDS.</t>
    </r>
  </si>
  <si>
    <r>
      <rPr>
        <b/>
      </rPr>
      <t>F</t>
    </r>
    <r>
      <t xml:space="preserve">LUJOS </t>
    </r>
    <r>
      <rPr>
        <b/>
      </rPr>
      <t>A</t>
    </r>
    <r>
      <t>LTERNOS</t>
    </r>
  </si>
  <si>
    <r>
      <rPr>
        <b/>
      </rPr>
      <t>F</t>
    </r>
    <r>
      <t>LUJO PRINCIPAL</t>
    </r>
  </si>
  <si>
    <r>
      <rPr>
        <b/>
      </rPr>
      <t>A</t>
    </r>
    <r>
      <t>CTORES PARTICIPANTES</t>
    </r>
  </si>
  <si>
    <t xml:space="preserve">1.- El usuario ingresa sus credenciales de usuario: nombre de usuario y contraseña.(A1)
2.- El usuario se dirige al apartado de “actualizar recursos”.
3.- El usuario ingresa el id de la recurso.(E1)
4.- El Sistema muestra una forma de actualización del recurso y el usuario la llena.
5.- El Sistema muestra una advertencia de actualización del recurso.
6.- El usuario acepta la advertencia.(A2)
7.- El sistema registra los recursos actualizados.(E1)
</t>
  </si>
  <si>
    <r>
      <rPr>
        <b/>
      </rPr>
      <t>(A1)</t>
    </r>
    <r>
      <t xml:space="preserve"> En caso de no contar con credenciales, ver caso de uso Dar de alta usuario.
</t>
    </r>
    <r>
      <rPr>
        <b/>
      </rPr>
      <t>(A2)</t>
    </r>
    <r>
      <t xml:space="preserve"> En caso contrario, el usuario sale del proceso.</t>
    </r>
  </si>
  <si>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</si>
  <si>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</si>
  <si>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</si>
  <si>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F</t>
    </r>
    <r>
      <t xml:space="preserve">LUJOS DE </t>
    </r>
    <r>
      <rPr>
        <b/>
      </rPr>
      <t>E</t>
    </r>
    <r>
      <t>XCEPCIÓN</t>
    </r>
  </si>
  <si>
    <r>
      <rPr>
        <b/>
      </rPr>
      <t>(E1)</t>
    </r>
    <r>
      <t xml:space="preserve"> El sistema no puede acceder a la base de datos. 
</t>
    </r>
  </si>
  <si>
    <r>
      <rPr>
        <b/>
      </rPr>
      <t>B</t>
    </r>
    <r>
      <t>REVE DESCRIPCIÓN</t>
    </r>
  </si>
  <si>
    <r>
      <rPr>
        <b/>
      </rPr>
      <t>(E1)</t>
    </r>
    <r>
      <t xml:space="preserve"> El sistema no puede acceder a la base de datos. 
</t>
    </r>
  </si>
  <si>
    <r>
      <rPr>
        <b/>
      </rPr>
      <t>P</t>
    </r>
    <r>
      <t>OST-CONDICIONES</t>
    </r>
  </si>
  <si>
    <t xml:space="preserve">El usuario interno de la SDS elimina un recurso de monitoreo
</t>
  </si>
  <si>
    <t>La medición queda actualizada en la base de datos.</t>
  </si>
  <si>
    <r>
      <rPr>
        <b/>
      </rPr>
      <t>P</t>
    </r>
    <r>
      <t>OST-CONDICIONES</t>
    </r>
  </si>
  <si>
    <t>La medición queda incorporada en la base de datos.</t>
  </si>
  <si>
    <r>
      <rPr>
        <b/>
      </rPr>
      <t>N</t>
    </r>
    <r>
      <t>OTAS</t>
    </r>
  </si>
  <si>
    <r>
      <rPr>
        <b/>
      </rPr>
      <t>P</t>
    </r>
    <r>
      <t>RE-CONDICIONES</t>
    </r>
  </si>
  <si>
    <r>
      <rPr>
        <b/>
      </rPr>
      <t xml:space="preserve">Del proceso
</t>
    </r>
    <r>
      <t xml:space="preserve">Debe existir la medición a eliminar.
</t>
    </r>
    <r>
      <rPr>
        <b/>
      </rPr>
      <t xml:space="preserve">Del sistema
</t>
    </r>
    <r>
      <t xml:space="preserve">El actor debe estar autenticado como usuario interno de la SDS.
</t>
    </r>
  </si>
  <si>
    <r>
      <rPr>
        <b/>
      </rPr>
      <t>N</t>
    </r>
    <r>
      <t>OTAS</t>
    </r>
  </si>
  <si>
    <r>
      <rPr>
        <b/>
      </rPr>
      <t>F</t>
    </r>
    <r>
      <t>LUJO PRINCIPAL</t>
    </r>
  </si>
  <si>
    <t xml:space="preserve">1.- El usuario ingresa sus credenciales de usuario: nombre de usuario y contraseña.(A1)
2.- El usuario se dirige al apartado de “eliminar recursos de monitoreo”.
3.- El usuario ingresa el id del recurso a eliminar.(E1)
4.- El Sistema muestra una advertencia de eliminación del recurso.
5.- El usuario acepta la advertencia.(A2)
6.- El sistema elimina el recurso.(E1)
</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</si>
  <si>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</si>
  <si>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</si>
  <si>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</si>
  <si>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t xml:space="preserve">(E1). El sistema no puede acceder a la base de datos. 
</t>
  </si>
  <si>
    <r>
      <rPr>
        <b/>
      </rPr>
      <t>P</t>
    </r>
    <r>
      <t>OST-CONDICIONES</t>
    </r>
  </si>
  <si>
    <t>La medición es eliminada de la base de datos.</t>
  </si>
  <si>
    <r>
      <rPr>
        <b/>
      </rPr>
      <t>N</t>
    </r>
    <r>
      <t>OTAS</t>
    </r>
  </si>
  <si>
    <r>
      <rPr>
        <b/>
      </rPr>
      <t>I</t>
    </r>
    <r>
      <t xml:space="preserve">d. del </t>
    </r>
    <r>
      <rPr>
        <b/>
      </rPr>
      <t>CU</t>
    </r>
  </si>
  <si>
    <r>
      <rPr>
        <b/>
      </rPr>
      <t>I</t>
    </r>
    <r>
      <t xml:space="preserve">d. del </t>
    </r>
    <r>
      <rPr>
        <b/>
      </rPr>
      <t>CU</t>
    </r>
  </si>
  <si>
    <r>
      <rPr>
        <b/>
      </rPr>
      <t>A</t>
    </r>
    <r>
      <t>CTORES PARTICIPANTES</t>
    </r>
  </si>
  <si>
    <r>
      <rPr>
        <b/>
      </rPr>
      <t>A</t>
    </r>
    <r>
      <t>CTORES PARTICIPANTES</t>
    </r>
  </si>
  <si>
    <r>
      <rPr>
        <b/>
      </rPr>
      <t>B</t>
    </r>
    <r>
      <t>REVE DESCRIPCIÓN</t>
    </r>
  </si>
  <si>
    <r>
      <rPr>
        <b/>
      </rPr>
      <t>B</t>
    </r>
    <r>
      <t>REVE DESCRIPCIÓN</t>
    </r>
  </si>
  <si>
    <t xml:space="preserve">El usuario  consulta indicadores del POETY.
</t>
  </si>
  <si>
    <t>El usuario  obtiene informes sobre los criterios de regulación y los impactos acumulados.</t>
  </si>
  <si>
    <r>
      <rPr>
        <b/>
      </rPr>
      <t>P</t>
    </r>
    <r>
      <t>RE-CONDICIONES</t>
    </r>
  </si>
  <si>
    <r>
      <rPr>
        <b/>
      </rPr>
      <t>Del proceso</t>
    </r>
    <r>
      <t xml:space="preserve">
Debe existir el informe sobre los criterios de regulación y los impactos acumulados  a consultar.
</t>
    </r>
    <r>
      <rPr>
        <b/>
      </rPr>
      <t>Del sistema</t>
    </r>
    <r>
      <t xml:space="preserve">
Cualquier usuario puede acceder al recurso.</t>
    </r>
  </si>
  <si>
    <r>
      <rPr>
        <b/>
      </rPr>
      <t>P</t>
    </r>
    <r>
      <t>RE-CONDICIONES</t>
    </r>
  </si>
  <si>
    <r>
      <rPr>
        <b/>
      </rPr>
      <t>F</t>
    </r>
    <r>
      <t>LUJO PRINCIPAL</t>
    </r>
  </si>
  <si>
    <r>
      <rPr>
        <b/>
      </rPr>
      <t xml:space="preserve">Del proceso
</t>
    </r>
    <r>
      <t xml:space="preserve">Debe existir el indicador a consultar.
</t>
    </r>
    <r>
      <rPr>
        <b/>
      </rPr>
      <t xml:space="preserve">Del sistema
</t>
    </r>
    <r>
      <t>Cualquier usuario puede acceder al recurso.</t>
    </r>
  </si>
  <si>
    <t xml:space="preserve">
1.- El usuario se dirige al apartado de “Informes sobre los criterios de regulación y los impactos acumulados”.
2.- El usuario ingresa el id del informe a consultar. (E1)
3.- El usuario descarga la ficha del informe consultado.
4.- El Sistema muestra una mensaje de confirmación sobre el informe.
5.- El usuario acepta la advertencia. (A1)
6.- La información se descarga en un archivo PDF o CSV.
</t>
  </si>
  <si>
    <r>
      <rPr>
        <b/>
      </rPr>
      <t>F</t>
    </r>
    <r>
      <t>LUJO PRINCIPAL</t>
    </r>
  </si>
  <si>
    <r>
      <rPr>
        <b/>
      </rPr>
      <t>F</t>
    </r>
    <r>
      <t xml:space="preserve">LUJOS </t>
    </r>
    <r>
      <rPr>
        <b/>
      </rPr>
      <t>A</t>
    </r>
    <r>
      <t>LTERNOS</t>
    </r>
  </si>
  <si>
    <t xml:space="preserve">1.- El usuario se dirige al apartado de “Indicadores del POETY”.
2.- El usuario ingresa el id del indicador a consultar. (E1)
3.- El usuario descarga la ficha del indicador consultado.
4.- El Sistema muestra una mensaje de confirmación sobre el indicador.
5.- El usuario acepta la advertencia. (A1)
6.- La información se descarga en un archivo PDF o CSV.
</t>
  </si>
  <si>
    <t xml:space="preserve">(A1) En caso contrario, el usuario sale del proceso.
</t>
  </si>
  <si>
    <r>
      <rPr>
        <b/>
      </rPr>
      <t>F</t>
    </r>
    <r>
      <t xml:space="preserve">LUJOS DE </t>
    </r>
    <r>
      <rPr>
        <b/>
      </rPr>
      <t>E</t>
    </r>
    <r>
      <t>XCEPCIÓN</t>
    </r>
  </si>
  <si>
    <t xml:space="preserve">(E1) El sistema no puede acceder a la base de datos. 
</t>
  </si>
  <si>
    <r>
      <rPr>
        <b/>
      </rPr>
      <t>F</t>
    </r>
    <r>
      <t xml:space="preserve">LUJOS </t>
    </r>
    <r>
      <rPr>
        <b/>
      </rPr>
      <t>A</t>
    </r>
    <r>
      <t>LTERNOS</t>
    </r>
  </si>
  <si>
    <r>
      <rPr>
        <b/>
      </rPr>
      <t>P</t>
    </r>
    <r>
      <t>OST-CONDICIONES</t>
    </r>
  </si>
  <si>
    <r>
      <rPr>
        <b/>
      </rPr>
      <t>N</t>
    </r>
    <r>
      <t>OTAS</t>
    </r>
  </si>
  <si>
    <r>
      <rPr>
        <b/>
      </rPr>
      <t>I</t>
    </r>
    <r>
      <t xml:space="preserve">d. del </t>
    </r>
    <r>
      <rPr>
        <b/>
      </rPr>
      <t>CU</t>
    </r>
  </si>
  <si>
    <r>
      <rPr>
        <b/>
      </rPr>
      <t>F</t>
    </r>
    <r>
      <t xml:space="preserve">LUJOS DE </t>
    </r>
    <r>
      <rPr>
        <b/>
      </rPr>
      <t>E</t>
    </r>
    <r>
      <t>XCEPCIÓN</t>
    </r>
  </si>
  <si>
    <r>
      <rPr>
        <b/>
      </rPr>
      <t>P</t>
    </r>
    <r>
      <t>OST-CONDICIONES</t>
    </r>
  </si>
  <si>
    <r>
      <rPr>
        <b/>
      </rPr>
      <t>N</t>
    </r>
    <r>
      <t>OTAS</t>
    </r>
  </si>
  <si>
    <r>
      <rPr>
        <b/>
      </rPr>
      <t>A</t>
    </r>
    <r>
      <t>CTORES PARTICIPANTES</t>
    </r>
  </si>
  <si>
    <r>
      <rPr>
        <b/>
      </rPr>
      <t>B</t>
    </r>
    <r>
      <t>REVE DESCRIPCIÓN</t>
    </r>
  </si>
  <si>
    <t xml:space="preserve">El usuario interno dictamina un proyecto.
</t>
  </si>
  <si>
    <r>
      <rPr>
        <b/>
      </rPr>
      <t>P</t>
    </r>
    <r>
      <t>RE-CONDICIONES</t>
    </r>
  </si>
  <si>
    <r>
      <rPr>
        <b/>
      </rPr>
      <t>I</t>
    </r>
    <r>
      <t xml:space="preserve">d. del </t>
    </r>
    <r>
      <rPr>
        <b/>
      </rPr>
      <t>CU</t>
    </r>
  </si>
  <si>
    <r>
      <rPr>
        <b/>
      </rPr>
      <t xml:space="preserve">Del proceso
</t>
    </r>
    <r>
      <t xml:space="preserve">Debe existir el proyecto a dictaminar.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</si>
  <si>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</si>
  <si>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“Dictámenes de proyectos”.
3. El usuario ingresa el id del proyecto.(E1)
4. El Sistema muestra una forma de registro sobre el proyecto y el usuario llena el dictamen.
5. El usuario registra los datos de la  medición y elige la opción “Registrar Dictamen”.
6. El Sistema muestra una advertencia de registro del  dictamen.
7. El usuario acepta la advertencia.(A2)
8. El sistema registra la información del dictamen.(E1)
</t>
  </si>
  <si>
    <r>
      <rPr>
        <b/>
      </rPr>
      <t>F</t>
    </r>
    <r>
      <t xml:space="preserve">LUJOS </t>
    </r>
    <r>
      <rPr>
        <b/>
      </rPr>
      <t>A</t>
    </r>
    <r>
      <t>LTERNOS</t>
    </r>
  </si>
  <si>
    <t>(A1) En caso de no contar con credenciales, ver caso de uso Dar de alta usuario.
(A2) En caso contrario, el usuario sale del proceso.</t>
  </si>
  <si>
    <r>
      <rPr>
        <b/>
      </rPr>
      <t>F</t>
    </r>
    <r>
      <t xml:space="preserve">LUJOS DE </t>
    </r>
    <r>
      <rPr>
        <b/>
      </rPr>
      <t>E</t>
    </r>
    <r>
      <t>XCEPCIÓN</t>
    </r>
  </si>
  <si>
    <t xml:space="preserve">(E1). El sistema no puede acceder a la bd. 
</t>
  </si>
  <si>
    <r>
      <rPr>
        <b/>
      </rPr>
      <t>P</t>
    </r>
    <r>
      <t>OST-CONDICIONES</t>
    </r>
  </si>
  <si>
    <t>La información  del formulario es guardada en la base de datos.</t>
  </si>
  <si>
    <r>
      <rPr>
        <b/>
      </rPr>
      <t>A</t>
    </r>
    <r>
      <t>CTORES PARTICIPANTES</t>
    </r>
  </si>
  <si>
    <r>
      <rPr>
        <b/>
      </rPr>
      <t>N</t>
    </r>
    <r>
      <t>OTAS</t>
    </r>
  </si>
  <si>
    <r>
      <rPr>
        <b/>
      </rPr>
      <t>I</t>
    </r>
    <r>
      <t xml:space="preserve">d. del </t>
    </r>
    <r>
      <rPr>
        <b/>
      </rPr>
      <t>CU</t>
    </r>
  </si>
  <si>
    <r>
      <rPr>
        <b/>
      </rPr>
      <t>B</t>
    </r>
    <r>
      <t>REVE DESCRIPCIÓN</t>
    </r>
  </si>
  <si>
    <t xml:space="preserve">El funcionario modifica los datos de un proyecto en el sistema.
</t>
  </si>
  <si>
    <r>
      <rPr>
        <b/>
      </rPr>
      <t>P</t>
    </r>
    <r>
      <t>RE-CONDICIONES</t>
    </r>
  </si>
  <si>
    <r>
      <rPr>
        <b/>
      </rPr>
      <t xml:space="preserve">Del proceso
</t>
    </r>
    <r>
      <t xml:space="preserve">Debe existir el proyecto a modificar.
</t>
    </r>
    <r>
      <rPr>
        <b/>
      </rPr>
      <t xml:space="preserve">Del sistema
</t>
    </r>
    <r>
      <t xml:space="preserve">El actor debe estar autenticado como usuario interno de la SDS.
</t>
    </r>
  </si>
  <si>
    <r>
      <rPr>
        <b/>
      </rPr>
      <t>A</t>
    </r>
    <r>
      <t>CTORES PARTICIPANTES</t>
    </r>
  </si>
  <si>
    <r>
      <rPr>
        <b/>
      </rPr>
      <t>F</t>
    </r>
    <r>
      <t>LUJO PRINCIPAL</t>
    </r>
  </si>
  <si>
    <t xml:space="preserve">1. El usuario ingresa sus credenciales de usuario: nombre de usuario y contraseña.(A1)
2. El usuario se dirige al apartado de “Proyectos”.
3. El usuario ingresa el id del proyecto.(E1)
4. El Sistema muestra una forma de modificación de la información del proyecto y el usuario la llena.
5. El usuario registra la información nueva del proyecto y elige la opción “Modificar proyecto”.
6. El Sistema muestra una advertencia de la modificación del proyecto.
7. El usuario acepta la advertencia.(A2)
8. El sistema registra la modificación de la información del proyecto.(E1)
</t>
  </si>
  <si>
    <r>
      <rPr>
        <b/>
      </rPr>
      <t>B</t>
    </r>
    <r>
      <t>REVE DESCRIPCIÓN</t>
    </r>
  </si>
  <si>
    <t xml:space="preserve">El funcionario elimina la información de un proyecto.
</t>
  </si>
  <si>
    <r>
      <rPr>
        <b/>
      </rPr>
      <t>F</t>
    </r>
    <r>
      <t xml:space="preserve">LUJOS </t>
    </r>
    <r>
      <rPr>
        <b/>
      </rPr>
      <t>A</t>
    </r>
    <r>
      <t>LTERNOS</t>
    </r>
  </si>
  <si>
    <r>
      <rPr>
        <b/>
      </rPr>
      <t>P</t>
    </r>
    <r>
      <t>RE-CONDICIONES</t>
    </r>
  </si>
  <si>
    <r>
      <rPr>
        <b/>
      </rPr>
      <t xml:space="preserve">Del proceso
</t>
    </r>
    <r>
      <t xml:space="preserve">Debe existir el proyecto a eliminar.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</si>
  <si>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</si>
  <si>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“Proyectos”.
3. El usuario ingresa el id del proyecto a eliminar.(E1)
4. El Sistema muestra una advertencia de eliminación del proyecto.
5. El usuario acepta la advertencia.(A2)
6. El sistema elimina el proyecto.(E1)
</t>
  </si>
  <si>
    <r>
      <rPr>
        <b/>
      </rPr>
      <t>F</t>
    </r>
    <r>
      <t xml:space="preserve">LUJOS DE </t>
    </r>
    <r>
      <rPr>
        <b/>
      </rPr>
      <t>E</t>
    </r>
    <r>
      <t>XCEPCIÓN</t>
    </r>
  </si>
  <si>
    <r>
      <rPr>
        <b/>
      </rPr>
      <t>F</t>
    </r>
    <r>
      <t xml:space="preserve">LUJOS </t>
    </r>
    <r>
      <rPr>
        <b/>
      </rPr>
      <t>A</t>
    </r>
    <r>
      <t>LTERNOS</t>
    </r>
  </si>
  <si>
    <t xml:space="preserve">(E1). El sistema no puede acceder a la base de datos. </t>
  </si>
  <si>
    <r>
      <rPr>
        <b/>
      </rPr>
      <t>P</t>
    </r>
    <r>
      <t>OST-CONDICIONES</t>
    </r>
  </si>
  <si>
    <r>
      <rPr>
        <b/>
      </rPr>
      <t>F</t>
    </r>
    <r>
      <t xml:space="preserve">LUJOS DE </t>
    </r>
    <r>
      <rPr>
        <b/>
      </rPr>
      <t>E</t>
    </r>
    <r>
      <t>XCEPCIÓN</t>
    </r>
  </si>
  <si>
    <t>Los datos del proyecto quedan modificados en la base de datos.</t>
  </si>
  <si>
    <r>
      <rPr>
        <b/>
      </rPr>
      <t>N</t>
    </r>
    <r>
      <t>OTAS</t>
    </r>
  </si>
  <si>
    <r>
      <rPr>
        <b/>
      </rPr>
      <t>P</t>
    </r>
    <r>
      <t>OST-CONDICIONES</t>
    </r>
  </si>
  <si>
    <t>El proyecto es eliminado de la base de datos.</t>
  </si>
  <si>
    <r>
      <rPr>
        <b/>
      </rPr>
      <t>I</t>
    </r>
    <r>
      <t xml:space="preserve">d. del </t>
    </r>
    <r>
      <rPr>
        <b/>
      </rPr>
      <t>CU</t>
    </r>
  </si>
  <si>
    <r>
      <rPr>
        <b/>
      </rPr>
      <t>N</t>
    </r>
    <r>
      <t>OTAS</t>
    </r>
  </si>
  <si>
    <r>
      <rPr>
        <b/>
      </rPr>
      <t>A</t>
    </r>
    <r>
      <t>CTORES PARTICIPANTES</t>
    </r>
  </si>
  <si>
    <t xml:space="preserve">- Administrador
- Usuario interno de la SDS
</t>
  </si>
  <si>
    <r>
      <rPr>
        <b/>
      </rPr>
      <t>B</t>
    </r>
    <r>
      <t>REVE DESCRIPCIÓN</t>
    </r>
  </si>
  <si>
    <t xml:space="preserve">
El usuario realiza una solicitud y se valida su identidad</t>
  </si>
  <si>
    <r>
      <rPr>
        <b/>
      </rPr>
      <t>P</t>
    </r>
    <r>
      <t>RE-CONDICIONES</t>
    </r>
  </si>
  <si>
    <r>
      <rPr>
        <b/>
      </rPr>
      <t>Del proceso</t>
    </r>
    <r>
      <t xml:space="preserve">
Ninguna, puede ocurrir en cualquier momento del proceso en que el actor requiera acceso autorizado.
</t>
    </r>
    <r>
      <rPr>
        <b/>
      </rPr>
      <t>Del sistema</t>
    </r>
    <r>
      <t xml:space="preserve">
El actor solicita acceso a un recurso protegido</t>
    </r>
  </si>
  <si>
    <r>
      <rPr>
        <b/>
      </rPr>
      <t>F</t>
    </r>
    <r>
      <t>LUJO PRINCIPAL</t>
    </r>
  </si>
  <si>
    <t xml:space="preserve">1. El sistema valida la autenticidad del usuario. (A1)
2. El sistema valida que los permisos del rol del usuario coincidan con los permisos requeridos para acceder al recurso solicitado. (A2)  </t>
  </si>
  <si>
    <r>
      <rPr>
        <b/>
      </rPr>
      <t>F</t>
    </r>
    <r>
      <t xml:space="preserve">LUJOS </t>
    </r>
    <r>
      <rPr>
        <b/>
      </rPr>
      <t>A</t>
    </r>
    <r>
      <t>LTERNOS</t>
    </r>
  </si>
  <si>
    <t xml:space="preserve">(A1) El usuario no se encuentra autenticado: A) Se le solicita al usuario que se autentique para poder acceder.
B) Se redirige al usuario a la pantalla de autenticación (Ver caso de uso: Autenticar usuario)
(A2) El usuario autenticado no cuenta con los permisos requeridos para acceder al recurso solicitado: A) Se le indica al usuario que no tiene permisos suficientes.
B) Se redirige al usuario a la pantalla de autenticación (Ver caso de uso: Autenticar usuario)
</t>
  </si>
  <si>
    <r>
      <rPr>
        <b/>
      </rPr>
      <t>F</t>
    </r>
    <r>
      <t xml:space="preserve">LUJOS DE </t>
    </r>
    <r>
      <rPr>
        <b/>
      </rPr>
      <t>E</t>
    </r>
    <r>
      <t>XCEPCIÓN</t>
    </r>
  </si>
  <si>
    <r>
      <rPr>
        <b/>
      </rPr>
      <t>P</t>
    </r>
    <r>
      <t>OST-CONDICIONES</t>
    </r>
  </si>
  <si>
    <t xml:space="preserve">
Se redirige al usuario al recurso protegido que solicitó originalmente.</t>
  </si>
  <si>
    <r>
      <rPr>
        <b/>
      </rPr>
      <t>I</t>
    </r>
    <r>
      <t xml:space="preserve">d. del </t>
    </r>
    <r>
      <rPr>
        <b/>
      </rPr>
      <t>CU</t>
    </r>
  </si>
  <si>
    <r>
      <rPr>
        <b/>
      </rPr>
      <t>N</t>
    </r>
    <r>
      <t>OTAS</t>
    </r>
  </si>
  <si>
    <r>
      <rPr>
        <b/>
      </rPr>
      <t>A</t>
    </r>
    <r>
      <t>CTORES PARTICIPANTES</t>
    </r>
  </si>
  <si>
    <t xml:space="preserve">- Administrador
- Usuario Interno de la SDS
</t>
  </si>
  <si>
    <r>
      <rPr>
        <b/>
      </rPr>
      <t>B</t>
    </r>
    <r>
      <t>REVE DESCRIPCIÓN</t>
    </r>
  </si>
  <si>
    <t xml:space="preserve">
El usuario ingresa sus credenciales para autenticar su identidad</t>
  </si>
  <si>
    <r>
      <rPr>
        <b/>
      </rPr>
      <t>P</t>
    </r>
    <r>
      <t>RE-CONDICIONES</t>
    </r>
  </si>
  <si>
    <r>
      <rPr>
        <b/>
      </rPr>
      <t xml:space="preserve">Del proceso
</t>
    </r>
    <r>
      <t xml:space="preserve">Los usuarios deben estar registrados en el sistema
</t>
    </r>
    <r>
      <rPr>
        <b/>
      </rPr>
      <t xml:space="preserve">Del sistema
</t>
    </r>
    <r>
      <t>El actor falla la validación al solicitar acceso a un recurso protegido.</t>
    </r>
  </si>
  <si>
    <r>
      <rPr>
        <b/>
      </rPr>
      <t>F</t>
    </r>
    <r>
      <t>LUJO PRINCIPAL</t>
    </r>
  </si>
  <si>
    <t xml:space="preserve">1. El sistema solicita las credenciales del usuario: nombre de usuario y contraseña.
2. El usuario ingresa su nombre de usuario y contraseña.
3. El sistema autentica al usuario por medio de sus credenciales (A1)
</t>
  </si>
  <si>
    <r>
      <rPr>
        <b/>
      </rPr>
      <t>F</t>
    </r>
    <r>
      <t xml:space="preserve">LUJOS </t>
    </r>
    <r>
      <rPr>
        <b/>
      </rPr>
      <t>A</t>
    </r>
    <r>
      <t>LTERNOS</t>
    </r>
  </si>
  <si>
    <t xml:space="preserve">(A1) Las credenciales proporcionadas son incorrectas. Se informa al usuario y se le solicitan nuevamente sus credenciales.
</t>
  </si>
  <si>
    <r>
      <rPr>
        <b/>
      </rPr>
      <t>F</t>
    </r>
    <r>
      <t xml:space="preserve">LUJOS DE </t>
    </r>
    <r>
      <rPr>
        <b/>
      </rPr>
      <t>E</t>
    </r>
    <r>
      <t>XCEPCIÓN</t>
    </r>
  </si>
  <si>
    <r>
      <rPr>
        <b/>
      </rPr>
      <t>P</t>
    </r>
    <r>
      <t>OST-CONDICIONES</t>
    </r>
  </si>
  <si>
    <t xml:space="preserve">
El usuario queda autenticado para posteriores solicitudes.</t>
  </si>
  <si>
    <r>
      <rPr>
        <b/>
      </rPr>
      <t>N</t>
    </r>
    <r>
      <t>OTAS</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</si>
</sst>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2.0"/>
      <color rgb="FF000000"/>
      <name val="Calibri"/>
    </font>
    <font>
      <b/>
      <color rgb="FF000000"/>
      <name val="Arial"/>
    </font>
    <font>
      <b/>
      <sz val="12.0"/>
      <color rgb="FF000000"/>
      <name val="Arial"/>
    </font>
    <font/>
    <font>
      <color theme="1"/>
      <name val="Arial"/>
    </font>
    <font>
      <b/>
      <sz val="9.0"/>
      <color rgb="FF000000"/>
      <name val="Arial"/>
    </font>
    <font>
      <sz val="9.0"/>
      <color rgb="FF000000"/>
      <name val="Arial"/>
    </font>
    <font>
      <sz val="11.0"/>
      <color rgb="FF222222"/>
      <name val="Arial"/>
    </font>
    <font>
      <color rgb="FF000000"/>
      <name val="Arial"/>
    </font>
  </fonts>
  <fills count="4">
    <fill>
      <patternFill patternType="none"/>
    </fill>
    <fill>
      <patternFill patternType="lightGray"/>
    </fill>
    <fill>
      <patternFill patternType="solid">
        <fgColor rgb="FFB7B7B7"/>
        <bgColor rgb="FFB7B7B7"/>
      </patternFill>
    </fill>
    <fill>
      <patternFill patternType="solid">
        <fgColor rgb="FFFFFFFF"/>
        <bgColor rgb="FFFFFFFF"/>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1" fillId="2" fontId="2" numFmtId="0" xfId="0" applyAlignment="1" applyBorder="1" applyFill="1" applyFont="1">
      <alignment horizontal="center" readingOrder="0" shrinkToFit="0" vertical="center" wrapText="1"/>
    </xf>
    <xf borderId="0" fillId="0" fontId="1" numFmtId="0" xfId="0" applyAlignment="1" applyFont="1">
      <alignment readingOrder="0" shrinkToFit="0" vertical="bottom" wrapText="0"/>
    </xf>
    <xf borderId="2" fillId="2" fontId="3" numFmtId="0" xfId="0" applyAlignment="1" applyBorder="1" applyFont="1">
      <alignment horizontal="center" readingOrder="0" shrinkToFit="0" vertical="center" wrapText="1"/>
    </xf>
    <xf borderId="0" fillId="0" fontId="1" numFmtId="0" xfId="0" applyAlignment="1" applyFont="1">
      <alignment horizontal="right" readingOrder="0" shrinkToFit="0" vertical="bottom" wrapText="0"/>
    </xf>
    <xf borderId="3" fillId="0" fontId="4" numFmtId="0" xfId="0" applyBorder="1" applyFont="1"/>
    <xf borderId="0" fillId="0" fontId="5" numFmtId="0" xfId="0" applyAlignment="1" applyFont="1">
      <alignment readingOrder="0"/>
    </xf>
    <xf borderId="4" fillId="0" fontId="4" numFmtId="0" xfId="0" applyBorder="1" applyFont="1"/>
    <xf borderId="0" fillId="0" fontId="6" numFmtId="0" xfId="0" applyAlignment="1" applyFont="1">
      <alignment readingOrder="0"/>
    </xf>
    <xf borderId="5" fillId="0" fontId="7" numFmtId="0" xfId="0" applyAlignment="1" applyBorder="1" applyFont="1">
      <alignment horizontal="left" readingOrder="0" shrinkToFit="0" vertical="center" wrapText="1"/>
    </xf>
    <xf borderId="0" fillId="0" fontId="1" numFmtId="0" xfId="0" applyAlignment="1" applyFont="1">
      <alignment shrinkToFit="0" vertical="bottom" wrapText="0"/>
    </xf>
    <xf borderId="0" fillId="3" fontId="6" numFmtId="0" xfId="0" applyAlignment="1" applyFill="1" applyFont="1">
      <alignment horizontal="left" readingOrder="0"/>
    </xf>
    <xf borderId="5" fillId="0" fontId="7" numFmtId="0" xfId="0" applyAlignment="1" applyBorder="1" applyFont="1">
      <alignment horizontal="center" readingOrder="0" shrinkToFit="0" vertical="center" wrapText="1"/>
    </xf>
    <xf borderId="5" fillId="0" fontId="6" numFmtId="0" xfId="0" applyAlignment="1" applyBorder="1" applyFont="1">
      <alignment horizontal="left" readingOrder="0" shrinkToFit="0" vertical="center" wrapText="1"/>
    </xf>
    <xf borderId="6" fillId="0" fontId="4" numFmtId="0" xfId="0" applyBorder="1" applyFont="1"/>
    <xf borderId="7" fillId="0" fontId="4" numFmtId="0" xfId="0" applyBorder="1" applyFont="1"/>
    <xf borderId="0" fillId="3" fontId="8" numFmtId="0" xfId="0" applyAlignment="1" applyFont="1">
      <alignment readingOrder="0"/>
    </xf>
    <xf borderId="8" fillId="0" fontId="7" numFmtId="0" xfId="0" applyAlignment="1" applyBorder="1" applyFont="1">
      <alignment horizontal="left" readingOrder="0" shrinkToFit="0" vertical="center" wrapText="1"/>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8" fillId="0" fontId="7" numFmtId="0" xfId="0" applyAlignment="1" applyBorder="1" applyFont="1">
      <alignment horizontal="left" readingOrder="0" shrinkToFit="0" vertical="center" wrapText="1"/>
    </xf>
    <xf borderId="0" fillId="0" fontId="9" numFmtId="0" xfId="0" applyAlignment="1" applyFont="1">
      <alignment horizontal="left" readingOrder="0" vertical="center"/>
    </xf>
    <xf borderId="8" fillId="0" fontId="6"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14"/>
    <col customWidth="1" min="3" max="3" width="8.86"/>
    <col customWidth="1" min="4" max="4" width="88.86"/>
    <col customWidth="1" min="5" max="5" width="17.43"/>
  </cols>
  <sheetData>
    <row r="1">
      <c r="A1" s="1" t="s">
        <v>0</v>
      </c>
      <c r="B1" s="1" t="s">
        <v>2</v>
      </c>
      <c r="C1" s="1"/>
      <c r="D1" s="1" t="s">
        <v>3</v>
      </c>
      <c r="E1" s="1" t="s">
        <v>4</v>
      </c>
    </row>
    <row r="2">
      <c r="A2" s="3" t="s">
        <v>5</v>
      </c>
      <c r="B2" s="5">
        <v>0.0</v>
      </c>
      <c r="C2" s="1" t="s">
        <v>7</v>
      </c>
      <c r="D2" s="1" t="s">
        <v>8</v>
      </c>
      <c r="E2" s="1" t="s">
        <v>9</v>
      </c>
      <c r="G2" s="7" t="s">
        <v>10</v>
      </c>
      <c r="H2" s="9" t="s">
        <v>11</v>
      </c>
    </row>
    <row r="3">
      <c r="A3" s="3" t="s">
        <v>6</v>
      </c>
      <c r="B3" s="5">
        <v>1.0</v>
      </c>
      <c r="C3" s="1" t="s">
        <v>7</v>
      </c>
      <c r="D3" s="11" t="str">
        <f>Descargar_fichas!B8</f>
        <v>El usuario descarga la ficha técnica de una unidad de gestión ambiental </v>
      </c>
      <c r="E3" s="11"/>
      <c r="H3" s="12" t="s">
        <v>14</v>
      </c>
    </row>
    <row r="4">
      <c r="A4" s="3" t="s">
        <v>15</v>
      </c>
      <c r="B4" s="5">
        <v>2.0</v>
      </c>
      <c r="C4" s="1" t="s">
        <v>7</v>
      </c>
      <c r="D4" s="11" t="str">
        <f>Descargar_fichas!B9</f>
        <v/>
      </c>
      <c r="E4" s="11"/>
      <c r="H4" s="12" t="s">
        <v>17</v>
      </c>
    </row>
    <row r="5">
      <c r="A5" s="3" t="s">
        <v>18</v>
      </c>
      <c r="B5" s="5">
        <v>3.0</v>
      </c>
      <c r="C5" s="1" t="s">
        <v>7</v>
      </c>
      <c r="D5" s="11" t="str">
        <f>Descargar_fichas!B10</f>
        <v/>
      </c>
      <c r="E5" s="11"/>
    </row>
    <row r="6">
      <c r="A6" s="1" t="s">
        <v>19</v>
      </c>
      <c r="B6" s="5">
        <v>4.0</v>
      </c>
      <c r="C6" s="1" t="s">
        <v>7</v>
      </c>
      <c r="D6" s="11"/>
      <c r="E6" s="11"/>
    </row>
    <row r="7">
      <c r="A7" s="3" t="s">
        <v>20</v>
      </c>
      <c r="B7" s="5">
        <v>5.0</v>
      </c>
      <c r="C7" s="1" t="s">
        <v>7</v>
      </c>
      <c r="D7" s="11" t="str">
        <f>Descargar_fichas!B12</f>
        <v/>
      </c>
      <c r="E7" s="11"/>
    </row>
    <row r="8">
      <c r="A8" s="17" t="s">
        <v>21</v>
      </c>
      <c r="B8" s="5">
        <v>6.0</v>
      </c>
      <c r="C8" s="1" t="s">
        <v>7</v>
      </c>
      <c r="D8" s="11" t="str">
        <f>Descargar_fichas!B13</f>
        <v/>
      </c>
      <c r="E8" s="11"/>
    </row>
    <row r="9">
      <c r="A9" s="1" t="s">
        <v>25</v>
      </c>
      <c r="B9" s="5">
        <v>7.0</v>
      </c>
      <c r="C9" s="1" t="s">
        <v>7</v>
      </c>
      <c r="D9" s="11"/>
      <c r="E9" s="11"/>
    </row>
    <row r="10">
      <c r="A10" s="1" t="s">
        <v>26</v>
      </c>
      <c r="B10" s="5">
        <v>8.0</v>
      </c>
      <c r="C10" s="1" t="s">
        <v>7</v>
      </c>
      <c r="D10" s="11"/>
      <c r="E10" s="11"/>
    </row>
    <row r="11">
      <c r="A11" s="1" t="s">
        <v>27</v>
      </c>
      <c r="B11" s="5">
        <v>9.0</v>
      </c>
      <c r="C11" s="7" t="s">
        <v>7</v>
      </c>
      <c r="E11" s="11"/>
    </row>
    <row r="12">
      <c r="A12" s="1" t="s">
        <v>28</v>
      </c>
      <c r="B12" s="5">
        <v>10.0</v>
      </c>
      <c r="C12" s="1" t="s">
        <v>29</v>
      </c>
      <c r="D12" s="11"/>
      <c r="E12" s="11"/>
    </row>
    <row r="13">
      <c r="A13" s="3" t="s">
        <v>30</v>
      </c>
      <c r="B13" s="5">
        <v>11.0</v>
      </c>
      <c r="C13" s="1" t="s">
        <v>7</v>
      </c>
      <c r="D13" s="1" t="s">
        <v>31</v>
      </c>
      <c r="E13" s="11"/>
    </row>
    <row r="14">
      <c r="A14" s="3" t="s">
        <v>32</v>
      </c>
      <c r="B14" s="5">
        <v>12.0</v>
      </c>
      <c r="C14" s="1" t="s">
        <v>7</v>
      </c>
      <c r="D14" s="1" t="s">
        <v>31</v>
      </c>
      <c r="E14" s="11"/>
    </row>
    <row r="15">
      <c r="A15" s="3" t="s">
        <v>33</v>
      </c>
      <c r="B15" s="5">
        <v>13.0</v>
      </c>
      <c r="C15" s="1" t="s">
        <v>7</v>
      </c>
      <c r="D15" s="1" t="s">
        <v>31</v>
      </c>
      <c r="E15" s="11"/>
    </row>
    <row r="16">
      <c r="A16" s="1" t="s">
        <v>34</v>
      </c>
      <c r="B16" s="5">
        <v>14.0</v>
      </c>
      <c r="C16" s="1" t="s">
        <v>7</v>
      </c>
      <c r="D16" s="1" t="s">
        <v>31</v>
      </c>
      <c r="E16" s="11"/>
    </row>
    <row r="17">
      <c r="A17" s="1" t="s">
        <v>35</v>
      </c>
      <c r="B17" s="5">
        <v>15.0</v>
      </c>
      <c r="C17" s="1" t="s">
        <v>7</v>
      </c>
      <c r="D17" s="1" t="s">
        <v>31</v>
      </c>
      <c r="E17" s="11"/>
    </row>
    <row r="18">
      <c r="A18" s="3" t="s">
        <v>36</v>
      </c>
      <c r="B18" s="5">
        <v>16.0</v>
      </c>
      <c r="C18" s="1" t="s">
        <v>7</v>
      </c>
      <c r="D18" s="1" t="s">
        <v>31</v>
      </c>
      <c r="E18" s="11"/>
    </row>
    <row r="19">
      <c r="A19" s="3" t="s">
        <v>37</v>
      </c>
      <c r="B19" s="5">
        <v>17.0</v>
      </c>
      <c r="C19" s="1" t="s">
        <v>7</v>
      </c>
      <c r="D19" s="1" t="s">
        <v>31</v>
      </c>
      <c r="E19" s="11"/>
    </row>
    <row r="20">
      <c r="A20" s="3" t="s">
        <v>38</v>
      </c>
      <c r="B20" s="5">
        <v>18.0</v>
      </c>
      <c r="C20" s="1" t="s">
        <v>7</v>
      </c>
      <c r="D20" s="1" t="s">
        <v>31</v>
      </c>
      <c r="E20" s="11"/>
    </row>
    <row r="21">
      <c r="A21" s="3" t="s">
        <v>39</v>
      </c>
      <c r="B21" s="5">
        <v>19.0</v>
      </c>
      <c r="C21" s="1" t="s">
        <v>7</v>
      </c>
      <c r="D21" s="1" t="s">
        <v>31</v>
      </c>
      <c r="E21" s="11"/>
    </row>
    <row r="22">
      <c r="A22" s="1" t="s">
        <v>40</v>
      </c>
      <c r="B22" s="5">
        <v>20.0</v>
      </c>
      <c r="C22" s="11"/>
      <c r="D22" s="1"/>
      <c r="E22" s="11"/>
    </row>
    <row r="23">
      <c r="A23" s="1" t="s">
        <v>43</v>
      </c>
      <c r="B23" s="5">
        <v>21.0</v>
      </c>
      <c r="C23" s="11"/>
      <c r="D23" s="1"/>
      <c r="E23" s="11"/>
    </row>
    <row r="24">
      <c r="A24" s="3" t="s">
        <v>44</v>
      </c>
      <c r="B24" s="5">
        <v>22.0</v>
      </c>
      <c r="C24" s="11"/>
      <c r="D24" s="11"/>
      <c r="E24" s="11"/>
    </row>
    <row r="25">
      <c r="A25" s="1" t="s">
        <v>47</v>
      </c>
      <c r="B25" s="5">
        <v>23.0</v>
      </c>
      <c r="C25" s="11"/>
      <c r="D25" s="11"/>
      <c r="E25" s="11"/>
    </row>
    <row r="26">
      <c r="A26" s="1" t="s">
        <v>48</v>
      </c>
      <c r="B26" s="5">
        <v>24.0</v>
      </c>
      <c r="C26" s="11"/>
      <c r="D26" s="11"/>
      <c r="E26" s="11"/>
    </row>
    <row r="27">
      <c r="A27" s="1" t="s">
        <v>49</v>
      </c>
      <c r="B27" s="5">
        <v>25.0</v>
      </c>
      <c r="C27" s="11"/>
      <c r="D27" s="11"/>
      <c r="E27" s="11"/>
    </row>
    <row r="28">
      <c r="A28" s="3" t="s">
        <v>50</v>
      </c>
      <c r="B28" s="5">
        <v>26.0</v>
      </c>
      <c r="C28" s="11"/>
      <c r="D28" s="11"/>
      <c r="E28" s="11"/>
    </row>
    <row r="29">
      <c r="A29" s="3" t="s">
        <v>51</v>
      </c>
      <c r="B29" s="5">
        <v>27.0</v>
      </c>
      <c r="C29" s="11"/>
      <c r="D29" s="11"/>
      <c r="E29" s="11"/>
    </row>
    <row r="30">
      <c r="A30" s="1" t="s">
        <v>52</v>
      </c>
      <c r="B30" s="5">
        <v>28.0</v>
      </c>
      <c r="C30" s="11"/>
      <c r="D30" s="11"/>
      <c r="E30" s="11"/>
    </row>
    <row r="31">
      <c r="A31" s="1" t="s">
        <v>54</v>
      </c>
      <c r="B31" s="5">
        <v>29.0</v>
      </c>
      <c r="C31" s="11"/>
      <c r="D31" s="11"/>
      <c r="E31" s="11"/>
    </row>
    <row r="32">
      <c r="A32" s="3" t="s">
        <v>56</v>
      </c>
      <c r="B32" s="5">
        <v>30.0</v>
      </c>
      <c r="C32" s="11"/>
      <c r="D32" s="11"/>
      <c r="E32" s="11"/>
    </row>
    <row r="33">
      <c r="A33" s="3" t="s">
        <v>57</v>
      </c>
      <c r="B33" s="5">
        <v>31.0</v>
      </c>
      <c r="C33" s="11"/>
      <c r="D33" s="11"/>
      <c r="E33" s="11"/>
    </row>
    <row r="34">
      <c r="A34" s="7" t="s">
        <v>60</v>
      </c>
      <c r="B34" s="5">
        <v>32.0</v>
      </c>
      <c r="C34" s="11"/>
      <c r="D34" s="11"/>
      <c r="E34" s="11"/>
    </row>
    <row r="35">
      <c r="A35" s="1" t="s">
        <v>61</v>
      </c>
      <c r="B35" s="5">
        <v>33.0</v>
      </c>
      <c r="C35" s="11"/>
      <c r="D35" s="11"/>
      <c r="E35" s="11"/>
    </row>
    <row r="36">
      <c r="A36" s="11"/>
      <c r="B36" s="5"/>
      <c r="C36" s="11"/>
      <c r="D36" s="11"/>
      <c r="E36" s="11"/>
    </row>
    <row r="37">
      <c r="A37" s="11"/>
      <c r="B37" s="5"/>
      <c r="C37" s="11"/>
      <c r="D37" s="11"/>
      <c r="E37" s="1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26</v>
      </c>
      <c r="C1" s="6"/>
      <c r="D1" s="6"/>
      <c r="E1" s="6"/>
      <c r="F1" s="8"/>
    </row>
    <row r="2">
      <c r="A2" s="10" t="s">
        <v>143</v>
      </c>
      <c r="B2" s="13">
        <f>VLOOKUP(B1,Sheet1!A2:B56,2,FALSE)</f>
        <v>8</v>
      </c>
      <c r="C2" s="14" t="s">
        <v>136</v>
      </c>
      <c r="D2" s="13">
        <v>6.0</v>
      </c>
      <c r="E2" s="14" t="s">
        <v>16</v>
      </c>
      <c r="F2" s="10" t="s">
        <v>11</v>
      </c>
    </row>
    <row r="3">
      <c r="A3" s="15"/>
      <c r="B3" s="15"/>
      <c r="C3" s="15"/>
      <c r="D3" s="15"/>
      <c r="E3" s="15"/>
      <c r="F3" s="15"/>
    </row>
    <row r="4">
      <c r="A4" s="16"/>
      <c r="B4" s="16"/>
      <c r="C4" s="16"/>
      <c r="D4" s="16"/>
      <c r="E4" s="16"/>
      <c r="F4" s="16"/>
    </row>
    <row r="5">
      <c r="A5" s="10" t="s">
        <v>155</v>
      </c>
      <c r="B5" s="18" t="s">
        <v>24</v>
      </c>
      <c r="C5" s="19"/>
      <c r="D5" s="19"/>
      <c r="E5" s="19"/>
      <c r="F5" s="20"/>
    </row>
    <row r="6">
      <c r="A6" s="15"/>
      <c r="B6" s="21"/>
      <c r="F6" s="22"/>
    </row>
    <row r="7">
      <c r="A7" s="16"/>
      <c r="B7" s="23"/>
      <c r="C7" s="24"/>
      <c r="D7" s="24"/>
      <c r="E7" s="24"/>
      <c r="F7" s="25"/>
    </row>
    <row r="8">
      <c r="A8" s="10" t="s">
        <v>158</v>
      </c>
      <c r="B8" s="26" t="s">
        <v>160</v>
      </c>
      <c r="C8" s="19"/>
      <c r="D8" s="19"/>
      <c r="E8" s="19"/>
      <c r="F8" s="20"/>
    </row>
    <row r="9">
      <c r="A9" s="15"/>
      <c r="B9" s="21"/>
      <c r="F9" s="22"/>
    </row>
    <row r="10" ht="13.5" customHeight="1">
      <c r="A10" s="16"/>
      <c r="B10" s="23"/>
      <c r="C10" s="24"/>
      <c r="D10" s="24"/>
      <c r="E10" s="24"/>
      <c r="F10" s="25"/>
    </row>
    <row r="11">
      <c r="A11" s="10" t="s">
        <v>162</v>
      </c>
      <c r="B11" s="26" t="s">
        <v>164</v>
      </c>
      <c r="C11" s="19"/>
      <c r="D11" s="19"/>
      <c r="E11" s="19"/>
      <c r="F11" s="20"/>
    </row>
    <row r="12">
      <c r="A12" s="15"/>
      <c r="B12" s="21"/>
      <c r="F12" s="22"/>
    </row>
    <row r="13" ht="96.0" customHeight="1">
      <c r="A13" s="16"/>
      <c r="B13" s="23"/>
      <c r="C13" s="24"/>
      <c r="D13" s="24"/>
      <c r="E13" s="24"/>
      <c r="F13" s="25"/>
    </row>
    <row r="14">
      <c r="A14" s="10" t="s">
        <v>166</v>
      </c>
      <c r="B14" s="26" t="s">
        <v>167</v>
      </c>
      <c r="C14" s="19"/>
      <c r="D14" s="19"/>
      <c r="E14" s="19"/>
      <c r="F14" s="20"/>
    </row>
    <row r="15">
      <c r="A15" s="15"/>
      <c r="B15" s="21"/>
      <c r="F15" s="22"/>
    </row>
    <row r="16" ht="42.0" customHeight="1">
      <c r="A16" s="16"/>
      <c r="B16" s="23"/>
      <c r="C16" s="24"/>
      <c r="D16" s="24"/>
      <c r="E16" s="24"/>
      <c r="F16" s="25"/>
    </row>
    <row r="17" ht="42.0" customHeight="1">
      <c r="A17" s="10" t="s">
        <v>168</v>
      </c>
      <c r="B17" s="27" t="s">
        <v>169</v>
      </c>
      <c r="F17" s="22"/>
    </row>
    <row r="18" ht="42.0" customHeight="1">
      <c r="A18" s="15"/>
      <c r="F18" s="22"/>
    </row>
    <row r="19">
      <c r="A19" s="16"/>
      <c r="B19" s="24"/>
      <c r="C19" s="24"/>
      <c r="D19" s="24"/>
      <c r="E19" s="24"/>
      <c r="F19" s="25"/>
    </row>
    <row r="20">
      <c r="A20" s="10" t="s">
        <v>170</v>
      </c>
      <c r="B20" s="26" t="s">
        <v>74</v>
      </c>
      <c r="C20" s="19"/>
      <c r="D20" s="19"/>
      <c r="E20" s="19"/>
      <c r="F20" s="20"/>
    </row>
    <row r="21">
      <c r="A21" s="15"/>
      <c r="B21" s="21"/>
      <c r="F21" s="22"/>
    </row>
    <row r="22">
      <c r="A22" s="16"/>
      <c r="B22" s="23"/>
      <c r="C22" s="24"/>
      <c r="D22" s="24"/>
      <c r="E22" s="24"/>
      <c r="F22" s="25"/>
    </row>
    <row r="23">
      <c r="A23" s="10" t="s">
        <v>171</v>
      </c>
      <c r="B23" s="26" t="s">
        <v>74</v>
      </c>
      <c r="C23" s="19"/>
      <c r="D23" s="19"/>
      <c r="E23" s="19"/>
      <c r="F23" s="20"/>
    </row>
    <row r="24">
      <c r="A24" s="15"/>
      <c r="B24" s="21"/>
      <c r="F24" s="22"/>
    </row>
    <row r="25">
      <c r="A25" s="16"/>
      <c r="B25" s="23"/>
      <c r="C25" s="24"/>
      <c r="D25" s="24"/>
      <c r="E25" s="24"/>
      <c r="F25" s="25"/>
    </row>
    <row r="26">
      <c r="A26" s="10" t="s">
        <v>172</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27</v>
      </c>
      <c r="C1" s="6"/>
      <c r="D1" s="6"/>
      <c r="E1" s="6"/>
      <c r="F1" s="8"/>
    </row>
    <row r="2">
      <c r="A2" s="10" t="s">
        <v>174</v>
      </c>
      <c r="B2" s="13">
        <f>VLOOKUP(B1,Sheet1!A2:B56,2,FALSE)</f>
        <v>9</v>
      </c>
      <c r="C2" s="14" t="s">
        <v>136</v>
      </c>
      <c r="D2" s="13">
        <v>6.0</v>
      </c>
      <c r="E2" s="14" t="s">
        <v>16</v>
      </c>
      <c r="F2" s="10" t="s">
        <v>11</v>
      </c>
    </row>
    <row r="3">
      <c r="A3" s="15"/>
      <c r="B3" s="15"/>
      <c r="C3" s="15"/>
      <c r="D3" s="15"/>
      <c r="E3" s="15"/>
      <c r="F3" s="15"/>
    </row>
    <row r="4">
      <c r="A4" s="16"/>
      <c r="B4" s="16"/>
      <c r="C4" s="16"/>
      <c r="D4" s="16"/>
      <c r="E4" s="16"/>
      <c r="F4" s="16"/>
    </row>
    <row r="5">
      <c r="A5" s="10" t="s">
        <v>176</v>
      </c>
      <c r="B5" s="18" t="s">
        <v>24</v>
      </c>
      <c r="C5" s="19"/>
      <c r="D5" s="19"/>
      <c r="E5" s="19"/>
      <c r="F5" s="20"/>
    </row>
    <row r="6">
      <c r="A6" s="15"/>
      <c r="B6" s="21"/>
      <c r="F6" s="22"/>
    </row>
    <row r="7">
      <c r="A7" s="16"/>
      <c r="B7" s="23"/>
      <c r="C7" s="24"/>
      <c r="D7" s="24"/>
      <c r="E7" s="24"/>
      <c r="F7" s="25"/>
    </row>
    <row r="8">
      <c r="A8" s="10" t="s">
        <v>179</v>
      </c>
      <c r="B8" s="26" t="s">
        <v>181</v>
      </c>
      <c r="C8" s="19"/>
      <c r="D8" s="19"/>
      <c r="E8" s="19"/>
      <c r="F8" s="20"/>
    </row>
    <row r="9">
      <c r="A9" s="15"/>
      <c r="B9" s="21"/>
      <c r="F9" s="22"/>
    </row>
    <row r="10" ht="13.5" customHeight="1">
      <c r="A10" s="16"/>
      <c r="B10" s="23"/>
      <c r="C10" s="24"/>
      <c r="D10" s="24"/>
      <c r="E10" s="24"/>
      <c r="F10" s="25"/>
    </row>
    <row r="11">
      <c r="A11" s="10" t="s">
        <v>183</v>
      </c>
      <c r="B11" s="26" t="s">
        <v>185</v>
      </c>
      <c r="C11" s="19"/>
      <c r="D11" s="19"/>
      <c r="E11" s="19"/>
      <c r="F11" s="20"/>
    </row>
    <row r="12">
      <c r="A12" s="15"/>
      <c r="B12" s="21"/>
      <c r="F12" s="22"/>
    </row>
    <row r="13" ht="96.0" customHeight="1">
      <c r="A13" s="16"/>
      <c r="B13" s="23"/>
      <c r="C13" s="24"/>
      <c r="D13" s="24"/>
      <c r="E13" s="24"/>
      <c r="F13" s="25"/>
    </row>
    <row r="14" ht="30.0" customHeight="1">
      <c r="A14" s="10" t="s">
        <v>189</v>
      </c>
      <c r="B14" s="26" t="s">
        <v>190</v>
      </c>
      <c r="C14" s="19"/>
      <c r="D14" s="19"/>
      <c r="E14" s="19"/>
      <c r="F14" s="20"/>
    </row>
    <row r="15" ht="34.5" customHeight="1">
      <c r="A15" s="15"/>
      <c r="B15" s="21"/>
      <c r="F15" s="22"/>
    </row>
    <row r="16" ht="45.0" customHeight="1">
      <c r="A16" s="16"/>
      <c r="B16" s="23"/>
      <c r="C16" s="24"/>
      <c r="D16" s="24"/>
      <c r="E16" s="24"/>
      <c r="F16" s="25"/>
    </row>
    <row r="17">
      <c r="A17" s="10" t="s">
        <v>192</v>
      </c>
      <c r="B17" s="27" t="s">
        <v>194</v>
      </c>
      <c r="F17" s="22"/>
    </row>
    <row r="18">
      <c r="A18" s="15"/>
      <c r="F18" s="22"/>
    </row>
    <row r="19">
      <c r="A19" s="16"/>
      <c r="B19" s="24"/>
      <c r="C19" s="24"/>
      <c r="D19" s="24"/>
      <c r="E19" s="24"/>
      <c r="F19" s="25"/>
    </row>
    <row r="20">
      <c r="A20" s="10" t="s">
        <v>195</v>
      </c>
      <c r="B20" s="26" t="s">
        <v>74</v>
      </c>
      <c r="C20" s="19"/>
      <c r="D20" s="19"/>
      <c r="E20" s="19"/>
      <c r="F20" s="20"/>
    </row>
    <row r="21">
      <c r="A21" s="15"/>
      <c r="B21" s="21"/>
      <c r="F21" s="22"/>
    </row>
    <row r="22">
      <c r="A22" s="16"/>
      <c r="B22" s="23"/>
      <c r="C22" s="24"/>
      <c r="D22" s="24"/>
      <c r="E22" s="24"/>
      <c r="F22" s="25"/>
    </row>
    <row r="23">
      <c r="A23" s="10" t="s">
        <v>197</v>
      </c>
      <c r="B23" s="26" t="s">
        <v>74</v>
      </c>
      <c r="C23" s="19"/>
      <c r="D23" s="19"/>
      <c r="E23" s="19"/>
      <c r="F23" s="20"/>
    </row>
    <row r="24">
      <c r="A24" s="15"/>
      <c r="B24" s="21"/>
      <c r="F24" s="22"/>
    </row>
    <row r="25">
      <c r="A25" s="16"/>
      <c r="B25" s="23"/>
      <c r="C25" s="24"/>
      <c r="D25" s="24"/>
      <c r="E25" s="24"/>
      <c r="F25" s="25"/>
    </row>
    <row r="26">
      <c r="A26" s="10" t="s">
        <v>201</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28</v>
      </c>
      <c r="C1" s="6"/>
      <c r="D1" s="6"/>
      <c r="E1" s="6"/>
      <c r="F1" s="8"/>
    </row>
    <row r="2">
      <c r="A2" s="10" t="s">
        <v>173</v>
      </c>
      <c r="B2" s="13">
        <f>VLOOKUP(B1,Sheet1!A2:B56,2,FALSE)</f>
        <v>10</v>
      </c>
      <c r="C2" s="14" t="s">
        <v>136</v>
      </c>
      <c r="D2" s="13">
        <v>6.0</v>
      </c>
      <c r="E2" s="14" t="s">
        <v>16</v>
      </c>
      <c r="F2" s="10" t="s">
        <v>11</v>
      </c>
    </row>
    <row r="3">
      <c r="A3" s="15"/>
      <c r="B3" s="15"/>
      <c r="C3" s="15"/>
      <c r="D3" s="15"/>
      <c r="E3" s="15"/>
      <c r="F3" s="15"/>
    </row>
    <row r="4">
      <c r="A4" s="16"/>
      <c r="B4" s="16"/>
      <c r="C4" s="16"/>
      <c r="D4" s="16"/>
      <c r="E4" s="16"/>
      <c r="F4" s="16"/>
    </row>
    <row r="5">
      <c r="A5" s="10" t="s">
        <v>175</v>
      </c>
      <c r="B5" s="18" t="s">
        <v>24</v>
      </c>
      <c r="C5" s="19"/>
      <c r="D5" s="19"/>
      <c r="E5" s="19"/>
      <c r="F5" s="20"/>
    </row>
    <row r="6">
      <c r="A6" s="15"/>
      <c r="B6" s="21"/>
      <c r="F6" s="22"/>
    </row>
    <row r="7">
      <c r="A7" s="16"/>
      <c r="B7" s="23"/>
      <c r="C7" s="24"/>
      <c r="D7" s="24"/>
      <c r="E7" s="24"/>
      <c r="F7" s="25"/>
    </row>
    <row r="8">
      <c r="A8" s="10" t="s">
        <v>177</v>
      </c>
      <c r="B8" s="26" t="s">
        <v>178</v>
      </c>
      <c r="C8" s="19"/>
      <c r="D8" s="19"/>
      <c r="E8" s="19"/>
      <c r="F8" s="20"/>
    </row>
    <row r="9">
      <c r="A9" s="15"/>
      <c r="B9" s="21"/>
      <c r="F9" s="22"/>
    </row>
    <row r="10" ht="13.5" customHeight="1">
      <c r="A10" s="16"/>
      <c r="B10" s="23"/>
      <c r="C10" s="24"/>
      <c r="D10" s="24"/>
      <c r="E10" s="24"/>
      <c r="F10" s="25"/>
    </row>
    <row r="11">
      <c r="A11" s="10" t="s">
        <v>180</v>
      </c>
      <c r="B11" s="26" t="s">
        <v>182</v>
      </c>
      <c r="C11" s="19"/>
      <c r="D11" s="19"/>
      <c r="E11" s="19"/>
      <c r="F11" s="20"/>
    </row>
    <row r="12">
      <c r="A12" s="15"/>
      <c r="B12" s="21"/>
      <c r="F12" s="22"/>
    </row>
    <row r="13" ht="96.0" customHeight="1">
      <c r="A13" s="16"/>
      <c r="B13" s="23"/>
      <c r="C13" s="24"/>
      <c r="D13" s="24"/>
      <c r="E13" s="24"/>
      <c r="F13" s="25"/>
    </row>
    <row r="14" ht="30.0" customHeight="1">
      <c r="A14" s="10" t="s">
        <v>184</v>
      </c>
      <c r="B14" s="26" t="s">
        <v>186</v>
      </c>
      <c r="C14" s="19"/>
      <c r="D14" s="19"/>
      <c r="E14" s="19"/>
      <c r="F14" s="20"/>
    </row>
    <row r="15" ht="34.5" customHeight="1">
      <c r="A15" s="15"/>
      <c r="B15" s="21"/>
      <c r="F15" s="22"/>
    </row>
    <row r="16" ht="45.0" customHeight="1">
      <c r="A16" s="16"/>
      <c r="B16" s="23"/>
      <c r="C16" s="24"/>
      <c r="D16" s="24"/>
      <c r="E16" s="24"/>
      <c r="F16" s="25"/>
    </row>
    <row r="17">
      <c r="A17" s="10" t="s">
        <v>188</v>
      </c>
      <c r="B17" s="27" t="s">
        <v>74</v>
      </c>
      <c r="F17" s="22"/>
    </row>
    <row r="18">
      <c r="A18" s="15"/>
      <c r="F18" s="22"/>
    </row>
    <row r="19">
      <c r="A19" s="16"/>
      <c r="B19" s="24"/>
      <c r="C19" s="24"/>
      <c r="D19" s="24"/>
      <c r="E19" s="24"/>
      <c r="F19" s="25"/>
    </row>
    <row r="20">
      <c r="A20" s="10" t="s">
        <v>191</v>
      </c>
      <c r="B20" s="26" t="s">
        <v>74</v>
      </c>
      <c r="C20" s="19"/>
      <c r="D20" s="19"/>
      <c r="E20" s="19"/>
      <c r="F20" s="20"/>
    </row>
    <row r="21">
      <c r="A21" s="15"/>
      <c r="B21" s="21"/>
      <c r="F21" s="22"/>
    </row>
    <row r="22">
      <c r="A22" s="16"/>
      <c r="B22" s="23"/>
      <c r="C22" s="24"/>
      <c r="D22" s="24"/>
      <c r="E22" s="24"/>
      <c r="F22" s="25"/>
    </row>
    <row r="23">
      <c r="A23" s="10" t="s">
        <v>193</v>
      </c>
      <c r="B23" s="26" t="s">
        <v>74</v>
      </c>
      <c r="C23" s="19"/>
      <c r="D23" s="19"/>
      <c r="E23" s="19"/>
      <c r="F23" s="20"/>
    </row>
    <row r="24">
      <c r="A24" s="15"/>
      <c r="B24" s="21"/>
      <c r="F24" s="22"/>
    </row>
    <row r="25">
      <c r="A25" s="16"/>
      <c r="B25" s="23"/>
      <c r="C25" s="24"/>
      <c r="D25" s="24"/>
      <c r="E25" s="24"/>
      <c r="F25" s="25"/>
    </row>
    <row r="26">
      <c r="A26" s="10" t="s">
        <v>196</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30</v>
      </c>
      <c r="C1" s="6"/>
      <c r="D1" s="6"/>
      <c r="E1" s="6"/>
      <c r="F1" s="8"/>
    </row>
    <row r="2">
      <c r="A2" s="10" t="s">
        <v>187</v>
      </c>
      <c r="B2" s="13">
        <f>VLOOKUP(B1,Sheet1!A2:B56,2,FALSE)</f>
        <v>11</v>
      </c>
      <c r="C2" s="14" t="s">
        <v>136</v>
      </c>
      <c r="D2" s="13"/>
      <c r="E2" s="14" t="s">
        <v>16</v>
      </c>
      <c r="F2" s="10" t="s">
        <v>11</v>
      </c>
    </row>
    <row r="3">
      <c r="A3" s="15"/>
      <c r="B3" s="15"/>
      <c r="C3" s="15"/>
      <c r="D3" s="15"/>
      <c r="E3" s="15"/>
      <c r="F3" s="15"/>
    </row>
    <row r="4">
      <c r="A4" s="16"/>
      <c r="B4" s="16"/>
      <c r="C4" s="16"/>
      <c r="D4" s="16"/>
      <c r="E4" s="16"/>
      <c r="F4" s="16"/>
    </row>
    <row r="5">
      <c r="A5" s="10" t="s">
        <v>198</v>
      </c>
      <c r="B5" s="18" t="s">
        <v>24</v>
      </c>
      <c r="C5" s="19"/>
      <c r="D5" s="19"/>
      <c r="E5" s="19"/>
      <c r="F5" s="20"/>
    </row>
    <row r="6">
      <c r="A6" s="15"/>
      <c r="B6" s="21"/>
      <c r="F6" s="22"/>
    </row>
    <row r="7">
      <c r="A7" s="16"/>
      <c r="B7" s="23"/>
      <c r="C7" s="24"/>
      <c r="D7" s="24"/>
      <c r="E7" s="24"/>
      <c r="F7" s="25"/>
    </row>
    <row r="8">
      <c r="A8" s="10" t="s">
        <v>199</v>
      </c>
      <c r="B8" s="26" t="s">
        <v>200</v>
      </c>
      <c r="C8" s="19"/>
      <c r="D8" s="19"/>
      <c r="E8" s="19"/>
      <c r="F8" s="20"/>
    </row>
    <row r="9">
      <c r="A9" s="15"/>
      <c r="B9" s="21"/>
      <c r="F9" s="22"/>
    </row>
    <row r="10" ht="13.5" customHeight="1">
      <c r="A10" s="16"/>
      <c r="B10" s="23"/>
      <c r="C10" s="24"/>
      <c r="D10" s="24"/>
      <c r="E10" s="24"/>
      <c r="F10" s="25"/>
    </row>
    <row r="11">
      <c r="A11" s="10" t="s">
        <v>202</v>
      </c>
      <c r="B11" s="26" t="s">
        <v>203</v>
      </c>
      <c r="C11" s="19"/>
      <c r="D11" s="19"/>
      <c r="E11" s="19"/>
      <c r="F11" s="20"/>
    </row>
    <row r="12">
      <c r="A12" s="15"/>
      <c r="B12" s="21"/>
      <c r="F12" s="22"/>
    </row>
    <row r="13" ht="96.0" customHeight="1">
      <c r="A13" s="16"/>
      <c r="B13" s="23"/>
      <c r="C13" s="24"/>
      <c r="D13" s="24"/>
      <c r="E13" s="24"/>
      <c r="F13" s="25"/>
    </row>
    <row r="14">
      <c r="A14" s="10" t="s">
        <v>204</v>
      </c>
      <c r="B14" s="26" t="s">
        <v>205</v>
      </c>
      <c r="C14" s="19"/>
      <c r="D14" s="19"/>
      <c r="E14" s="19"/>
      <c r="F14" s="20"/>
    </row>
    <row r="15">
      <c r="A15" s="15"/>
      <c r="B15" s="21"/>
      <c r="F15" s="22"/>
    </row>
    <row r="16" ht="28.5" customHeight="1">
      <c r="A16" s="16"/>
      <c r="B16" s="23"/>
      <c r="C16" s="24"/>
      <c r="D16" s="24"/>
      <c r="E16" s="24"/>
      <c r="F16" s="25"/>
    </row>
    <row r="17">
      <c r="A17" s="10" t="s">
        <v>207</v>
      </c>
      <c r="B17" s="27" t="s">
        <v>208</v>
      </c>
      <c r="F17" s="22"/>
    </row>
    <row r="18">
      <c r="A18" s="15"/>
      <c r="F18" s="22"/>
    </row>
    <row r="19">
      <c r="A19" s="16"/>
      <c r="B19" s="24"/>
      <c r="C19" s="24"/>
      <c r="D19" s="24"/>
      <c r="E19" s="24"/>
      <c r="F19" s="25"/>
    </row>
    <row r="20" ht="20.25" customHeight="1">
      <c r="A20" s="10" t="s">
        <v>210</v>
      </c>
      <c r="B20" s="26" t="s">
        <v>211</v>
      </c>
      <c r="C20" s="19"/>
      <c r="D20" s="19"/>
      <c r="E20" s="19"/>
      <c r="F20" s="20"/>
    </row>
    <row r="21" ht="27.75" customHeight="1">
      <c r="A21" s="15"/>
      <c r="B21" s="21"/>
      <c r="F21" s="22"/>
    </row>
    <row r="22" ht="32.25" customHeight="1">
      <c r="A22" s="16"/>
      <c r="B22" s="23"/>
      <c r="C22" s="24"/>
      <c r="D22" s="24"/>
      <c r="E22" s="24"/>
      <c r="F22" s="25"/>
    </row>
    <row r="23">
      <c r="A23" s="10" t="s">
        <v>215</v>
      </c>
      <c r="B23" s="26" t="s">
        <v>74</v>
      </c>
      <c r="C23" s="19"/>
      <c r="D23" s="19"/>
      <c r="E23" s="19"/>
      <c r="F23" s="20"/>
    </row>
    <row r="24">
      <c r="A24" s="15"/>
      <c r="B24" s="21"/>
      <c r="F24" s="22"/>
    </row>
    <row r="25">
      <c r="A25" s="16"/>
      <c r="B25" s="23"/>
      <c r="C25" s="24"/>
      <c r="D25" s="24"/>
      <c r="E25" s="24"/>
      <c r="F25" s="25"/>
    </row>
    <row r="26">
      <c r="A26" s="10" t="s">
        <v>221</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32</v>
      </c>
      <c r="C1" s="6"/>
      <c r="D1" s="8"/>
    </row>
    <row r="2">
      <c r="A2" s="10" t="s">
        <v>206</v>
      </c>
      <c r="B2" s="13">
        <f>VLOOKUP(B1,Sheet1!A2:B56,2,FALSE)</f>
        <v>12</v>
      </c>
      <c r="C2" s="14" t="s">
        <v>16</v>
      </c>
      <c r="D2" s="10" t="s">
        <v>11</v>
      </c>
    </row>
    <row r="3">
      <c r="A3" s="15"/>
      <c r="B3" s="15"/>
      <c r="C3" s="15"/>
      <c r="D3" s="15"/>
    </row>
    <row r="4">
      <c r="A4" s="16"/>
      <c r="B4" s="16"/>
      <c r="C4" s="16"/>
      <c r="D4" s="16"/>
    </row>
    <row r="5">
      <c r="A5" s="10" t="s">
        <v>209</v>
      </c>
      <c r="B5" s="18" t="s">
        <v>24</v>
      </c>
      <c r="C5" s="19"/>
      <c r="D5" s="20"/>
    </row>
    <row r="6">
      <c r="A6" s="15"/>
      <c r="B6" s="21"/>
      <c r="D6" s="22"/>
    </row>
    <row r="7">
      <c r="A7" s="16"/>
      <c r="B7" s="23"/>
      <c r="C7" s="24"/>
      <c r="D7" s="25"/>
    </row>
    <row r="8">
      <c r="A8" s="10" t="s">
        <v>212</v>
      </c>
      <c r="B8" s="26" t="s">
        <v>213</v>
      </c>
      <c r="C8" s="19"/>
      <c r="D8" s="20"/>
    </row>
    <row r="9">
      <c r="A9" s="15"/>
      <c r="B9" s="21"/>
      <c r="D9" s="22"/>
    </row>
    <row r="10" ht="13.5" customHeight="1">
      <c r="A10" s="16"/>
      <c r="B10" s="23"/>
      <c r="C10" s="24"/>
      <c r="D10" s="25"/>
    </row>
    <row r="11">
      <c r="A11" s="10" t="s">
        <v>214</v>
      </c>
      <c r="B11" s="26" t="s">
        <v>216</v>
      </c>
      <c r="C11" s="19"/>
      <c r="D11" s="20"/>
    </row>
    <row r="12">
      <c r="A12" s="15"/>
      <c r="B12" s="21"/>
      <c r="D12" s="22"/>
    </row>
    <row r="13" ht="96.0" customHeight="1">
      <c r="A13" s="16"/>
      <c r="B13" s="23"/>
      <c r="C13" s="24"/>
      <c r="D13" s="25"/>
    </row>
    <row r="14">
      <c r="A14" s="10" t="s">
        <v>217</v>
      </c>
      <c r="B14" s="26" t="s">
        <v>218</v>
      </c>
      <c r="C14" s="19"/>
      <c r="D14" s="20"/>
    </row>
    <row r="15">
      <c r="A15" s="15"/>
      <c r="B15" s="21"/>
      <c r="D15" s="22"/>
    </row>
    <row r="16" ht="28.5" customHeight="1">
      <c r="A16" s="16"/>
      <c r="B16" s="23"/>
      <c r="C16" s="24"/>
      <c r="D16" s="25"/>
    </row>
    <row r="17">
      <c r="A17" s="10" t="s">
        <v>220</v>
      </c>
      <c r="B17" s="27" t="s">
        <v>74</v>
      </c>
      <c r="D17" s="22"/>
    </row>
    <row r="18">
      <c r="A18" s="15"/>
      <c r="D18" s="22"/>
    </row>
    <row r="19">
      <c r="A19" s="16"/>
      <c r="B19" s="24"/>
      <c r="C19" s="24"/>
      <c r="D19" s="25"/>
    </row>
    <row r="20">
      <c r="A20" s="10" t="s">
        <v>222</v>
      </c>
      <c r="B20" s="26" t="s">
        <v>223</v>
      </c>
      <c r="C20" s="19"/>
      <c r="D20" s="20"/>
    </row>
    <row r="21">
      <c r="A21" s="15"/>
      <c r="B21" s="21"/>
      <c r="D21" s="22"/>
    </row>
    <row r="22">
      <c r="A22" s="16"/>
      <c r="B22" s="23"/>
      <c r="C22" s="24"/>
      <c r="D22" s="25"/>
    </row>
    <row r="23">
      <c r="A23" s="10" t="s">
        <v>224</v>
      </c>
      <c r="B23" s="26" t="s">
        <v>74</v>
      </c>
      <c r="C23" s="19"/>
      <c r="D23" s="20"/>
    </row>
    <row r="24">
      <c r="A24" s="15"/>
      <c r="B24" s="21"/>
      <c r="D24" s="22"/>
    </row>
    <row r="25">
      <c r="A25" s="16"/>
      <c r="B25" s="23"/>
      <c r="C25" s="24"/>
      <c r="D25" s="25"/>
    </row>
    <row r="26">
      <c r="A26" s="10" t="s">
        <v>225</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33</v>
      </c>
      <c r="C1" s="6"/>
      <c r="D1" s="6"/>
      <c r="E1" s="6"/>
      <c r="F1" s="8"/>
    </row>
    <row r="2">
      <c r="A2" s="10" t="s">
        <v>219</v>
      </c>
      <c r="B2" s="13">
        <f>VLOOKUP(B1,Sheet1!A2:B56,2,FALSE)</f>
        <v>13</v>
      </c>
      <c r="C2" s="14" t="s">
        <v>136</v>
      </c>
      <c r="D2" s="13"/>
      <c r="E2" s="14" t="s">
        <v>16</v>
      </c>
      <c r="F2" s="10" t="s">
        <v>11</v>
      </c>
    </row>
    <row r="3">
      <c r="A3" s="15"/>
      <c r="B3" s="15"/>
      <c r="C3" s="15"/>
      <c r="D3" s="15"/>
      <c r="E3" s="15"/>
      <c r="F3" s="15"/>
    </row>
    <row r="4">
      <c r="A4" s="16"/>
      <c r="B4" s="16"/>
      <c r="C4" s="16"/>
      <c r="D4" s="16"/>
      <c r="E4" s="16"/>
      <c r="F4" s="16"/>
    </row>
    <row r="5">
      <c r="A5" s="10" t="s">
        <v>226</v>
      </c>
      <c r="B5" s="18" t="s">
        <v>24</v>
      </c>
      <c r="C5" s="19"/>
      <c r="D5" s="19"/>
      <c r="E5" s="19"/>
      <c r="F5" s="20"/>
    </row>
    <row r="6">
      <c r="A6" s="15"/>
      <c r="B6" s="21"/>
      <c r="F6" s="22"/>
    </row>
    <row r="7">
      <c r="A7" s="16"/>
      <c r="B7" s="23"/>
      <c r="C7" s="24"/>
      <c r="D7" s="24"/>
      <c r="E7" s="24"/>
      <c r="F7" s="25"/>
    </row>
    <row r="8">
      <c r="A8" s="10" t="s">
        <v>227</v>
      </c>
      <c r="B8" s="26" t="s">
        <v>228</v>
      </c>
      <c r="C8" s="19"/>
      <c r="D8" s="19"/>
      <c r="E8" s="19"/>
      <c r="F8" s="20"/>
    </row>
    <row r="9">
      <c r="A9" s="15"/>
      <c r="B9" s="21"/>
      <c r="F9" s="22"/>
    </row>
    <row r="10" ht="13.5" customHeight="1">
      <c r="A10" s="16"/>
      <c r="B10" s="23"/>
      <c r="C10" s="24"/>
      <c r="D10" s="24"/>
      <c r="E10" s="24"/>
      <c r="F10" s="25"/>
    </row>
    <row r="11">
      <c r="A11" s="10" t="s">
        <v>229</v>
      </c>
      <c r="B11" s="26" t="s">
        <v>230</v>
      </c>
      <c r="C11" s="19"/>
      <c r="D11" s="19"/>
      <c r="E11" s="19"/>
      <c r="F11" s="20"/>
    </row>
    <row r="12">
      <c r="A12" s="15"/>
      <c r="B12" s="21"/>
      <c r="F12" s="22"/>
    </row>
    <row r="13" ht="96.0" customHeight="1">
      <c r="A13" s="16"/>
      <c r="B13" s="23"/>
      <c r="C13" s="24"/>
      <c r="D13" s="24"/>
      <c r="E13" s="24"/>
      <c r="F13" s="25"/>
    </row>
    <row r="14">
      <c r="A14" s="10" t="s">
        <v>231</v>
      </c>
      <c r="B14" s="26" t="s">
        <v>232</v>
      </c>
      <c r="C14" s="19"/>
      <c r="D14" s="19"/>
      <c r="E14" s="19"/>
      <c r="F14" s="20"/>
    </row>
    <row r="15" ht="32.25" customHeight="1">
      <c r="A15" s="15"/>
      <c r="B15" s="21"/>
      <c r="F15" s="22"/>
    </row>
    <row r="16" ht="52.5" customHeight="1">
      <c r="A16" s="16"/>
      <c r="B16" s="23"/>
      <c r="C16" s="24"/>
      <c r="D16" s="24"/>
      <c r="E16" s="24"/>
      <c r="F16" s="25"/>
    </row>
    <row r="17">
      <c r="A17" s="10" t="s">
        <v>233</v>
      </c>
      <c r="B17" s="27" t="s">
        <v>74</v>
      </c>
      <c r="F17" s="22"/>
    </row>
    <row r="18">
      <c r="A18" s="15"/>
      <c r="F18" s="22"/>
    </row>
    <row r="19">
      <c r="A19" s="16"/>
      <c r="B19" s="24"/>
      <c r="C19" s="24"/>
      <c r="D19" s="24"/>
      <c r="E19" s="24"/>
      <c r="F19" s="25"/>
    </row>
    <row r="20">
      <c r="A20" s="10" t="s">
        <v>234</v>
      </c>
      <c r="B20" s="26" t="s">
        <v>235</v>
      </c>
      <c r="C20" s="19"/>
      <c r="D20" s="19"/>
      <c r="E20" s="19"/>
      <c r="F20" s="20"/>
    </row>
    <row r="21">
      <c r="A21" s="15"/>
      <c r="B21" s="21"/>
      <c r="F21" s="22"/>
    </row>
    <row r="22">
      <c r="A22" s="16"/>
      <c r="B22" s="23"/>
      <c r="C22" s="24"/>
      <c r="D22" s="24"/>
      <c r="E22" s="24"/>
      <c r="F22" s="25"/>
    </row>
    <row r="23">
      <c r="A23" s="10" t="s">
        <v>236</v>
      </c>
      <c r="B23" s="26" t="s">
        <v>74</v>
      </c>
      <c r="C23" s="19"/>
      <c r="D23" s="19"/>
      <c r="E23" s="19"/>
      <c r="F23" s="20"/>
    </row>
    <row r="24">
      <c r="A24" s="15"/>
      <c r="B24" s="21"/>
      <c r="F24" s="22"/>
    </row>
    <row r="25">
      <c r="A25" s="16"/>
      <c r="B25" s="23"/>
      <c r="C25" s="24"/>
      <c r="D25" s="24"/>
      <c r="E25" s="24"/>
      <c r="F25" s="25"/>
    </row>
    <row r="26">
      <c r="A26" s="10" t="s">
        <v>238</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34</v>
      </c>
      <c r="C1" s="6"/>
      <c r="D1" s="8"/>
    </row>
    <row r="2">
      <c r="A2" s="10" t="s">
        <v>237</v>
      </c>
      <c r="B2" s="13">
        <f>VLOOKUP(B1,Sheet1!A2:B56,2,FALSE)</f>
        <v>14</v>
      </c>
      <c r="C2" s="14" t="s">
        <v>16</v>
      </c>
      <c r="D2" s="10" t="s">
        <v>11</v>
      </c>
    </row>
    <row r="3">
      <c r="A3" s="15"/>
      <c r="B3" s="15"/>
      <c r="C3" s="15"/>
      <c r="D3" s="15"/>
    </row>
    <row r="4">
      <c r="A4" s="16"/>
      <c r="B4" s="16"/>
      <c r="C4" s="16"/>
      <c r="D4" s="16"/>
    </row>
    <row r="5">
      <c r="A5" s="10" t="s">
        <v>240</v>
      </c>
      <c r="B5" s="18" t="s">
        <v>241</v>
      </c>
      <c r="C5" s="19"/>
      <c r="D5" s="20"/>
    </row>
    <row r="6">
      <c r="A6" s="15"/>
      <c r="B6" s="21"/>
      <c r="D6" s="22"/>
    </row>
    <row r="7">
      <c r="A7" s="16"/>
      <c r="B7" s="23"/>
      <c r="C7" s="24"/>
      <c r="D7" s="25"/>
    </row>
    <row r="8">
      <c r="A8" s="10" t="s">
        <v>242</v>
      </c>
      <c r="B8" s="26" t="s">
        <v>243</v>
      </c>
      <c r="C8" s="19"/>
      <c r="D8" s="20"/>
    </row>
    <row r="9">
      <c r="A9" s="15"/>
      <c r="B9" s="21"/>
      <c r="D9" s="22"/>
    </row>
    <row r="10" ht="13.5" customHeight="1">
      <c r="A10" s="16"/>
      <c r="B10" s="23"/>
      <c r="C10" s="24"/>
      <c r="D10" s="25"/>
    </row>
    <row r="11">
      <c r="A11" s="10" t="s">
        <v>244</v>
      </c>
      <c r="B11" s="26" t="s">
        <v>245</v>
      </c>
      <c r="C11" s="19"/>
      <c r="D11" s="20"/>
    </row>
    <row r="12">
      <c r="A12" s="15"/>
      <c r="B12" s="21"/>
      <c r="D12" s="22"/>
    </row>
    <row r="13" ht="96.0" customHeight="1">
      <c r="A13" s="16"/>
      <c r="B13" s="23"/>
      <c r="C13" s="24"/>
      <c r="D13" s="25"/>
    </row>
    <row r="14" ht="28.5" customHeight="1">
      <c r="A14" s="10" t="s">
        <v>246</v>
      </c>
      <c r="B14" s="26" t="s">
        <v>247</v>
      </c>
      <c r="C14" s="19"/>
      <c r="D14" s="20"/>
    </row>
    <row r="15" ht="25.5" customHeight="1">
      <c r="A15" s="15"/>
      <c r="B15" s="21"/>
      <c r="D15" s="22"/>
    </row>
    <row r="16" ht="28.5" customHeight="1">
      <c r="A16" s="16"/>
      <c r="B16" s="23"/>
      <c r="C16" s="24"/>
      <c r="D16" s="25"/>
    </row>
    <row r="17">
      <c r="A17" s="10" t="s">
        <v>249</v>
      </c>
      <c r="B17" s="27" t="s">
        <v>111</v>
      </c>
      <c r="D17" s="22"/>
    </row>
    <row r="18">
      <c r="A18" s="15"/>
      <c r="D18" s="22"/>
    </row>
    <row r="19">
      <c r="A19" s="16"/>
      <c r="B19" s="24"/>
      <c r="C19" s="24"/>
      <c r="D19" s="25"/>
    </row>
    <row r="20">
      <c r="A20" s="10" t="s">
        <v>252</v>
      </c>
      <c r="B20" s="28" t="s">
        <v>253</v>
      </c>
      <c r="C20" s="19"/>
      <c r="D20" s="20"/>
    </row>
    <row r="21">
      <c r="A21" s="15"/>
      <c r="B21" s="21"/>
      <c r="D21" s="22"/>
    </row>
    <row r="22">
      <c r="A22" s="16"/>
      <c r="B22" s="23"/>
      <c r="C22" s="24"/>
      <c r="D22" s="25"/>
    </row>
    <row r="23">
      <c r="A23" s="10" t="s">
        <v>257</v>
      </c>
      <c r="B23" s="26" t="s">
        <v>74</v>
      </c>
      <c r="C23" s="19"/>
      <c r="D23" s="20"/>
    </row>
    <row r="24">
      <c r="A24" s="15"/>
      <c r="B24" s="21"/>
      <c r="D24" s="22"/>
    </row>
    <row r="25">
      <c r="A25" s="16"/>
      <c r="B25" s="23"/>
      <c r="C25" s="24"/>
      <c r="D25" s="25"/>
    </row>
    <row r="26">
      <c r="A26" s="10" t="s">
        <v>260</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36</v>
      </c>
      <c r="C1" s="6"/>
      <c r="D1" s="8"/>
    </row>
    <row r="2">
      <c r="A2" s="10" t="s">
        <v>239</v>
      </c>
      <c r="B2" s="13">
        <f>VLOOKUP(B1,Sheet1!A2:B56,2,FALSE)</f>
        <v>16</v>
      </c>
      <c r="C2" s="14" t="s">
        <v>16</v>
      </c>
      <c r="D2" s="10" t="s">
        <v>11</v>
      </c>
    </row>
    <row r="3">
      <c r="A3" s="15"/>
      <c r="B3" s="15"/>
      <c r="C3" s="15"/>
      <c r="D3" s="15"/>
    </row>
    <row r="4">
      <c r="A4" s="16"/>
      <c r="B4" s="16"/>
      <c r="C4" s="16"/>
      <c r="D4" s="16"/>
    </row>
    <row r="5">
      <c r="A5" s="10" t="s">
        <v>248</v>
      </c>
      <c r="B5" s="18" t="s">
        <v>241</v>
      </c>
      <c r="C5" s="19"/>
      <c r="D5" s="20"/>
    </row>
    <row r="6">
      <c r="A6" s="15"/>
      <c r="B6" s="21"/>
      <c r="D6" s="22"/>
    </row>
    <row r="7">
      <c r="A7" s="16"/>
      <c r="B7" s="23"/>
      <c r="C7" s="24"/>
      <c r="D7" s="25"/>
    </row>
    <row r="8">
      <c r="A8" s="10" t="s">
        <v>250</v>
      </c>
      <c r="B8" s="26" t="s">
        <v>251</v>
      </c>
      <c r="C8" s="19"/>
      <c r="D8" s="20"/>
    </row>
    <row r="9">
      <c r="A9" s="15"/>
      <c r="B9" s="21"/>
      <c r="D9" s="22"/>
    </row>
    <row r="10" ht="13.5" customHeight="1">
      <c r="A10" s="16"/>
      <c r="B10" s="23"/>
      <c r="C10" s="24"/>
      <c r="D10" s="25"/>
    </row>
    <row r="11">
      <c r="A11" s="10" t="s">
        <v>254</v>
      </c>
      <c r="B11" s="26" t="s">
        <v>255</v>
      </c>
      <c r="C11" s="19"/>
      <c r="D11" s="20"/>
    </row>
    <row r="12">
      <c r="A12" s="15"/>
      <c r="B12" s="21"/>
      <c r="D12" s="22"/>
    </row>
    <row r="13" ht="96.0" customHeight="1">
      <c r="A13" s="16"/>
      <c r="B13" s="23"/>
      <c r="C13" s="24"/>
      <c r="D13" s="25"/>
    </row>
    <row r="14">
      <c r="A14" s="10" t="s">
        <v>256</v>
      </c>
      <c r="B14" s="26" t="s">
        <v>258</v>
      </c>
      <c r="C14" s="19"/>
      <c r="D14" s="20"/>
    </row>
    <row r="15" ht="29.25" customHeight="1">
      <c r="A15" s="15"/>
      <c r="B15" s="21"/>
      <c r="D15" s="22"/>
    </row>
    <row r="16" ht="47.25" customHeight="1">
      <c r="A16" s="16"/>
      <c r="B16" s="23"/>
      <c r="C16" s="24"/>
      <c r="D16" s="25"/>
    </row>
    <row r="17">
      <c r="A17" s="10" t="s">
        <v>261</v>
      </c>
      <c r="B17" s="27" t="s">
        <v>74</v>
      </c>
      <c r="D17" s="22"/>
    </row>
    <row r="18">
      <c r="A18" s="15"/>
      <c r="D18" s="22"/>
    </row>
    <row r="19">
      <c r="A19" s="16"/>
      <c r="B19" s="24"/>
      <c r="C19" s="24"/>
      <c r="D19" s="25"/>
    </row>
    <row r="20">
      <c r="A20" s="10" t="s">
        <v>262</v>
      </c>
      <c r="B20" s="28" t="s">
        <v>263</v>
      </c>
      <c r="C20" s="19"/>
      <c r="D20" s="20"/>
    </row>
    <row r="21">
      <c r="A21" s="15"/>
      <c r="B21" s="21"/>
      <c r="D21" s="22"/>
    </row>
    <row r="22">
      <c r="A22" s="16"/>
      <c r="B22" s="23"/>
      <c r="C22" s="24"/>
      <c r="D22" s="25"/>
    </row>
    <row r="23">
      <c r="A23" s="10" t="s">
        <v>265</v>
      </c>
      <c r="B23" s="26" t="s">
        <v>74</v>
      </c>
      <c r="C23" s="19"/>
      <c r="D23" s="20"/>
    </row>
    <row r="24">
      <c r="A24" s="15"/>
      <c r="B24" s="21"/>
      <c r="D24" s="22"/>
    </row>
    <row r="25">
      <c r="A25" s="16"/>
      <c r="B25" s="23"/>
      <c r="C25" s="24"/>
      <c r="D25" s="25"/>
    </row>
    <row r="26">
      <c r="A26" s="10" t="s">
        <v>268</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35</v>
      </c>
      <c r="C1" s="6"/>
      <c r="D1" s="8"/>
    </row>
    <row r="2">
      <c r="A2" s="10" t="s">
        <v>259</v>
      </c>
      <c r="B2" s="13">
        <f>VLOOKUP(B1,Sheet1!A2:B56,2,FALSE)</f>
        <v>15</v>
      </c>
      <c r="C2" s="14" t="s">
        <v>16</v>
      </c>
      <c r="D2" s="10" t="s">
        <v>11</v>
      </c>
    </row>
    <row r="3">
      <c r="A3" s="15"/>
      <c r="B3" s="15"/>
      <c r="C3" s="15"/>
      <c r="D3" s="15"/>
    </row>
    <row r="4">
      <c r="A4" s="16"/>
      <c r="B4" s="16"/>
      <c r="C4" s="16"/>
      <c r="D4" s="16"/>
    </row>
    <row r="5">
      <c r="A5" s="10" t="s">
        <v>264</v>
      </c>
      <c r="B5" s="18" t="s">
        <v>241</v>
      </c>
      <c r="C5" s="19"/>
      <c r="D5" s="20"/>
    </row>
    <row r="6">
      <c r="A6" s="15"/>
      <c r="B6" s="21"/>
      <c r="D6" s="22"/>
    </row>
    <row r="7">
      <c r="A7" s="16"/>
      <c r="B7" s="23"/>
      <c r="C7" s="24"/>
      <c r="D7" s="25"/>
    </row>
    <row r="8">
      <c r="A8" s="10" t="s">
        <v>266</v>
      </c>
      <c r="B8" s="26" t="s">
        <v>267</v>
      </c>
      <c r="C8" s="19"/>
      <c r="D8" s="20"/>
    </row>
    <row r="9">
      <c r="A9" s="15"/>
      <c r="B9" s="21"/>
      <c r="D9" s="22"/>
    </row>
    <row r="10" ht="13.5" customHeight="1">
      <c r="A10" s="16"/>
      <c r="B10" s="23"/>
      <c r="C10" s="24"/>
      <c r="D10" s="25"/>
    </row>
    <row r="11">
      <c r="A11" s="10" t="s">
        <v>269</v>
      </c>
      <c r="B11" s="26" t="s">
        <v>270</v>
      </c>
      <c r="C11" s="19"/>
      <c r="D11" s="20"/>
    </row>
    <row r="12">
      <c r="A12" s="15"/>
      <c r="B12" s="21"/>
      <c r="D12" s="22"/>
    </row>
    <row r="13" ht="96.0" customHeight="1">
      <c r="A13" s="16"/>
      <c r="B13" s="23"/>
      <c r="C13" s="24"/>
      <c r="D13" s="25"/>
    </row>
    <row r="14">
      <c r="A14" s="10" t="s">
        <v>271</v>
      </c>
      <c r="B14" s="26" t="s">
        <v>272</v>
      </c>
      <c r="C14" s="19"/>
      <c r="D14" s="20"/>
    </row>
    <row r="15" ht="21.0" customHeight="1">
      <c r="A15" s="15"/>
      <c r="B15" s="21"/>
      <c r="D15" s="22"/>
    </row>
    <row r="16" ht="58.5" customHeight="1">
      <c r="A16" s="16"/>
      <c r="B16" s="23"/>
      <c r="C16" s="24"/>
      <c r="D16" s="25"/>
    </row>
    <row r="17">
      <c r="A17" s="10" t="s">
        <v>273</v>
      </c>
      <c r="B17" s="27" t="s">
        <v>74</v>
      </c>
      <c r="D17" s="22"/>
    </row>
    <row r="18">
      <c r="A18" s="15"/>
      <c r="D18" s="22"/>
    </row>
    <row r="19">
      <c r="A19" s="16"/>
      <c r="B19" s="24"/>
      <c r="C19" s="24"/>
      <c r="D19" s="25"/>
    </row>
    <row r="20">
      <c r="A20" s="10" t="s">
        <v>274</v>
      </c>
      <c r="B20" s="28" t="s">
        <v>275</v>
      </c>
      <c r="C20" s="19"/>
      <c r="D20" s="20"/>
    </row>
    <row r="21">
      <c r="A21" s="15"/>
      <c r="B21" s="21"/>
      <c r="D21" s="22"/>
    </row>
    <row r="22">
      <c r="A22" s="16"/>
      <c r="B22" s="23"/>
      <c r="C22" s="24"/>
      <c r="D22" s="25"/>
    </row>
    <row r="23">
      <c r="A23" s="10" t="s">
        <v>276</v>
      </c>
      <c r="B23" s="26" t="s">
        <v>74</v>
      </c>
      <c r="C23" s="19"/>
      <c r="D23" s="20"/>
    </row>
    <row r="24">
      <c r="A24" s="15"/>
      <c r="B24" s="21"/>
      <c r="D24" s="22"/>
    </row>
    <row r="25">
      <c r="A25" s="16"/>
      <c r="B25" s="23"/>
      <c r="C25" s="24"/>
      <c r="D25" s="25"/>
    </row>
    <row r="26">
      <c r="A26" s="10" t="s">
        <v>277</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37</v>
      </c>
      <c r="C1" s="6"/>
      <c r="D1" s="8"/>
    </row>
    <row r="2">
      <c r="A2" s="10" t="s">
        <v>278</v>
      </c>
      <c r="B2" s="13">
        <f>VLOOKUP(B1,Sheet1!A2:B56,2,FALSE)</f>
        <v>17</v>
      </c>
      <c r="C2" s="14" t="s">
        <v>16</v>
      </c>
      <c r="D2" s="10" t="s">
        <v>11</v>
      </c>
    </row>
    <row r="3">
      <c r="A3" s="15"/>
      <c r="B3" s="15"/>
      <c r="C3" s="15"/>
      <c r="D3" s="15"/>
    </row>
    <row r="4">
      <c r="A4" s="16"/>
      <c r="B4" s="16"/>
      <c r="C4" s="16"/>
      <c r="D4" s="16"/>
    </row>
    <row r="5">
      <c r="A5" s="10" t="s">
        <v>279</v>
      </c>
      <c r="B5" s="18" t="s">
        <v>280</v>
      </c>
      <c r="C5" s="19"/>
      <c r="D5" s="20"/>
    </row>
    <row r="6">
      <c r="A6" s="15"/>
      <c r="B6" s="21"/>
      <c r="D6" s="22"/>
    </row>
    <row r="7">
      <c r="A7" s="16"/>
      <c r="B7" s="23"/>
      <c r="C7" s="24"/>
      <c r="D7" s="25"/>
    </row>
    <row r="8">
      <c r="A8" s="10" t="s">
        <v>282</v>
      </c>
      <c r="B8" s="26" t="s">
        <v>283</v>
      </c>
      <c r="C8" s="19"/>
      <c r="D8" s="20"/>
    </row>
    <row r="9">
      <c r="A9" s="15"/>
      <c r="B9" s="21"/>
      <c r="D9" s="22"/>
    </row>
    <row r="10" ht="13.5" customHeight="1">
      <c r="A10" s="16"/>
      <c r="B10" s="23"/>
      <c r="C10" s="24"/>
      <c r="D10" s="25"/>
    </row>
    <row r="11">
      <c r="A11" s="10" t="s">
        <v>284</v>
      </c>
      <c r="B11" s="26" t="s">
        <v>285</v>
      </c>
      <c r="C11" s="19"/>
      <c r="D11" s="20"/>
    </row>
    <row r="12">
      <c r="A12" s="15"/>
      <c r="B12" s="21"/>
      <c r="D12" s="22"/>
    </row>
    <row r="13" ht="96.0" customHeight="1">
      <c r="A13" s="16"/>
      <c r="B13" s="23"/>
      <c r="C13" s="24"/>
      <c r="D13" s="25"/>
    </row>
    <row r="14">
      <c r="A14" s="10" t="s">
        <v>286</v>
      </c>
      <c r="B14" s="26" t="s">
        <v>287</v>
      </c>
      <c r="C14" s="19"/>
      <c r="D14" s="20"/>
    </row>
    <row r="15">
      <c r="A15" s="15"/>
      <c r="B15" s="21"/>
      <c r="D15" s="22"/>
    </row>
    <row r="16" ht="75.0" customHeight="1">
      <c r="A16" s="16"/>
      <c r="B16" s="23"/>
      <c r="C16" s="24"/>
      <c r="D16" s="25"/>
    </row>
    <row r="17">
      <c r="A17" s="10" t="s">
        <v>288</v>
      </c>
      <c r="B17" s="27" t="s">
        <v>74</v>
      </c>
      <c r="D17" s="22"/>
    </row>
    <row r="18">
      <c r="A18" s="15"/>
      <c r="D18" s="22"/>
    </row>
    <row r="19">
      <c r="A19" s="16"/>
      <c r="B19" s="24"/>
      <c r="C19" s="24"/>
      <c r="D19" s="25"/>
    </row>
    <row r="20">
      <c r="A20" s="10" t="s">
        <v>291</v>
      </c>
      <c r="B20" s="28" t="s">
        <v>293</v>
      </c>
      <c r="C20" s="19"/>
      <c r="D20" s="20"/>
    </row>
    <row r="21">
      <c r="A21" s="15"/>
      <c r="B21" s="21"/>
      <c r="D21" s="22"/>
    </row>
    <row r="22">
      <c r="A22" s="16"/>
      <c r="B22" s="23"/>
      <c r="C22" s="24"/>
      <c r="D22" s="25"/>
    </row>
    <row r="23">
      <c r="A23" s="10" t="s">
        <v>295</v>
      </c>
      <c r="B23" s="26" t="s">
        <v>74</v>
      </c>
      <c r="C23" s="19"/>
      <c r="D23" s="20"/>
    </row>
    <row r="24">
      <c r="A24" s="15"/>
      <c r="B24" s="21"/>
      <c r="D24" s="22"/>
    </row>
    <row r="25">
      <c r="A25" s="16"/>
      <c r="B25" s="23"/>
      <c r="C25" s="24"/>
      <c r="D25" s="25"/>
    </row>
    <row r="26">
      <c r="A26" s="10" t="s">
        <v>298</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v>
      </c>
      <c r="C1" s="6"/>
      <c r="D1" s="8"/>
    </row>
    <row r="2">
      <c r="A2" s="10" t="s">
        <v>13</v>
      </c>
      <c r="B2" s="13">
        <f>VLOOKUP(B1,Sheet1!A2:B56,2,FALSE)</f>
        <v>0</v>
      </c>
      <c r="C2" s="14" t="s">
        <v>16</v>
      </c>
      <c r="D2" s="10" t="s">
        <v>11</v>
      </c>
    </row>
    <row r="3">
      <c r="A3" s="15"/>
      <c r="B3" s="15"/>
      <c r="C3" s="15"/>
      <c r="D3" s="15"/>
    </row>
    <row r="4">
      <c r="A4" s="16"/>
      <c r="B4" s="16"/>
      <c r="C4" s="16"/>
      <c r="D4" s="16"/>
    </row>
    <row r="5">
      <c r="A5" s="10" t="s">
        <v>22</v>
      </c>
      <c r="B5" s="18" t="s">
        <v>24</v>
      </c>
      <c r="C5" s="19"/>
      <c r="D5" s="20"/>
    </row>
    <row r="6">
      <c r="A6" s="15"/>
      <c r="B6" s="21"/>
      <c r="D6" s="22"/>
    </row>
    <row r="7">
      <c r="A7" s="16"/>
      <c r="B7" s="23"/>
      <c r="C7" s="24"/>
      <c r="D7" s="25"/>
    </row>
    <row r="8">
      <c r="A8" s="10" t="s">
        <v>41</v>
      </c>
      <c r="B8" s="26" t="s">
        <v>45</v>
      </c>
      <c r="C8" s="19"/>
      <c r="D8" s="20"/>
    </row>
    <row r="9">
      <c r="A9" s="15"/>
      <c r="B9" s="21"/>
      <c r="D9" s="22"/>
    </row>
    <row r="10" ht="13.5" customHeight="1">
      <c r="A10" s="16"/>
      <c r="B10" s="23"/>
      <c r="C10" s="24"/>
      <c r="D10" s="25"/>
    </row>
    <row r="11">
      <c r="A11" s="10" t="s">
        <v>55</v>
      </c>
      <c r="B11" s="26" t="s">
        <v>59</v>
      </c>
      <c r="C11" s="19"/>
      <c r="D11" s="20"/>
    </row>
    <row r="12">
      <c r="A12" s="15"/>
      <c r="B12" s="21"/>
      <c r="D12" s="22"/>
    </row>
    <row r="13" ht="96.0" customHeight="1">
      <c r="A13" s="16"/>
      <c r="B13" s="23"/>
      <c r="C13" s="24"/>
      <c r="D13" s="25"/>
    </row>
    <row r="14" ht="26.25" customHeight="1">
      <c r="A14" s="10" t="s">
        <v>62</v>
      </c>
      <c r="B14" s="26" t="s">
        <v>64</v>
      </c>
      <c r="C14" s="19"/>
      <c r="D14" s="20"/>
    </row>
    <row r="15" ht="24.0" customHeight="1">
      <c r="A15" s="15"/>
      <c r="B15" s="21"/>
      <c r="D15" s="22"/>
    </row>
    <row r="16" ht="28.5" customHeight="1">
      <c r="A16" s="16"/>
      <c r="B16" s="23"/>
      <c r="C16" s="24"/>
      <c r="D16" s="25"/>
    </row>
    <row r="17">
      <c r="A17" s="10" t="s">
        <v>66</v>
      </c>
      <c r="B17" s="27" t="s">
        <v>68</v>
      </c>
      <c r="D17" s="22"/>
    </row>
    <row r="18">
      <c r="A18" s="15"/>
      <c r="D18" s="22"/>
    </row>
    <row r="19">
      <c r="A19" s="16"/>
      <c r="B19" s="24"/>
      <c r="C19" s="24"/>
      <c r="D19" s="25"/>
    </row>
    <row r="20">
      <c r="A20" s="10" t="s">
        <v>69</v>
      </c>
      <c r="B20" s="26" t="s">
        <v>71</v>
      </c>
      <c r="C20" s="19"/>
      <c r="D20" s="20"/>
    </row>
    <row r="21">
      <c r="A21" s="15"/>
      <c r="B21" s="21"/>
      <c r="D21" s="22"/>
    </row>
    <row r="22">
      <c r="A22" s="16"/>
      <c r="B22" s="23"/>
      <c r="C22" s="24"/>
      <c r="D22" s="25"/>
    </row>
    <row r="23">
      <c r="A23" s="10" t="s">
        <v>73</v>
      </c>
      <c r="B23" s="26" t="s">
        <v>74</v>
      </c>
      <c r="C23" s="19"/>
      <c r="D23" s="20"/>
    </row>
    <row r="24">
      <c r="A24" s="15"/>
      <c r="B24" s="21"/>
      <c r="D24" s="22"/>
    </row>
    <row r="25">
      <c r="A25" s="16"/>
      <c r="B25" s="23"/>
      <c r="C25" s="24"/>
      <c r="D25" s="25"/>
    </row>
    <row r="26">
      <c r="A26" s="10" t="s">
        <v>76</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38</v>
      </c>
      <c r="C1" s="6"/>
      <c r="D1" s="8"/>
    </row>
    <row r="2">
      <c r="A2" s="10" t="s">
        <v>281</v>
      </c>
      <c r="B2" s="13">
        <f>VLOOKUP(B1,Sheet1!A2:B56,2,FALSE)</f>
        <v>18</v>
      </c>
      <c r="C2" s="14" t="s">
        <v>16</v>
      </c>
      <c r="D2" s="10" t="s">
        <v>11</v>
      </c>
    </row>
    <row r="3">
      <c r="A3" s="15"/>
      <c r="B3" s="15"/>
      <c r="C3" s="15"/>
      <c r="D3" s="15"/>
    </row>
    <row r="4">
      <c r="A4" s="16"/>
      <c r="B4" s="16"/>
      <c r="C4" s="16"/>
      <c r="D4" s="16"/>
    </row>
    <row r="5">
      <c r="A5" s="10" t="s">
        <v>289</v>
      </c>
      <c r="B5" s="18" t="s">
        <v>241</v>
      </c>
      <c r="C5" s="19"/>
      <c r="D5" s="20"/>
    </row>
    <row r="6">
      <c r="A6" s="15"/>
      <c r="B6" s="21"/>
      <c r="D6" s="22"/>
    </row>
    <row r="7">
      <c r="A7" s="16"/>
      <c r="B7" s="23"/>
      <c r="C7" s="24"/>
      <c r="D7" s="25"/>
    </row>
    <row r="8">
      <c r="A8" s="10" t="s">
        <v>292</v>
      </c>
      <c r="B8" s="26" t="s">
        <v>294</v>
      </c>
      <c r="C8" s="19"/>
      <c r="D8" s="20"/>
    </row>
    <row r="9">
      <c r="A9" s="15"/>
      <c r="B9" s="21"/>
      <c r="D9" s="22"/>
    </row>
    <row r="10" ht="13.5" customHeight="1">
      <c r="A10" s="16"/>
      <c r="B10" s="23"/>
      <c r="C10" s="24"/>
      <c r="D10" s="25"/>
    </row>
    <row r="11">
      <c r="A11" s="10" t="s">
        <v>296</v>
      </c>
      <c r="B11" s="26" t="s">
        <v>297</v>
      </c>
      <c r="C11" s="19"/>
      <c r="D11" s="20"/>
    </row>
    <row r="12">
      <c r="A12" s="15"/>
      <c r="B12" s="21"/>
      <c r="D12" s="22"/>
    </row>
    <row r="13" ht="96.0" customHeight="1">
      <c r="A13" s="16"/>
      <c r="B13" s="23"/>
      <c r="C13" s="24"/>
      <c r="D13" s="25"/>
    </row>
    <row r="14">
      <c r="A14" s="10" t="s">
        <v>300</v>
      </c>
      <c r="B14" s="26" t="s">
        <v>301</v>
      </c>
      <c r="C14" s="19"/>
      <c r="D14" s="20"/>
    </row>
    <row r="15">
      <c r="A15" s="15"/>
      <c r="B15" s="21"/>
      <c r="D15" s="22"/>
    </row>
    <row r="16" ht="74.25" customHeight="1">
      <c r="A16" s="16"/>
      <c r="B16" s="23"/>
      <c r="C16" s="24"/>
      <c r="D16" s="25"/>
    </row>
    <row r="17">
      <c r="A17" s="10" t="s">
        <v>303</v>
      </c>
      <c r="B17" s="27" t="s">
        <v>74</v>
      </c>
      <c r="D17" s="22"/>
    </row>
    <row r="18">
      <c r="A18" s="15"/>
      <c r="D18" s="22"/>
    </row>
    <row r="19">
      <c r="A19" s="16"/>
      <c r="B19" s="24"/>
      <c r="C19" s="24"/>
      <c r="D19" s="25"/>
    </row>
    <row r="20">
      <c r="A20" s="10" t="s">
        <v>305</v>
      </c>
      <c r="B20" s="26" t="s">
        <v>307</v>
      </c>
      <c r="C20" s="19"/>
      <c r="D20" s="20"/>
    </row>
    <row r="21">
      <c r="A21" s="15"/>
      <c r="B21" s="21"/>
      <c r="D21" s="22"/>
    </row>
    <row r="22">
      <c r="A22" s="16"/>
      <c r="B22" s="23"/>
      <c r="C22" s="24"/>
      <c r="D22" s="25"/>
    </row>
    <row r="23">
      <c r="A23" s="10" t="s">
        <v>309</v>
      </c>
      <c r="B23" s="26" t="s">
        <v>74</v>
      </c>
      <c r="C23" s="19"/>
      <c r="D23" s="20"/>
    </row>
    <row r="24">
      <c r="A24" s="15"/>
      <c r="B24" s="21"/>
      <c r="D24" s="22"/>
    </row>
    <row r="25">
      <c r="A25" s="16"/>
      <c r="B25" s="23"/>
      <c r="C25" s="24"/>
      <c r="D25" s="25"/>
    </row>
    <row r="26">
      <c r="A26" s="10" t="s">
        <v>311</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39</v>
      </c>
      <c r="C1" s="6"/>
      <c r="D1" s="8"/>
    </row>
    <row r="2">
      <c r="A2" s="10" t="s">
        <v>290</v>
      </c>
      <c r="B2" s="13">
        <f>VLOOKUP(B1,Sheet1!A2:B56,2,FALSE)</f>
        <v>19</v>
      </c>
      <c r="C2" s="14" t="s">
        <v>16</v>
      </c>
      <c r="D2" s="10" t="s">
        <v>11</v>
      </c>
    </row>
    <row r="3">
      <c r="A3" s="15"/>
      <c r="B3" s="15"/>
      <c r="C3" s="15"/>
      <c r="D3" s="15"/>
    </row>
    <row r="4">
      <c r="A4" s="16"/>
      <c r="B4" s="16"/>
      <c r="C4" s="16"/>
      <c r="D4" s="16"/>
    </row>
    <row r="5">
      <c r="A5" s="10" t="s">
        <v>299</v>
      </c>
      <c r="B5" s="18" t="s">
        <v>241</v>
      </c>
      <c r="C5" s="19"/>
      <c r="D5" s="20"/>
    </row>
    <row r="6">
      <c r="A6" s="15"/>
      <c r="B6" s="21"/>
      <c r="D6" s="22"/>
    </row>
    <row r="7">
      <c r="A7" s="16"/>
      <c r="B7" s="23"/>
      <c r="C7" s="24"/>
      <c r="D7" s="25"/>
    </row>
    <row r="8">
      <c r="A8" s="10" t="s">
        <v>302</v>
      </c>
      <c r="B8" s="26" t="s">
        <v>304</v>
      </c>
      <c r="C8" s="19"/>
      <c r="D8" s="20"/>
    </row>
    <row r="9">
      <c r="A9" s="15"/>
      <c r="B9" s="21"/>
      <c r="D9" s="22"/>
    </row>
    <row r="10" ht="13.5" customHeight="1">
      <c r="A10" s="16"/>
      <c r="B10" s="23"/>
      <c r="C10" s="24"/>
      <c r="D10" s="25"/>
    </row>
    <row r="11">
      <c r="A11" s="10" t="s">
        <v>306</v>
      </c>
      <c r="B11" s="26" t="s">
        <v>308</v>
      </c>
      <c r="C11" s="19"/>
      <c r="D11" s="20"/>
    </row>
    <row r="12">
      <c r="A12" s="15"/>
      <c r="B12" s="21"/>
      <c r="D12" s="22"/>
    </row>
    <row r="13" ht="96.0" customHeight="1">
      <c r="A13" s="16"/>
      <c r="B13" s="23"/>
      <c r="C13" s="24"/>
      <c r="D13" s="25"/>
    </row>
    <row r="14">
      <c r="A14" s="10" t="s">
        <v>310</v>
      </c>
      <c r="B14" s="26" t="s">
        <v>312</v>
      </c>
      <c r="C14" s="19"/>
      <c r="D14" s="20"/>
    </row>
    <row r="15">
      <c r="A15" s="15"/>
      <c r="B15" s="21"/>
      <c r="D15" s="22"/>
    </row>
    <row r="16" ht="54.0" customHeight="1">
      <c r="A16" s="16"/>
      <c r="B16" s="23"/>
      <c r="C16" s="24"/>
      <c r="D16" s="25"/>
    </row>
    <row r="17">
      <c r="A17" s="10" t="s">
        <v>313</v>
      </c>
      <c r="B17" s="27" t="s">
        <v>74</v>
      </c>
      <c r="D17" s="22"/>
    </row>
    <row r="18">
      <c r="A18" s="15"/>
      <c r="D18" s="22"/>
    </row>
    <row r="19">
      <c r="A19" s="16"/>
      <c r="B19" s="24"/>
      <c r="C19" s="24"/>
      <c r="D19" s="25"/>
    </row>
    <row r="20">
      <c r="A20" s="10" t="s">
        <v>314</v>
      </c>
      <c r="B20" s="26" t="s">
        <v>307</v>
      </c>
      <c r="C20" s="19"/>
      <c r="D20" s="20"/>
    </row>
    <row r="21">
      <c r="A21" s="15"/>
      <c r="B21" s="21"/>
      <c r="D21" s="22"/>
    </row>
    <row r="22">
      <c r="A22" s="16"/>
      <c r="B22" s="23"/>
      <c r="C22" s="24"/>
      <c r="D22" s="25"/>
    </row>
    <row r="23">
      <c r="A23" s="10" t="s">
        <v>315</v>
      </c>
      <c r="B23" s="26" t="s">
        <v>74</v>
      </c>
      <c r="C23" s="19"/>
      <c r="D23" s="20"/>
    </row>
    <row r="24">
      <c r="A24" s="15"/>
      <c r="B24" s="21"/>
      <c r="D24" s="22"/>
    </row>
    <row r="25">
      <c r="A25" s="16"/>
      <c r="B25" s="23"/>
      <c r="C25" s="24"/>
      <c r="D25" s="25"/>
    </row>
    <row r="26">
      <c r="A26" s="10" t="s">
        <v>316</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40</v>
      </c>
      <c r="C1" s="6"/>
      <c r="D1" s="8"/>
    </row>
    <row r="2">
      <c r="A2" s="10" t="s">
        <v>317</v>
      </c>
      <c r="B2" s="13">
        <f>VLOOKUP(B1,Sheet1!A2:B56,2,FALSE)</f>
        <v>20</v>
      </c>
      <c r="C2" s="14" t="s">
        <v>16</v>
      </c>
      <c r="D2" s="10" t="s">
        <v>11</v>
      </c>
    </row>
    <row r="3">
      <c r="A3" s="15"/>
      <c r="B3" s="15"/>
      <c r="C3" s="15"/>
      <c r="D3" s="15"/>
    </row>
    <row r="4">
      <c r="A4" s="16"/>
      <c r="B4" s="16"/>
      <c r="C4" s="16"/>
      <c r="D4" s="16"/>
    </row>
    <row r="5">
      <c r="A5" s="10" t="s">
        <v>318</v>
      </c>
      <c r="B5" s="18" t="s">
        <v>319</v>
      </c>
      <c r="C5" s="19"/>
      <c r="D5" s="20"/>
    </row>
    <row r="6">
      <c r="A6" s="15"/>
      <c r="B6" s="21"/>
      <c r="D6" s="22"/>
    </row>
    <row r="7">
      <c r="A7" s="16"/>
      <c r="B7" s="23"/>
      <c r="C7" s="24"/>
      <c r="D7" s="25"/>
    </row>
    <row r="8">
      <c r="A8" s="10" t="s">
        <v>320</v>
      </c>
      <c r="B8" s="26" t="s">
        <v>322</v>
      </c>
      <c r="C8" s="19"/>
      <c r="D8" s="20"/>
    </row>
    <row r="9">
      <c r="A9" s="15"/>
      <c r="B9" s="21"/>
      <c r="D9" s="22"/>
    </row>
    <row r="10" ht="13.5" customHeight="1">
      <c r="A10" s="16"/>
      <c r="B10" s="23"/>
      <c r="C10" s="24"/>
      <c r="D10" s="25"/>
    </row>
    <row r="11">
      <c r="A11" s="10" t="s">
        <v>323</v>
      </c>
      <c r="B11" s="26" t="s">
        <v>324</v>
      </c>
      <c r="C11" s="19"/>
      <c r="D11" s="20"/>
    </row>
    <row r="12">
      <c r="A12" s="15"/>
      <c r="B12" s="21"/>
      <c r="D12" s="22"/>
    </row>
    <row r="13" ht="96.0" customHeight="1">
      <c r="A13" s="16"/>
      <c r="B13" s="23"/>
      <c r="C13" s="24"/>
      <c r="D13" s="25"/>
    </row>
    <row r="14">
      <c r="A14" s="10" t="s">
        <v>326</v>
      </c>
      <c r="B14" s="26" t="s">
        <v>327</v>
      </c>
      <c r="C14" s="19"/>
      <c r="D14" s="20"/>
    </row>
    <row r="15">
      <c r="A15" s="15"/>
      <c r="B15" s="21"/>
      <c r="D15" s="22"/>
    </row>
    <row r="16" ht="64.5" customHeight="1">
      <c r="A16" s="16"/>
      <c r="B16" s="23"/>
      <c r="C16" s="24"/>
      <c r="D16" s="25"/>
    </row>
    <row r="17">
      <c r="A17" s="10" t="s">
        <v>328</v>
      </c>
      <c r="B17" s="29" t="s">
        <v>330</v>
      </c>
      <c r="D17" s="22"/>
    </row>
    <row r="18">
      <c r="A18" s="15"/>
      <c r="D18" s="22"/>
    </row>
    <row r="19" ht="47.25" customHeight="1">
      <c r="A19" s="16"/>
      <c r="B19" s="24"/>
      <c r="C19" s="24"/>
      <c r="D19" s="25"/>
    </row>
    <row r="20">
      <c r="A20" s="10" t="s">
        <v>334</v>
      </c>
      <c r="B20" s="26" t="s">
        <v>336</v>
      </c>
      <c r="C20" s="19"/>
      <c r="D20" s="20"/>
    </row>
    <row r="21">
      <c r="A21" s="15"/>
      <c r="B21" s="21"/>
      <c r="D21" s="22"/>
    </row>
    <row r="22">
      <c r="A22" s="16"/>
      <c r="B22" s="23"/>
      <c r="C22" s="24"/>
      <c r="D22" s="25"/>
    </row>
    <row r="23">
      <c r="A23" s="10" t="s">
        <v>339</v>
      </c>
      <c r="B23" s="26" t="s">
        <v>342</v>
      </c>
      <c r="C23" s="19"/>
      <c r="D23" s="20"/>
    </row>
    <row r="24">
      <c r="A24" s="15"/>
      <c r="B24" s="21"/>
      <c r="D24" s="22"/>
    </row>
    <row r="25">
      <c r="A25" s="16"/>
      <c r="B25" s="23"/>
      <c r="C25" s="24"/>
      <c r="D25" s="25"/>
    </row>
    <row r="26">
      <c r="A26" s="10" t="s">
        <v>344</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43</v>
      </c>
      <c r="C1" s="6"/>
      <c r="D1" s="8"/>
    </row>
    <row r="2">
      <c r="A2" s="10" t="s">
        <v>321</v>
      </c>
      <c r="B2" s="13">
        <f>VLOOKUP(B1,Sheet1!A2:B56,2,FALSE)</f>
        <v>21</v>
      </c>
      <c r="C2" s="14" t="s">
        <v>16</v>
      </c>
      <c r="D2" s="10" t="s">
        <v>11</v>
      </c>
    </row>
    <row r="3">
      <c r="A3" s="15"/>
      <c r="B3" s="15"/>
      <c r="C3" s="15"/>
      <c r="D3" s="15"/>
    </row>
    <row r="4">
      <c r="A4" s="16"/>
      <c r="B4" s="16"/>
      <c r="C4" s="16"/>
      <c r="D4" s="16"/>
    </row>
    <row r="5">
      <c r="A5" s="10" t="s">
        <v>329</v>
      </c>
      <c r="B5" s="18" t="s">
        <v>331</v>
      </c>
      <c r="C5" s="19"/>
      <c r="D5" s="20"/>
    </row>
    <row r="6">
      <c r="A6" s="15"/>
      <c r="B6" s="21"/>
      <c r="D6" s="22"/>
    </row>
    <row r="7">
      <c r="A7" s="16"/>
      <c r="B7" s="23"/>
      <c r="C7" s="24"/>
      <c r="D7" s="25"/>
    </row>
    <row r="8">
      <c r="A8" s="10" t="s">
        <v>333</v>
      </c>
      <c r="B8" s="26" t="s">
        <v>335</v>
      </c>
      <c r="C8" s="19"/>
      <c r="D8" s="20"/>
    </row>
    <row r="9">
      <c r="A9" s="15"/>
      <c r="B9" s="21"/>
      <c r="D9" s="22"/>
    </row>
    <row r="10" ht="13.5" customHeight="1">
      <c r="A10" s="16"/>
      <c r="B10" s="23"/>
      <c r="C10" s="24"/>
      <c r="D10" s="25"/>
    </row>
    <row r="11">
      <c r="A11" s="10" t="s">
        <v>337</v>
      </c>
      <c r="B11" s="26" t="s">
        <v>340</v>
      </c>
      <c r="C11" s="19"/>
      <c r="D11" s="20"/>
    </row>
    <row r="12">
      <c r="A12" s="15"/>
      <c r="B12" s="21"/>
      <c r="D12" s="22"/>
    </row>
    <row r="13" ht="96.0" customHeight="1">
      <c r="A13" s="16"/>
      <c r="B13" s="23"/>
      <c r="C13" s="24"/>
      <c r="D13" s="25"/>
    </row>
    <row r="14">
      <c r="A14" s="10" t="s">
        <v>346</v>
      </c>
      <c r="B14" s="26" t="s">
        <v>347</v>
      </c>
      <c r="C14" s="19"/>
      <c r="D14" s="20"/>
    </row>
    <row r="15">
      <c r="A15" s="15"/>
      <c r="B15" s="21"/>
      <c r="D15" s="22"/>
    </row>
    <row r="16" ht="51.75" customHeight="1">
      <c r="A16" s="16"/>
      <c r="B16" s="23"/>
      <c r="C16" s="24"/>
      <c r="D16" s="25"/>
    </row>
    <row r="17">
      <c r="A17" s="10" t="s">
        <v>350</v>
      </c>
      <c r="B17" s="29" t="s">
        <v>351</v>
      </c>
      <c r="D17" s="22"/>
    </row>
    <row r="18">
      <c r="A18" s="15"/>
      <c r="D18" s="22"/>
    </row>
    <row r="19">
      <c r="A19" s="16"/>
      <c r="B19" s="24"/>
      <c r="C19" s="24"/>
      <c r="D19" s="25"/>
    </row>
    <row r="20">
      <c r="A20" s="10" t="s">
        <v>354</v>
      </c>
      <c r="B20" s="26" t="s">
        <v>355</v>
      </c>
      <c r="C20" s="19"/>
      <c r="D20" s="20"/>
    </row>
    <row r="21">
      <c r="A21" s="15"/>
      <c r="B21" s="21"/>
      <c r="D21" s="22"/>
    </row>
    <row r="22" ht="52.5" customHeight="1">
      <c r="A22" s="16"/>
      <c r="B22" s="23"/>
      <c r="C22" s="24"/>
      <c r="D22" s="25"/>
    </row>
    <row r="23">
      <c r="A23" s="10" t="s">
        <v>358</v>
      </c>
      <c r="B23" s="26" t="s">
        <v>359</v>
      </c>
      <c r="C23" s="19"/>
      <c r="D23" s="20"/>
    </row>
    <row r="24">
      <c r="A24" s="15"/>
      <c r="B24" s="21"/>
      <c r="D24" s="22"/>
    </row>
    <row r="25">
      <c r="A25" s="16"/>
      <c r="B25" s="23"/>
      <c r="C25" s="24"/>
      <c r="D25" s="25"/>
    </row>
    <row r="26">
      <c r="A26" s="10" t="s">
        <v>362</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44</v>
      </c>
      <c r="C1" s="6"/>
      <c r="D1" s="8"/>
    </row>
    <row r="2">
      <c r="A2" s="10" t="s">
        <v>325</v>
      </c>
      <c r="B2" s="13">
        <f>VLOOKUP(B1,Sheet1!A2:B56,2,FALSE)</f>
        <v>22</v>
      </c>
      <c r="C2" s="14" t="s">
        <v>16</v>
      </c>
      <c r="D2" s="10" t="s">
        <v>11</v>
      </c>
    </row>
    <row r="3">
      <c r="A3" s="15"/>
      <c r="B3" s="15"/>
      <c r="C3" s="15"/>
      <c r="D3" s="15"/>
    </row>
    <row r="4">
      <c r="A4" s="16"/>
      <c r="B4" s="16"/>
      <c r="C4" s="16"/>
      <c r="D4" s="16"/>
    </row>
    <row r="5">
      <c r="A5" s="10" t="s">
        <v>332</v>
      </c>
      <c r="B5" s="18" t="s">
        <v>331</v>
      </c>
      <c r="C5" s="19"/>
      <c r="D5" s="20"/>
    </row>
    <row r="6">
      <c r="A6" s="15"/>
      <c r="B6" s="21"/>
      <c r="D6" s="22"/>
    </row>
    <row r="7">
      <c r="A7" s="16"/>
      <c r="B7" s="23"/>
      <c r="C7" s="24"/>
      <c r="D7" s="25"/>
    </row>
    <row r="8">
      <c r="A8" s="10" t="s">
        <v>338</v>
      </c>
      <c r="B8" s="26" t="s">
        <v>341</v>
      </c>
      <c r="C8" s="19"/>
      <c r="D8" s="20"/>
    </row>
    <row r="9">
      <c r="A9" s="15"/>
      <c r="B9" s="21"/>
      <c r="D9" s="22"/>
    </row>
    <row r="10" ht="13.5" customHeight="1">
      <c r="A10" s="16"/>
      <c r="B10" s="23"/>
      <c r="C10" s="24"/>
      <c r="D10" s="25"/>
    </row>
    <row r="11">
      <c r="A11" s="10" t="s">
        <v>343</v>
      </c>
      <c r="B11" s="26" t="s">
        <v>345</v>
      </c>
      <c r="C11" s="19"/>
      <c r="D11" s="20"/>
    </row>
    <row r="12">
      <c r="A12" s="15"/>
      <c r="B12" s="21"/>
      <c r="D12" s="22"/>
    </row>
    <row r="13" ht="96.0" customHeight="1">
      <c r="A13" s="16"/>
      <c r="B13" s="23"/>
      <c r="C13" s="24"/>
      <c r="D13" s="25"/>
    </row>
    <row r="14">
      <c r="A14" s="10" t="s">
        <v>348</v>
      </c>
      <c r="B14" s="26" t="s">
        <v>349</v>
      </c>
      <c r="C14" s="19"/>
      <c r="D14" s="20"/>
    </row>
    <row r="15">
      <c r="A15" s="15"/>
      <c r="B15" s="21"/>
      <c r="D15" s="22"/>
    </row>
    <row r="16" ht="51.75" customHeight="1">
      <c r="A16" s="16"/>
      <c r="B16" s="23"/>
      <c r="C16" s="24"/>
      <c r="D16" s="25"/>
    </row>
    <row r="17">
      <c r="A17" s="10" t="s">
        <v>352</v>
      </c>
      <c r="B17" s="29" t="s">
        <v>353</v>
      </c>
      <c r="D17" s="22"/>
    </row>
    <row r="18">
      <c r="A18" s="15"/>
      <c r="D18" s="22"/>
    </row>
    <row r="19">
      <c r="A19" s="16"/>
      <c r="B19" s="24"/>
      <c r="C19" s="24"/>
      <c r="D19" s="25"/>
    </row>
    <row r="20">
      <c r="A20" s="10" t="s">
        <v>356</v>
      </c>
      <c r="B20" s="26" t="s">
        <v>357</v>
      </c>
      <c r="C20" s="19"/>
      <c r="D20" s="20"/>
    </row>
    <row r="21">
      <c r="A21" s="15"/>
      <c r="B21" s="21"/>
      <c r="D21" s="22"/>
    </row>
    <row r="22" ht="64.5" customHeight="1">
      <c r="A22" s="16"/>
      <c r="B22" s="23"/>
      <c r="C22" s="24"/>
      <c r="D22" s="25"/>
    </row>
    <row r="23">
      <c r="A23" s="10" t="s">
        <v>360</v>
      </c>
      <c r="B23" s="26" t="s">
        <v>361</v>
      </c>
      <c r="C23" s="19"/>
      <c r="D23" s="20"/>
    </row>
    <row r="24">
      <c r="A24" s="15"/>
      <c r="B24" s="21"/>
      <c r="D24" s="22"/>
    </row>
    <row r="25">
      <c r="A25" s="16"/>
      <c r="B25" s="23"/>
      <c r="C25" s="24"/>
      <c r="D25" s="25"/>
    </row>
    <row r="26">
      <c r="A26" s="10" t="s">
        <v>363</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47</v>
      </c>
      <c r="C1" s="6"/>
      <c r="D1" s="8"/>
    </row>
    <row r="2">
      <c r="A2" s="10" t="s">
        <v>364</v>
      </c>
      <c r="B2" s="13">
        <f>VLOOKUP(B1,Sheet1!A2:B56,2,FALSE)</f>
        <v>23</v>
      </c>
      <c r="C2" s="14" t="s">
        <v>16</v>
      </c>
      <c r="D2" s="10" t="s">
        <v>11</v>
      </c>
    </row>
    <row r="3">
      <c r="A3" s="15"/>
      <c r="B3" s="15"/>
      <c r="C3" s="15"/>
      <c r="D3" s="15"/>
    </row>
    <row r="4">
      <c r="A4" s="16"/>
      <c r="B4" s="16"/>
      <c r="C4" s="16"/>
      <c r="D4" s="16"/>
    </row>
    <row r="5">
      <c r="A5" s="10" t="s">
        <v>365</v>
      </c>
      <c r="B5" s="18" t="s">
        <v>366</v>
      </c>
      <c r="C5" s="19"/>
      <c r="D5" s="20"/>
    </row>
    <row r="6">
      <c r="A6" s="15"/>
      <c r="B6" s="21"/>
      <c r="D6" s="22"/>
    </row>
    <row r="7">
      <c r="A7" s="16"/>
      <c r="B7" s="23"/>
      <c r="C7" s="24"/>
      <c r="D7" s="25"/>
    </row>
    <row r="8">
      <c r="A8" s="10" t="s">
        <v>368</v>
      </c>
      <c r="B8" s="26" t="s">
        <v>369</v>
      </c>
      <c r="C8" s="19"/>
      <c r="D8" s="20"/>
    </row>
    <row r="9">
      <c r="A9" s="15"/>
      <c r="B9" s="21"/>
      <c r="D9" s="22"/>
    </row>
    <row r="10" ht="13.5" customHeight="1">
      <c r="A10" s="16"/>
      <c r="B10" s="23"/>
      <c r="C10" s="24"/>
      <c r="D10" s="25"/>
    </row>
    <row r="11">
      <c r="A11" s="10" t="s">
        <v>371</v>
      </c>
      <c r="B11" s="26" t="s">
        <v>372</v>
      </c>
      <c r="C11" s="19"/>
      <c r="D11" s="20"/>
    </row>
    <row r="12">
      <c r="A12" s="15"/>
      <c r="B12" s="21"/>
      <c r="D12" s="22"/>
    </row>
    <row r="13" ht="96.0" customHeight="1">
      <c r="A13" s="16"/>
      <c r="B13" s="23"/>
      <c r="C13" s="24"/>
      <c r="D13" s="25"/>
    </row>
    <row r="14">
      <c r="A14" s="10" t="s">
        <v>374</v>
      </c>
      <c r="B14" s="26" t="s">
        <v>376</v>
      </c>
      <c r="C14" s="19"/>
      <c r="D14" s="20"/>
    </row>
    <row r="15">
      <c r="A15" s="15"/>
      <c r="B15" s="21"/>
      <c r="D15" s="22"/>
    </row>
    <row r="16" ht="48.0" customHeight="1">
      <c r="A16" s="16"/>
      <c r="B16" s="23"/>
      <c r="C16" s="24"/>
      <c r="D16" s="25"/>
    </row>
    <row r="17">
      <c r="A17" s="10" t="s">
        <v>380</v>
      </c>
      <c r="B17" s="27" t="s">
        <v>384</v>
      </c>
      <c r="D17" s="22"/>
    </row>
    <row r="18">
      <c r="A18" s="15"/>
      <c r="D18" s="22"/>
    </row>
    <row r="19">
      <c r="A19" s="16"/>
      <c r="B19" s="24"/>
      <c r="C19" s="24"/>
      <c r="D19" s="25"/>
    </row>
    <row r="20">
      <c r="A20" s="10" t="s">
        <v>388</v>
      </c>
      <c r="B20" s="26" t="s">
        <v>391</v>
      </c>
      <c r="C20" s="19"/>
      <c r="D20" s="20"/>
    </row>
    <row r="21">
      <c r="A21" s="15"/>
      <c r="B21" s="21"/>
      <c r="D21" s="22"/>
    </row>
    <row r="22">
      <c r="A22" s="16"/>
      <c r="B22" s="23"/>
      <c r="C22" s="24"/>
      <c r="D22" s="25"/>
    </row>
    <row r="23">
      <c r="A23" s="10" t="s">
        <v>395</v>
      </c>
      <c r="B23" s="26" t="s">
        <v>396</v>
      </c>
      <c r="C23" s="19"/>
      <c r="D23" s="20"/>
    </row>
    <row r="24">
      <c r="A24" s="15"/>
      <c r="B24" s="21"/>
      <c r="D24" s="22"/>
    </row>
    <row r="25">
      <c r="A25" s="16"/>
      <c r="B25" s="23"/>
      <c r="C25" s="24"/>
      <c r="D25" s="25"/>
    </row>
    <row r="26">
      <c r="A26" s="10" t="s">
        <v>400</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48</v>
      </c>
      <c r="C1" s="6"/>
      <c r="D1" s="8"/>
    </row>
    <row r="2">
      <c r="A2" s="10" t="s">
        <v>367</v>
      </c>
      <c r="B2" s="13">
        <f>VLOOKUP(B1,Sheet1!A2:B56,2,FALSE)</f>
        <v>24</v>
      </c>
      <c r="C2" s="14" t="s">
        <v>16</v>
      </c>
      <c r="D2" s="10" t="s">
        <v>11</v>
      </c>
    </row>
    <row r="3">
      <c r="A3" s="15"/>
      <c r="B3" s="15"/>
      <c r="C3" s="15"/>
      <c r="D3" s="15"/>
    </row>
    <row r="4">
      <c r="A4" s="16"/>
      <c r="B4" s="16"/>
      <c r="C4" s="16"/>
      <c r="D4" s="16"/>
    </row>
    <row r="5">
      <c r="A5" s="10" t="s">
        <v>373</v>
      </c>
      <c r="B5" s="18" t="s">
        <v>280</v>
      </c>
      <c r="C5" s="19"/>
      <c r="D5" s="20"/>
    </row>
    <row r="6">
      <c r="A6" s="15"/>
      <c r="B6" s="21"/>
      <c r="D6" s="22"/>
    </row>
    <row r="7">
      <c r="A7" s="16"/>
      <c r="B7" s="23"/>
      <c r="C7" s="24"/>
      <c r="D7" s="25"/>
    </row>
    <row r="8">
      <c r="A8" s="10" t="s">
        <v>375</v>
      </c>
      <c r="B8" s="26" t="s">
        <v>377</v>
      </c>
      <c r="C8" s="19"/>
      <c r="D8" s="20"/>
    </row>
    <row r="9">
      <c r="A9" s="15"/>
      <c r="B9" s="21"/>
      <c r="D9" s="22"/>
    </row>
    <row r="10" ht="13.5" customHeight="1">
      <c r="A10" s="16"/>
      <c r="B10" s="23"/>
      <c r="C10" s="24"/>
      <c r="D10" s="25"/>
    </row>
    <row r="11">
      <c r="A11" s="10" t="s">
        <v>378</v>
      </c>
      <c r="B11" s="26" t="s">
        <v>379</v>
      </c>
      <c r="C11" s="19"/>
      <c r="D11" s="20"/>
    </row>
    <row r="12">
      <c r="A12" s="15"/>
      <c r="B12" s="21"/>
      <c r="D12" s="22"/>
    </row>
    <row r="13" ht="96.0" customHeight="1">
      <c r="A13" s="16"/>
      <c r="B13" s="23"/>
      <c r="C13" s="24"/>
      <c r="D13" s="25"/>
    </row>
    <row r="14">
      <c r="A14" s="10" t="s">
        <v>381</v>
      </c>
      <c r="B14" s="26" t="s">
        <v>383</v>
      </c>
      <c r="C14" s="19"/>
      <c r="D14" s="20"/>
    </row>
    <row r="15">
      <c r="A15" s="15"/>
      <c r="B15" s="21"/>
      <c r="D15" s="22"/>
    </row>
    <row r="16" ht="63.0" customHeight="1">
      <c r="A16" s="16"/>
      <c r="B16" s="23"/>
      <c r="C16" s="24"/>
      <c r="D16" s="25"/>
    </row>
    <row r="17">
      <c r="A17" s="10" t="s">
        <v>385</v>
      </c>
      <c r="B17" s="27" t="s">
        <v>386</v>
      </c>
      <c r="D17" s="22"/>
    </row>
    <row r="18">
      <c r="A18" s="15"/>
      <c r="D18" s="22"/>
    </row>
    <row r="19">
      <c r="A19" s="16"/>
      <c r="B19" s="24"/>
      <c r="C19" s="24"/>
      <c r="D19" s="25"/>
    </row>
    <row r="20">
      <c r="A20" s="10" t="s">
        <v>387</v>
      </c>
      <c r="B20" s="26" t="s">
        <v>389</v>
      </c>
      <c r="C20" s="19"/>
      <c r="D20" s="20"/>
    </row>
    <row r="21">
      <c r="A21" s="15"/>
      <c r="B21" s="21"/>
      <c r="D21" s="22"/>
    </row>
    <row r="22">
      <c r="A22" s="16"/>
      <c r="B22" s="23"/>
      <c r="C22" s="24"/>
      <c r="D22" s="25"/>
    </row>
    <row r="23">
      <c r="A23" s="10" t="s">
        <v>392</v>
      </c>
      <c r="B23" s="26" t="s">
        <v>394</v>
      </c>
      <c r="C23" s="19"/>
      <c r="D23" s="20"/>
    </row>
    <row r="24">
      <c r="A24" s="15"/>
      <c r="B24" s="21"/>
      <c r="D24" s="22"/>
    </row>
    <row r="25">
      <c r="A25" s="16"/>
      <c r="B25" s="23"/>
      <c r="C25" s="24"/>
      <c r="D25" s="25"/>
    </row>
    <row r="26">
      <c r="A26" s="10" t="s">
        <v>397</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49</v>
      </c>
      <c r="C1" s="6"/>
      <c r="D1" s="8"/>
    </row>
    <row r="2">
      <c r="A2" s="10" t="s">
        <v>370</v>
      </c>
      <c r="B2" s="13">
        <f>VLOOKUP(B1,Sheet1!A2:B56,2,FALSE)</f>
        <v>25</v>
      </c>
      <c r="C2" s="14" t="s">
        <v>16</v>
      </c>
      <c r="D2" s="10" t="s">
        <v>11</v>
      </c>
    </row>
    <row r="3">
      <c r="A3" s="15"/>
      <c r="B3" s="15"/>
      <c r="C3" s="15"/>
      <c r="D3" s="15"/>
    </row>
    <row r="4">
      <c r="A4" s="16"/>
      <c r="B4" s="16"/>
      <c r="C4" s="16"/>
      <c r="D4" s="16"/>
    </row>
    <row r="5">
      <c r="A5" s="10" t="s">
        <v>382</v>
      </c>
      <c r="B5" s="18" t="s">
        <v>280</v>
      </c>
      <c r="C5" s="19"/>
      <c r="D5" s="20"/>
    </row>
    <row r="6">
      <c r="A6" s="15"/>
      <c r="B6" s="21"/>
      <c r="D6" s="22"/>
    </row>
    <row r="7">
      <c r="A7" s="16"/>
      <c r="B7" s="23"/>
      <c r="C7" s="24"/>
      <c r="D7" s="25"/>
    </row>
    <row r="8">
      <c r="A8" s="10" t="s">
        <v>390</v>
      </c>
      <c r="B8" s="26" t="s">
        <v>393</v>
      </c>
      <c r="C8" s="19"/>
      <c r="D8" s="20"/>
    </row>
    <row r="9">
      <c r="A9" s="15"/>
      <c r="B9" s="21"/>
      <c r="D9" s="22"/>
    </row>
    <row r="10" ht="13.5" customHeight="1">
      <c r="A10" s="16"/>
      <c r="B10" s="23"/>
      <c r="C10" s="24"/>
      <c r="D10" s="25"/>
    </row>
    <row r="11">
      <c r="A11" s="10" t="s">
        <v>398</v>
      </c>
      <c r="B11" s="26" t="s">
        <v>399</v>
      </c>
      <c r="C11" s="19"/>
      <c r="D11" s="20"/>
    </row>
    <row r="12">
      <c r="A12" s="15"/>
      <c r="B12" s="21"/>
      <c r="D12" s="22"/>
    </row>
    <row r="13" ht="96.0" customHeight="1">
      <c r="A13" s="16"/>
      <c r="B13" s="23"/>
      <c r="C13" s="24"/>
      <c r="D13" s="25"/>
    </row>
    <row r="14">
      <c r="A14" s="10" t="s">
        <v>401</v>
      </c>
      <c r="B14" s="26" t="s">
        <v>402</v>
      </c>
      <c r="C14" s="19"/>
      <c r="D14" s="20"/>
    </row>
    <row r="15">
      <c r="A15" s="15"/>
      <c r="B15" s="21"/>
      <c r="D15" s="22"/>
    </row>
    <row r="16" ht="28.5" customHeight="1">
      <c r="A16" s="16"/>
      <c r="B16" s="23"/>
      <c r="C16" s="24"/>
      <c r="D16" s="25"/>
    </row>
    <row r="17">
      <c r="A17" s="10" t="s">
        <v>403</v>
      </c>
      <c r="B17" s="27" t="s">
        <v>404</v>
      </c>
      <c r="D17" s="22"/>
    </row>
    <row r="18">
      <c r="A18" s="15"/>
      <c r="D18" s="22"/>
    </row>
    <row r="19">
      <c r="A19" s="16"/>
      <c r="B19" s="24"/>
      <c r="C19" s="24"/>
      <c r="D19" s="25"/>
    </row>
    <row r="20">
      <c r="A20" s="10" t="s">
        <v>405</v>
      </c>
      <c r="B20" s="26" t="s">
        <v>406</v>
      </c>
      <c r="C20" s="19"/>
      <c r="D20" s="20"/>
    </row>
    <row r="21">
      <c r="A21" s="15"/>
      <c r="B21" s="21"/>
      <c r="D21" s="22"/>
    </row>
    <row r="22">
      <c r="A22" s="16"/>
      <c r="B22" s="23"/>
      <c r="C22" s="24"/>
      <c r="D22" s="25"/>
    </row>
    <row r="23">
      <c r="A23" s="10" t="s">
        <v>407</v>
      </c>
      <c r="B23" s="26" t="s">
        <v>408</v>
      </c>
      <c r="C23" s="19"/>
      <c r="D23" s="20"/>
    </row>
    <row r="24">
      <c r="A24" s="15"/>
      <c r="B24" s="21"/>
      <c r="D24" s="22"/>
    </row>
    <row r="25">
      <c r="A25" s="16"/>
      <c r="B25" s="23"/>
      <c r="C25" s="24"/>
      <c r="D25" s="25"/>
    </row>
    <row r="26">
      <c r="A26" s="10" t="s">
        <v>409</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50</v>
      </c>
      <c r="C1" s="6"/>
      <c r="D1" s="8"/>
    </row>
    <row r="2">
      <c r="A2" s="10" t="s">
        <v>410</v>
      </c>
      <c r="B2" s="13">
        <f>VLOOKUP(B1,Sheet1!A2:B56,2,FALSE)</f>
        <v>26</v>
      </c>
      <c r="C2" s="14" t="s">
        <v>16</v>
      </c>
      <c r="D2" s="10" t="s">
        <v>11</v>
      </c>
    </row>
    <row r="3">
      <c r="A3" s="15"/>
      <c r="B3" s="15"/>
      <c r="C3" s="15"/>
      <c r="D3" s="15"/>
    </row>
    <row r="4">
      <c r="A4" s="16"/>
      <c r="B4" s="16"/>
      <c r="C4" s="16"/>
      <c r="D4" s="16"/>
    </row>
    <row r="5">
      <c r="A5" s="10" t="s">
        <v>412</v>
      </c>
      <c r="B5" s="18" t="s">
        <v>24</v>
      </c>
      <c r="C5" s="19"/>
      <c r="D5" s="20"/>
    </row>
    <row r="6">
      <c r="A6" s="15"/>
      <c r="B6" s="21"/>
      <c r="D6" s="22"/>
    </row>
    <row r="7">
      <c r="A7" s="16"/>
      <c r="B7" s="23"/>
      <c r="C7" s="24"/>
      <c r="D7" s="25"/>
    </row>
    <row r="8">
      <c r="A8" s="10" t="s">
        <v>414</v>
      </c>
      <c r="B8" s="26" t="s">
        <v>416</v>
      </c>
      <c r="C8" s="19"/>
      <c r="D8" s="20"/>
    </row>
    <row r="9">
      <c r="A9" s="15"/>
      <c r="B9" s="21"/>
      <c r="D9" s="22"/>
    </row>
    <row r="10" ht="13.5" customHeight="1">
      <c r="A10" s="16"/>
      <c r="B10" s="23"/>
      <c r="C10" s="24"/>
      <c r="D10" s="25"/>
    </row>
    <row r="11">
      <c r="A11" s="10" t="s">
        <v>420</v>
      </c>
      <c r="B11" s="26" t="s">
        <v>422</v>
      </c>
      <c r="C11" s="19"/>
      <c r="D11" s="20"/>
    </row>
    <row r="12">
      <c r="A12" s="15"/>
      <c r="B12" s="21"/>
      <c r="D12" s="22"/>
    </row>
    <row r="13" ht="96.0" customHeight="1">
      <c r="A13" s="16"/>
      <c r="B13" s="23"/>
      <c r="C13" s="24"/>
      <c r="D13" s="25"/>
    </row>
    <row r="14">
      <c r="A14" s="10" t="s">
        <v>424</v>
      </c>
      <c r="B14" s="26" t="s">
        <v>426</v>
      </c>
      <c r="C14" s="19"/>
      <c r="D14" s="20"/>
    </row>
    <row r="15">
      <c r="A15" s="15"/>
      <c r="B15" s="21"/>
      <c r="D15" s="22"/>
    </row>
    <row r="16" ht="28.5" customHeight="1">
      <c r="A16" s="16"/>
      <c r="B16" s="23"/>
      <c r="C16" s="24"/>
      <c r="D16" s="25"/>
    </row>
    <row r="17">
      <c r="A17" s="10" t="s">
        <v>430</v>
      </c>
      <c r="B17" s="27" t="s">
        <v>427</v>
      </c>
      <c r="D17" s="22"/>
    </row>
    <row r="18">
      <c r="A18" s="15"/>
      <c r="D18" s="22"/>
    </row>
    <row r="19">
      <c r="A19" s="16"/>
      <c r="B19" s="24"/>
      <c r="C19" s="24"/>
      <c r="D19" s="25"/>
    </row>
    <row r="20">
      <c r="A20" s="10" t="s">
        <v>434</v>
      </c>
      <c r="B20" s="26" t="s">
        <v>406</v>
      </c>
      <c r="C20" s="19"/>
      <c r="D20" s="20"/>
    </row>
    <row r="21">
      <c r="A21" s="15"/>
      <c r="B21" s="21"/>
      <c r="D21" s="22"/>
    </row>
    <row r="22">
      <c r="A22" s="16"/>
      <c r="B22" s="23"/>
      <c r="C22" s="24"/>
      <c r="D22" s="25"/>
    </row>
    <row r="23">
      <c r="A23" s="10" t="s">
        <v>435</v>
      </c>
      <c r="B23" s="26"/>
      <c r="C23" s="19"/>
      <c r="D23" s="20"/>
    </row>
    <row r="24">
      <c r="A24" s="15"/>
      <c r="B24" s="21"/>
      <c r="D24" s="22"/>
    </row>
    <row r="25">
      <c r="A25" s="16"/>
      <c r="B25" s="23"/>
      <c r="C25" s="24"/>
      <c r="D25" s="25"/>
    </row>
    <row r="26">
      <c r="A26" s="10" t="s">
        <v>436</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51</v>
      </c>
      <c r="C1" s="6"/>
      <c r="D1" s="8"/>
    </row>
    <row r="2">
      <c r="A2" s="10" t="s">
        <v>411</v>
      </c>
      <c r="B2" s="13">
        <f>VLOOKUP(B1,Sheet1!A2:B56,2,FALSE)</f>
        <v>27</v>
      </c>
      <c r="C2" s="14" t="s">
        <v>16</v>
      </c>
      <c r="D2" s="10" t="s">
        <v>11</v>
      </c>
    </row>
    <row r="3">
      <c r="A3" s="15"/>
      <c r="B3" s="15"/>
      <c r="C3" s="15"/>
      <c r="D3" s="15"/>
    </row>
    <row r="4">
      <c r="A4" s="16"/>
      <c r="B4" s="16"/>
      <c r="C4" s="16"/>
      <c r="D4" s="16"/>
    </row>
    <row r="5">
      <c r="A5" s="10" t="s">
        <v>413</v>
      </c>
      <c r="B5" s="18" t="s">
        <v>24</v>
      </c>
      <c r="C5" s="19"/>
      <c r="D5" s="20"/>
    </row>
    <row r="6">
      <c r="A6" s="15"/>
      <c r="B6" s="21"/>
      <c r="D6" s="22"/>
    </row>
    <row r="7">
      <c r="A7" s="16"/>
      <c r="B7" s="23"/>
      <c r="C7" s="24"/>
      <c r="D7" s="25"/>
    </row>
    <row r="8">
      <c r="A8" s="10" t="s">
        <v>415</v>
      </c>
      <c r="B8" s="26" t="s">
        <v>417</v>
      </c>
      <c r="C8" s="19"/>
      <c r="D8" s="20"/>
    </row>
    <row r="9">
      <c r="A9" s="15"/>
      <c r="B9" s="21"/>
      <c r="D9" s="22"/>
    </row>
    <row r="10" ht="13.5" customHeight="1">
      <c r="A10" s="16"/>
      <c r="B10" s="23"/>
      <c r="C10" s="24"/>
      <c r="D10" s="25"/>
    </row>
    <row r="11">
      <c r="A11" s="10" t="s">
        <v>418</v>
      </c>
      <c r="B11" s="26" t="s">
        <v>419</v>
      </c>
      <c r="C11" s="19"/>
      <c r="D11" s="20"/>
    </row>
    <row r="12">
      <c r="A12" s="15"/>
      <c r="B12" s="21"/>
      <c r="D12" s="22"/>
    </row>
    <row r="13" ht="96.0" customHeight="1">
      <c r="A13" s="16"/>
      <c r="B13" s="23"/>
      <c r="C13" s="24"/>
      <c r="D13" s="25"/>
    </row>
    <row r="14">
      <c r="A14" s="10" t="s">
        <v>421</v>
      </c>
      <c r="B14" s="26" t="s">
        <v>423</v>
      </c>
      <c r="C14" s="19"/>
      <c r="D14" s="20"/>
    </row>
    <row r="15">
      <c r="A15" s="15"/>
      <c r="B15" s="21"/>
      <c r="D15" s="22"/>
    </row>
    <row r="16" ht="54.75" customHeight="1">
      <c r="A16" s="16"/>
      <c r="B16" s="23"/>
      <c r="C16" s="24"/>
      <c r="D16" s="25"/>
    </row>
    <row r="17">
      <c r="A17" s="10" t="s">
        <v>425</v>
      </c>
      <c r="B17" s="27" t="s">
        <v>427</v>
      </c>
      <c r="D17" s="22"/>
    </row>
    <row r="18">
      <c r="A18" s="15"/>
      <c r="D18" s="22"/>
    </row>
    <row r="19">
      <c r="A19" s="16"/>
      <c r="B19" s="24"/>
      <c r="C19" s="24"/>
      <c r="D19" s="25"/>
    </row>
    <row r="20">
      <c r="A20" s="10" t="s">
        <v>428</v>
      </c>
      <c r="B20" s="26" t="s">
        <v>429</v>
      </c>
      <c r="C20" s="19"/>
      <c r="D20" s="20"/>
    </row>
    <row r="21">
      <c r="A21" s="15"/>
      <c r="B21" s="21"/>
      <c r="D21" s="22"/>
    </row>
    <row r="22">
      <c r="A22" s="16"/>
      <c r="B22" s="23"/>
      <c r="C22" s="24"/>
      <c r="D22" s="25"/>
    </row>
    <row r="23">
      <c r="A23" s="10" t="s">
        <v>431</v>
      </c>
      <c r="B23" s="26" t="s">
        <v>74</v>
      </c>
      <c r="C23" s="19"/>
      <c r="D23" s="20"/>
    </row>
    <row r="24">
      <c r="A24" s="15"/>
      <c r="B24" s="21"/>
      <c r="D24" s="22"/>
    </row>
    <row r="25">
      <c r="A25" s="16"/>
      <c r="B25" s="23"/>
      <c r="C25" s="24"/>
      <c r="D25" s="25"/>
    </row>
    <row r="26">
      <c r="A26" s="10" t="s">
        <v>432</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6</v>
      </c>
      <c r="C1" s="6"/>
      <c r="D1" s="8"/>
    </row>
    <row r="2">
      <c r="A2" s="10" t="s">
        <v>12</v>
      </c>
      <c r="B2" s="13">
        <f>VLOOKUP(B1,Sheet1!A2:B56,2,FALSE)</f>
        <v>1</v>
      </c>
      <c r="C2" s="14" t="s">
        <v>16</v>
      </c>
      <c r="D2" s="10" t="s">
        <v>11</v>
      </c>
    </row>
    <row r="3">
      <c r="A3" s="15"/>
      <c r="B3" s="15"/>
      <c r="C3" s="15"/>
      <c r="D3" s="15"/>
    </row>
    <row r="4">
      <c r="A4" s="16"/>
      <c r="B4" s="16"/>
      <c r="C4" s="16"/>
      <c r="D4" s="16"/>
    </row>
    <row r="5">
      <c r="A5" s="10" t="s">
        <v>23</v>
      </c>
      <c r="B5" s="18" t="s">
        <v>24</v>
      </c>
      <c r="C5" s="19"/>
      <c r="D5" s="20"/>
    </row>
    <row r="6">
      <c r="A6" s="15"/>
      <c r="B6" s="21"/>
      <c r="D6" s="22"/>
    </row>
    <row r="7">
      <c r="A7" s="16"/>
      <c r="B7" s="23"/>
      <c r="C7" s="24"/>
      <c r="D7" s="25"/>
    </row>
    <row r="8">
      <c r="A8" s="10" t="s">
        <v>42</v>
      </c>
      <c r="B8" s="26" t="s">
        <v>46</v>
      </c>
      <c r="C8" s="19"/>
      <c r="D8" s="20"/>
    </row>
    <row r="9">
      <c r="A9" s="15"/>
      <c r="B9" s="21"/>
      <c r="D9" s="22"/>
    </row>
    <row r="10" ht="13.5" customHeight="1">
      <c r="A10" s="16"/>
      <c r="B10" s="23"/>
      <c r="C10" s="24"/>
      <c r="D10" s="25"/>
    </row>
    <row r="11">
      <c r="A11" s="10" t="s">
        <v>53</v>
      </c>
      <c r="B11" s="26" t="s">
        <v>58</v>
      </c>
      <c r="C11" s="19"/>
      <c r="D11" s="20"/>
    </row>
    <row r="12">
      <c r="A12" s="15"/>
      <c r="B12" s="21"/>
      <c r="D12" s="22"/>
    </row>
    <row r="13" ht="96.0" customHeight="1">
      <c r="A13" s="16"/>
      <c r="B13" s="23"/>
      <c r="C13" s="24"/>
      <c r="D13" s="25"/>
    </row>
    <row r="14">
      <c r="A14" s="10" t="s">
        <v>63</v>
      </c>
      <c r="B14" s="26" t="s">
        <v>65</v>
      </c>
      <c r="C14" s="19"/>
      <c r="D14" s="20"/>
    </row>
    <row r="15">
      <c r="A15" s="15"/>
      <c r="B15" s="21"/>
      <c r="D15" s="22"/>
    </row>
    <row r="16" ht="28.5" customHeight="1">
      <c r="A16" s="16"/>
      <c r="B16" s="23"/>
      <c r="C16" s="24"/>
      <c r="D16" s="25"/>
    </row>
    <row r="17">
      <c r="A17" s="10" t="s">
        <v>67</v>
      </c>
      <c r="B17" s="27"/>
      <c r="D17" s="22"/>
    </row>
    <row r="18">
      <c r="A18" s="15"/>
      <c r="D18" s="22"/>
    </row>
    <row r="19">
      <c r="A19" s="16"/>
      <c r="B19" s="24"/>
      <c r="C19" s="24"/>
      <c r="D19" s="25"/>
    </row>
    <row r="20">
      <c r="A20" s="10" t="s">
        <v>70</v>
      </c>
      <c r="B20" s="26" t="s">
        <v>72</v>
      </c>
      <c r="C20" s="19"/>
      <c r="D20" s="20"/>
    </row>
    <row r="21">
      <c r="A21" s="15"/>
      <c r="B21" s="21"/>
      <c r="D21" s="22"/>
    </row>
    <row r="22">
      <c r="A22" s="16"/>
      <c r="B22" s="23"/>
      <c r="C22" s="24"/>
      <c r="D22" s="25"/>
    </row>
    <row r="23">
      <c r="A23" s="10" t="s">
        <v>75</v>
      </c>
      <c r="B23" s="26" t="s">
        <v>74</v>
      </c>
      <c r="C23" s="19"/>
      <c r="D23" s="20"/>
    </row>
    <row r="24">
      <c r="A24" s="15"/>
      <c r="B24" s="21"/>
      <c r="D24" s="22"/>
    </row>
    <row r="25">
      <c r="A25" s="16"/>
      <c r="B25" s="23"/>
      <c r="C25" s="24"/>
      <c r="D25" s="25"/>
    </row>
    <row r="26">
      <c r="A26" s="10" t="s">
        <v>77</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52</v>
      </c>
      <c r="C1" s="6"/>
      <c r="D1" s="8"/>
    </row>
    <row r="2">
      <c r="A2" s="10" t="s">
        <v>433</v>
      </c>
      <c r="B2" s="13">
        <f>VLOOKUP(B1,Sheet1!A2:B56,2,FALSE)</f>
        <v>28</v>
      </c>
      <c r="C2" s="14" t="s">
        <v>16</v>
      </c>
      <c r="D2" s="10" t="s">
        <v>11</v>
      </c>
    </row>
    <row r="3">
      <c r="A3" s="15"/>
      <c r="B3" s="15"/>
      <c r="C3" s="15"/>
      <c r="D3" s="15"/>
    </row>
    <row r="4">
      <c r="A4" s="16"/>
      <c r="B4" s="16"/>
      <c r="C4" s="16"/>
      <c r="D4" s="16"/>
    </row>
    <row r="5">
      <c r="A5" s="10" t="s">
        <v>437</v>
      </c>
      <c r="B5" s="18" t="s">
        <v>280</v>
      </c>
      <c r="C5" s="19"/>
      <c r="D5" s="20"/>
    </row>
    <row r="6">
      <c r="A6" s="15"/>
      <c r="B6" s="21"/>
      <c r="D6" s="22"/>
    </row>
    <row r="7">
      <c r="A7" s="16"/>
      <c r="B7" s="23"/>
      <c r="C7" s="24"/>
      <c r="D7" s="25"/>
    </row>
    <row r="8">
      <c r="A8" s="10" t="s">
        <v>438</v>
      </c>
      <c r="B8" s="26" t="s">
        <v>439</v>
      </c>
      <c r="C8" s="19"/>
      <c r="D8" s="20"/>
    </row>
    <row r="9">
      <c r="A9" s="15"/>
      <c r="B9" s="21"/>
      <c r="D9" s="22"/>
    </row>
    <row r="10" ht="13.5" customHeight="1">
      <c r="A10" s="16"/>
      <c r="B10" s="23"/>
      <c r="C10" s="24"/>
      <c r="D10" s="25"/>
    </row>
    <row r="11">
      <c r="A11" s="10" t="s">
        <v>440</v>
      </c>
      <c r="B11" s="26" t="s">
        <v>442</v>
      </c>
      <c r="C11" s="19"/>
      <c r="D11" s="20"/>
    </row>
    <row r="12">
      <c r="A12" s="15"/>
      <c r="B12" s="21"/>
      <c r="D12" s="22"/>
    </row>
    <row r="13" ht="96.0" customHeight="1">
      <c r="A13" s="16"/>
      <c r="B13" s="23"/>
      <c r="C13" s="24"/>
      <c r="D13" s="25"/>
    </row>
    <row r="14">
      <c r="A14" s="10" t="s">
        <v>443</v>
      </c>
      <c r="B14" s="26" t="s">
        <v>444</v>
      </c>
      <c r="C14" s="19"/>
      <c r="D14" s="20"/>
    </row>
    <row r="15">
      <c r="A15" s="15"/>
      <c r="B15" s="21"/>
      <c r="D15" s="22"/>
    </row>
    <row r="16" ht="60.75" customHeight="1">
      <c r="A16" s="16"/>
      <c r="B16" s="23"/>
      <c r="C16" s="24"/>
      <c r="D16" s="25"/>
    </row>
    <row r="17">
      <c r="A17" s="10" t="s">
        <v>445</v>
      </c>
      <c r="B17" s="27" t="s">
        <v>446</v>
      </c>
      <c r="D17" s="22"/>
    </row>
    <row r="18">
      <c r="A18" s="15"/>
      <c r="D18" s="22"/>
    </row>
    <row r="19">
      <c r="A19" s="16"/>
      <c r="B19" s="24"/>
      <c r="C19" s="24"/>
      <c r="D19" s="25"/>
    </row>
    <row r="20">
      <c r="A20" s="10" t="s">
        <v>447</v>
      </c>
      <c r="B20" s="26" t="s">
        <v>448</v>
      </c>
      <c r="C20" s="19"/>
      <c r="D20" s="20"/>
    </row>
    <row r="21">
      <c r="A21" s="15"/>
      <c r="B21" s="21"/>
      <c r="D21" s="22"/>
    </row>
    <row r="22">
      <c r="A22" s="16"/>
      <c r="B22" s="23"/>
      <c r="C22" s="24"/>
      <c r="D22" s="25"/>
    </row>
    <row r="23">
      <c r="A23" s="10" t="s">
        <v>449</v>
      </c>
      <c r="B23" s="26" t="s">
        <v>450</v>
      </c>
      <c r="C23" s="19"/>
      <c r="D23" s="20"/>
    </row>
    <row r="24">
      <c r="A24" s="15"/>
      <c r="B24" s="21"/>
      <c r="D24" s="22"/>
    </row>
    <row r="25">
      <c r="A25" s="16"/>
      <c r="B25" s="23"/>
      <c r="C25" s="24"/>
      <c r="D25" s="25"/>
    </row>
    <row r="26">
      <c r="A26" s="10" t="s">
        <v>452</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54</v>
      </c>
      <c r="C1" s="6"/>
      <c r="D1" s="8"/>
    </row>
    <row r="2">
      <c r="A2" s="10" t="s">
        <v>441</v>
      </c>
      <c r="B2" s="13">
        <f>VLOOKUP(B1,Sheet1!A2:B56,2,FALSE)</f>
        <v>29</v>
      </c>
      <c r="C2" s="14" t="s">
        <v>16</v>
      </c>
      <c r="D2" s="10" t="s">
        <v>11</v>
      </c>
    </row>
    <row r="3">
      <c r="A3" s="15"/>
      <c r="B3" s="15"/>
      <c r="C3" s="15"/>
      <c r="D3" s="15"/>
    </row>
    <row r="4">
      <c r="A4" s="16"/>
      <c r="B4" s="16"/>
      <c r="C4" s="16"/>
      <c r="D4" s="16"/>
    </row>
    <row r="5">
      <c r="A5" s="10" t="s">
        <v>451</v>
      </c>
      <c r="B5" s="18" t="s">
        <v>280</v>
      </c>
      <c r="C5" s="19"/>
      <c r="D5" s="20"/>
    </row>
    <row r="6">
      <c r="A6" s="15"/>
      <c r="B6" s="21"/>
      <c r="D6" s="22"/>
    </row>
    <row r="7">
      <c r="A7" s="16"/>
      <c r="B7" s="23"/>
      <c r="C7" s="24"/>
      <c r="D7" s="25"/>
    </row>
    <row r="8">
      <c r="A8" s="10" t="s">
        <v>454</v>
      </c>
      <c r="B8" s="26" t="s">
        <v>455</v>
      </c>
      <c r="C8" s="19"/>
      <c r="D8" s="20"/>
    </row>
    <row r="9">
      <c r="A9" s="15"/>
      <c r="B9" s="21"/>
      <c r="D9" s="22"/>
    </row>
    <row r="10" ht="13.5" customHeight="1">
      <c r="A10" s="16"/>
      <c r="B10" s="23"/>
      <c r="C10" s="24"/>
      <c r="D10" s="25"/>
    </row>
    <row r="11">
      <c r="A11" s="10" t="s">
        <v>456</v>
      </c>
      <c r="B11" s="26" t="s">
        <v>457</v>
      </c>
      <c r="C11" s="19"/>
      <c r="D11" s="20"/>
    </row>
    <row r="12">
      <c r="A12" s="15"/>
      <c r="B12" s="21"/>
      <c r="D12" s="22"/>
    </row>
    <row r="13" ht="96.0" customHeight="1">
      <c r="A13" s="16"/>
      <c r="B13" s="23"/>
      <c r="C13" s="24"/>
      <c r="D13" s="25"/>
    </row>
    <row r="14">
      <c r="A14" s="10" t="s">
        <v>459</v>
      </c>
      <c r="B14" s="26" t="s">
        <v>460</v>
      </c>
      <c r="C14" s="19"/>
      <c r="D14" s="20"/>
    </row>
    <row r="15">
      <c r="A15" s="15"/>
      <c r="B15" s="21"/>
      <c r="D15" s="22"/>
    </row>
    <row r="16" ht="77.25" customHeight="1">
      <c r="A16" s="16"/>
      <c r="B16" s="23"/>
      <c r="C16" s="24"/>
      <c r="D16" s="25"/>
    </row>
    <row r="17">
      <c r="A17" s="10" t="s">
        <v>463</v>
      </c>
      <c r="B17" s="27" t="s">
        <v>446</v>
      </c>
      <c r="D17" s="22"/>
    </row>
    <row r="18">
      <c r="A18" s="15"/>
      <c r="D18" s="22"/>
    </row>
    <row r="19">
      <c r="A19" s="16"/>
      <c r="B19" s="24"/>
      <c r="C19" s="24"/>
      <c r="D19" s="25"/>
    </row>
    <row r="20">
      <c r="A20" s="10" t="s">
        <v>468</v>
      </c>
      <c r="B20" s="26" t="s">
        <v>470</v>
      </c>
      <c r="C20" s="19"/>
      <c r="D20" s="20"/>
    </row>
    <row r="21">
      <c r="A21" s="15"/>
      <c r="B21" s="21"/>
      <c r="D21" s="22"/>
    </row>
    <row r="22">
      <c r="A22" s="16"/>
      <c r="B22" s="23"/>
      <c r="C22" s="24"/>
      <c r="D22" s="25"/>
    </row>
    <row r="23">
      <c r="A23" s="10" t="s">
        <v>471</v>
      </c>
      <c r="B23" s="26" t="s">
        <v>473</v>
      </c>
      <c r="C23" s="19"/>
      <c r="D23" s="20"/>
    </row>
    <row r="24">
      <c r="A24" s="15"/>
      <c r="B24" s="21"/>
      <c r="D24" s="22"/>
    </row>
    <row r="25">
      <c r="A25" s="16"/>
      <c r="B25" s="23"/>
      <c r="C25" s="24"/>
      <c r="D25" s="25"/>
    </row>
    <row r="26">
      <c r="A26" s="10" t="s">
        <v>474</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56</v>
      </c>
      <c r="C1" s="6"/>
      <c r="D1" s="8"/>
    </row>
    <row r="2">
      <c r="A2" s="10" t="s">
        <v>453</v>
      </c>
      <c r="B2" s="13">
        <f>VLOOKUP(B1,Sheet1!A2:B56,2,FALSE)</f>
        <v>30</v>
      </c>
      <c r="C2" s="14" t="s">
        <v>16</v>
      </c>
      <c r="D2" s="10" t="s">
        <v>11</v>
      </c>
    </row>
    <row r="3">
      <c r="A3" s="15"/>
      <c r="B3" s="15"/>
      <c r="C3" s="15"/>
      <c r="D3" s="15"/>
    </row>
    <row r="4">
      <c r="A4" s="16"/>
      <c r="B4" s="16"/>
      <c r="C4" s="16"/>
      <c r="D4" s="16"/>
    </row>
    <row r="5">
      <c r="A5" s="10" t="s">
        <v>458</v>
      </c>
      <c r="B5" s="18" t="s">
        <v>241</v>
      </c>
      <c r="C5" s="19"/>
      <c r="D5" s="20"/>
    </row>
    <row r="6">
      <c r="A6" s="15"/>
      <c r="B6" s="21"/>
      <c r="D6" s="22"/>
    </row>
    <row r="7">
      <c r="A7" s="16"/>
      <c r="B7" s="23"/>
      <c r="C7" s="24"/>
      <c r="D7" s="25"/>
    </row>
    <row r="8">
      <c r="A8" s="10" t="s">
        <v>461</v>
      </c>
      <c r="B8" s="26" t="s">
        <v>462</v>
      </c>
      <c r="C8" s="19"/>
      <c r="D8" s="20"/>
    </row>
    <row r="9">
      <c r="A9" s="15"/>
      <c r="B9" s="21"/>
      <c r="D9" s="22"/>
    </row>
    <row r="10" ht="13.5" customHeight="1">
      <c r="A10" s="16"/>
      <c r="B10" s="23"/>
      <c r="C10" s="24"/>
      <c r="D10" s="25"/>
    </row>
    <row r="11">
      <c r="A11" s="10" t="s">
        <v>464</v>
      </c>
      <c r="B11" s="26" t="s">
        <v>465</v>
      </c>
      <c r="C11" s="19"/>
      <c r="D11" s="20"/>
    </row>
    <row r="12">
      <c r="A12" s="15"/>
      <c r="B12" s="21"/>
      <c r="D12" s="22"/>
    </row>
    <row r="13" ht="96.0" customHeight="1">
      <c r="A13" s="16"/>
      <c r="B13" s="23"/>
      <c r="C13" s="24"/>
      <c r="D13" s="25"/>
    </row>
    <row r="14">
      <c r="A14" s="10" t="s">
        <v>466</v>
      </c>
      <c r="B14" s="26" t="s">
        <v>467</v>
      </c>
      <c r="C14" s="19"/>
      <c r="D14" s="20"/>
    </row>
    <row r="15">
      <c r="A15" s="15"/>
      <c r="B15" s="21"/>
      <c r="D15" s="22"/>
    </row>
    <row r="16" ht="47.25" customHeight="1">
      <c r="A16" s="16"/>
      <c r="B16" s="23"/>
      <c r="C16" s="24"/>
      <c r="D16" s="25"/>
    </row>
    <row r="17">
      <c r="A17" s="10" t="s">
        <v>469</v>
      </c>
      <c r="B17" s="27" t="s">
        <v>446</v>
      </c>
      <c r="D17" s="22"/>
    </row>
    <row r="18">
      <c r="A18" s="15"/>
      <c r="D18" s="22"/>
    </row>
    <row r="19">
      <c r="A19" s="16"/>
      <c r="B19" s="24"/>
      <c r="C19" s="24"/>
      <c r="D19" s="25"/>
    </row>
    <row r="20">
      <c r="A20" s="10" t="s">
        <v>472</v>
      </c>
      <c r="B20" s="26" t="s">
        <v>470</v>
      </c>
      <c r="C20" s="19"/>
      <c r="D20" s="20"/>
    </row>
    <row r="21">
      <c r="A21" s="15"/>
      <c r="B21" s="21"/>
      <c r="D21" s="22"/>
    </row>
    <row r="22">
      <c r="A22" s="16"/>
      <c r="B22" s="23"/>
      <c r="C22" s="24"/>
      <c r="D22" s="25"/>
    </row>
    <row r="23">
      <c r="A23" s="10" t="s">
        <v>475</v>
      </c>
      <c r="B23" s="26" t="s">
        <v>476</v>
      </c>
      <c r="C23" s="19"/>
      <c r="D23" s="20"/>
    </row>
    <row r="24">
      <c r="A24" s="15"/>
      <c r="B24" s="21"/>
      <c r="D24" s="22"/>
    </row>
    <row r="25">
      <c r="A25" s="16"/>
      <c r="B25" s="23"/>
      <c r="C25" s="24"/>
      <c r="D25" s="25"/>
    </row>
    <row r="26">
      <c r="A26" s="10" t="s">
        <v>478</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2" t="s">
        <v>1</v>
      </c>
      <c r="B1" s="4" t="s">
        <v>60</v>
      </c>
      <c r="C1" s="6"/>
      <c r="D1" s="8"/>
    </row>
    <row r="2">
      <c r="A2" s="10" t="s">
        <v>477</v>
      </c>
      <c r="B2" s="13">
        <f>VLOOKUP(B1,Sheet1!A2:B56,2,FALSE)</f>
        <v>32</v>
      </c>
      <c r="C2" s="14" t="s">
        <v>16</v>
      </c>
      <c r="D2" s="10" t="s">
        <v>11</v>
      </c>
    </row>
    <row r="3">
      <c r="A3" s="15"/>
      <c r="B3" s="15"/>
      <c r="C3" s="15"/>
      <c r="D3" s="15"/>
    </row>
    <row r="4">
      <c r="A4" s="16"/>
      <c r="B4" s="16"/>
      <c r="C4" s="16"/>
      <c r="D4" s="16"/>
    </row>
    <row r="5">
      <c r="A5" s="10" t="s">
        <v>479</v>
      </c>
      <c r="B5" s="18" t="s">
        <v>480</v>
      </c>
      <c r="C5" s="19"/>
      <c r="D5" s="20"/>
    </row>
    <row r="6">
      <c r="A6" s="15"/>
      <c r="B6" s="21"/>
      <c r="D6" s="22"/>
    </row>
    <row r="7">
      <c r="A7" s="16"/>
      <c r="B7" s="23"/>
      <c r="C7" s="24"/>
      <c r="D7" s="25"/>
    </row>
    <row r="8">
      <c r="A8" s="10" t="s">
        <v>481</v>
      </c>
      <c r="B8" s="26" t="s">
        <v>482</v>
      </c>
      <c r="C8" s="19"/>
      <c r="D8" s="20"/>
    </row>
    <row r="9">
      <c r="A9" s="15"/>
      <c r="B9" s="21"/>
      <c r="D9" s="22"/>
    </row>
    <row r="10">
      <c r="A10" s="16"/>
      <c r="B10" s="23"/>
      <c r="C10" s="24"/>
      <c r="D10" s="25"/>
    </row>
    <row r="11">
      <c r="A11" s="10" t="s">
        <v>483</v>
      </c>
      <c r="B11" s="26" t="s">
        <v>484</v>
      </c>
      <c r="C11" s="19"/>
      <c r="D11" s="20"/>
    </row>
    <row r="12">
      <c r="A12" s="15"/>
      <c r="B12" s="21"/>
      <c r="D12" s="22"/>
    </row>
    <row r="13" ht="37.5" customHeight="1">
      <c r="A13" s="16"/>
      <c r="B13" s="23"/>
      <c r="C13" s="24"/>
      <c r="D13" s="25"/>
    </row>
    <row r="14">
      <c r="A14" s="10" t="s">
        <v>485</v>
      </c>
      <c r="B14" s="26" t="s">
        <v>486</v>
      </c>
      <c r="C14" s="19"/>
      <c r="D14" s="20"/>
    </row>
    <row r="15">
      <c r="A15" s="15"/>
      <c r="B15" s="21"/>
      <c r="D15" s="22"/>
    </row>
    <row r="16">
      <c r="A16" s="16"/>
      <c r="B16" s="23"/>
      <c r="C16" s="24"/>
      <c r="D16" s="25"/>
    </row>
    <row r="17">
      <c r="A17" s="10" t="s">
        <v>487</v>
      </c>
      <c r="B17" s="29" t="s">
        <v>488</v>
      </c>
      <c r="D17" s="22"/>
    </row>
    <row r="18">
      <c r="A18" s="15"/>
      <c r="D18" s="22"/>
    </row>
    <row r="19" ht="96.75" customHeight="1">
      <c r="A19" s="16"/>
      <c r="B19" s="24"/>
      <c r="C19" s="24"/>
      <c r="D19" s="25"/>
    </row>
    <row r="20">
      <c r="A20" s="10" t="s">
        <v>489</v>
      </c>
      <c r="B20" s="26"/>
      <c r="C20" s="19"/>
      <c r="D20" s="20"/>
    </row>
    <row r="21">
      <c r="A21" s="15"/>
      <c r="B21" s="21"/>
      <c r="D21" s="22"/>
    </row>
    <row r="22">
      <c r="A22" s="16"/>
      <c r="B22" s="23"/>
      <c r="C22" s="24"/>
      <c r="D22" s="25"/>
    </row>
    <row r="23">
      <c r="A23" s="10" t="s">
        <v>490</v>
      </c>
      <c r="B23" s="26" t="s">
        <v>491</v>
      </c>
      <c r="C23" s="19"/>
      <c r="D23" s="20"/>
    </row>
    <row r="24">
      <c r="A24" s="15"/>
      <c r="B24" s="21"/>
      <c r="D24" s="22"/>
    </row>
    <row r="25">
      <c r="A25" s="16"/>
      <c r="B25" s="23"/>
      <c r="C25" s="24"/>
      <c r="D25" s="25"/>
    </row>
    <row r="26">
      <c r="A26" s="10" t="s">
        <v>493</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2" t="s">
        <v>1</v>
      </c>
      <c r="B1" s="4" t="s">
        <v>61</v>
      </c>
      <c r="C1" s="6"/>
      <c r="D1" s="8"/>
    </row>
    <row r="2">
      <c r="A2" s="10" t="s">
        <v>492</v>
      </c>
      <c r="B2" s="13">
        <f>VLOOKUP(B1,Sheet1!A2:B56,2,FALSE)</f>
        <v>33</v>
      </c>
      <c r="C2" s="14" t="s">
        <v>16</v>
      </c>
      <c r="D2" s="10" t="s">
        <v>11</v>
      </c>
    </row>
    <row r="3">
      <c r="A3" s="15"/>
      <c r="B3" s="15"/>
      <c r="C3" s="15"/>
      <c r="D3" s="15"/>
    </row>
    <row r="4">
      <c r="A4" s="16"/>
      <c r="B4" s="16"/>
      <c r="C4" s="16"/>
      <c r="D4" s="16"/>
    </row>
    <row r="5">
      <c r="A5" s="10" t="s">
        <v>494</v>
      </c>
      <c r="B5" s="18" t="s">
        <v>495</v>
      </c>
      <c r="C5" s="19"/>
      <c r="D5" s="20"/>
    </row>
    <row r="6">
      <c r="A6" s="15"/>
      <c r="B6" s="21"/>
      <c r="D6" s="22"/>
    </row>
    <row r="7">
      <c r="A7" s="16"/>
      <c r="B7" s="23"/>
      <c r="C7" s="24"/>
      <c r="D7" s="25"/>
    </row>
    <row r="8">
      <c r="A8" s="10" t="s">
        <v>496</v>
      </c>
      <c r="B8" s="26" t="s">
        <v>497</v>
      </c>
      <c r="C8" s="19"/>
      <c r="D8" s="20"/>
    </row>
    <row r="9">
      <c r="A9" s="15"/>
      <c r="B9" s="21"/>
      <c r="D9" s="22"/>
    </row>
    <row r="10">
      <c r="A10" s="16"/>
      <c r="B10" s="23"/>
      <c r="C10" s="24"/>
      <c r="D10" s="25"/>
    </row>
    <row r="11">
      <c r="A11" s="10" t="s">
        <v>498</v>
      </c>
      <c r="B11" s="26" t="s">
        <v>499</v>
      </c>
      <c r="C11" s="19"/>
      <c r="D11" s="20"/>
    </row>
    <row r="12">
      <c r="A12" s="15"/>
      <c r="B12" s="21"/>
      <c r="D12" s="22"/>
    </row>
    <row r="13" ht="36.75" customHeight="1">
      <c r="A13" s="16"/>
      <c r="B13" s="23"/>
      <c r="C13" s="24"/>
      <c r="D13" s="25"/>
    </row>
    <row r="14">
      <c r="A14" s="10" t="s">
        <v>500</v>
      </c>
      <c r="B14" s="26" t="s">
        <v>501</v>
      </c>
      <c r="C14" s="19"/>
      <c r="D14" s="20"/>
    </row>
    <row r="15">
      <c r="A15" s="15"/>
      <c r="B15" s="21"/>
      <c r="D15" s="22"/>
    </row>
    <row r="16">
      <c r="A16" s="16"/>
      <c r="B16" s="23"/>
      <c r="C16" s="24"/>
      <c r="D16" s="25"/>
    </row>
    <row r="17">
      <c r="A17" s="10" t="s">
        <v>502</v>
      </c>
      <c r="B17" s="29" t="s">
        <v>503</v>
      </c>
      <c r="D17" s="22"/>
    </row>
    <row r="18">
      <c r="A18" s="15"/>
      <c r="D18" s="22"/>
    </row>
    <row r="19">
      <c r="A19" s="16"/>
      <c r="B19" s="24"/>
      <c r="C19" s="24"/>
      <c r="D19" s="25"/>
    </row>
    <row r="20">
      <c r="A20" s="10" t="s">
        <v>504</v>
      </c>
      <c r="B20" s="26"/>
      <c r="C20" s="19"/>
      <c r="D20" s="20"/>
    </row>
    <row r="21">
      <c r="A21" s="15"/>
      <c r="B21" s="21"/>
      <c r="D21" s="22"/>
    </row>
    <row r="22">
      <c r="A22" s="16"/>
      <c r="B22" s="23"/>
      <c r="C22" s="24"/>
      <c r="D22" s="25"/>
    </row>
    <row r="23">
      <c r="A23" s="10" t="s">
        <v>505</v>
      </c>
      <c r="B23" s="26" t="s">
        <v>506</v>
      </c>
      <c r="C23" s="19"/>
      <c r="D23" s="20"/>
    </row>
    <row r="24">
      <c r="A24" s="15"/>
      <c r="B24" s="21"/>
      <c r="D24" s="22"/>
    </row>
    <row r="25">
      <c r="A25" s="16"/>
      <c r="B25" s="23"/>
      <c r="C25" s="24"/>
      <c r="D25" s="25"/>
    </row>
    <row r="26">
      <c r="A26" s="10" t="s">
        <v>507</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15</v>
      </c>
      <c r="C1" s="6"/>
      <c r="D1" s="8"/>
    </row>
    <row r="2">
      <c r="A2" s="10" t="s">
        <v>78</v>
      </c>
      <c r="B2" s="13">
        <f>VLOOKUP(B1,Sheet1!A2:B56,2,FALSE)</f>
        <v>2</v>
      </c>
      <c r="C2" s="14" t="s">
        <v>16</v>
      </c>
      <c r="D2" s="10" t="s">
        <v>11</v>
      </c>
    </row>
    <row r="3">
      <c r="A3" s="15"/>
      <c r="B3" s="15"/>
      <c r="C3" s="15"/>
      <c r="D3" s="15"/>
    </row>
    <row r="4">
      <c r="A4" s="16"/>
      <c r="B4" s="16"/>
      <c r="C4" s="16"/>
      <c r="D4" s="16"/>
    </row>
    <row r="5">
      <c r="A5" s="10" t="s">
        <v>79</v>
      </c>
      <c r="B5" s="18" t="s">
        <v>24</v>
      </c>
      <c r="C5" s="19"/>
      <c r="D5" s="20"/>
    </row>
    <row r="6">
      <c r="A6" s="15"/>
      <c r="B6" s="21"/>
      <c r="D6" s="22"/>
    </row>
    <row r="7">
      <c r="A7" s="16"/>
      <c r="B7" s="23"/>
      <c r="C7" s="24"/>
      <c r="D7" s="25"/>
    </row>
    <row r="8">
      <c r="A8" s="10" t="s">
        <v>80</v>
      </c>
      <c r="B8" s="26" t="s">
        <v>81</v>
      </c>
      <c r="C8" s="19"/>
      <c r="D8" s="20"/>
    </row>
    <row r="9">
      <c r="A9" s="15"/>
      <c r="B9" s="21"/>
      <c r="D9" s="22"/>
    </row>
    <row r="10" ht="13.5" customHeight="1">
      <c r="A10" s="16"/>
      <c r="B10" s="23"/>
      <c r="C10" s="24"/>
      <c r="D10" s="25"/>
    </row>
    <row r="11">
      <c r="A11" s="10" t="s">
        <v>82</v>
      </c>
      <c r="B11" s="26" t="s">
        <v>83</v>
      </c>
      <c r="C11" s="19"/>
      <c r="D11" s="20"/>
    </row>
    <row r="12">
      <c r="A12" s="15"/>
      <c r="B12" s="21"/>
      <c r="D12" s="22"/>
    </row>
    <row r="13" ht="96.0" customHeight="1">
      <c r="A13" s="16"/>
      <c r="B13" s="23"/>
      <c r="C13" s="24"/>
      <c r="D13" s="25"/>
    </row>
    <row r="14">
      <c r="A14" s="10" t="s">
        <v>84</v>
      </c>
      <c r="B14" s="26" t="s">
        <v>85</v>
      </c>
      <c r="C14" s="19"/>
      <c r="D14" s="20"/>
    </row>
    <row r="15" ht="39.75" customHeight="1">
      <c r="A15" s="15"/>
      <c r="B15" s="21"/>
      <c r="D15" s="22"/>
    </row>
    <row r="16" ht="28.5" customHeight="1">
      <c r="A16" s="16"/>
      <c r="B16" s="23"/>
      <c r="C16" s="24"/>
      <c r="D16" s="25"/>
    </row>
    <row r="17">
      <c r="A17" s="10" t="s">
        <v>86</v>
      </c>
      <c r="B17" s="27" t="s">
        <v>87</v>
      </c>
      <c r="D17" s="22"/>
    </row>
    <row r="18">
      <c r="A18" s="15"/>
      <c r="D18" s="22"/>
    </row>
    <row r="19">
      <c r="A19" s="16"/>
      <c r="B19" s="24"/>
      <c r="C19" s="24"/>
      <c r="D19" s="25"/>
    </row>
    <row r="20">
      <c r="A20" s="10" t="s">
        <v>88</v>
      </c>
      <c r="B20" s="26" t="s">
        <v>89</v>
      </c>
      <c r="C20" s="19"/>
      <c r="D20" s="20"/>
    </row>
    <row r="21">
      <c r="A21" s="15"/>
      <c r="B21" s="21"/>
      <c r="D21" s="22"/>
    </row>
    <row r="22">
      <c r="A22" s="16"/>
      <c r="B22" s="23"/>
      <c r="C22" s="24"/>
      <c r="D22" s="25"/>
    </row>
    <row r="23">
      <c r="A23" s="10" t="s">
        <v>90</v>
      </c>
      <c r="B23" s="26" t="s">
        <v>74</v>
      </c>
      <c r="C23" s="19"/>
      <c r="D23" s="20"/>
    </row>
    <row r="24">
      <c r="A24" s="15"/>
      <c r="B24" s="21"/>
      <c r="D24" s="22"/>
    </row>
    <row r="25">
      <c r="A25" s="16"/>
      <c r="B25" s="23"/>
      <c r="C25" s="24"/>
      <c r="D25" s="25"/>
    </row>
    <row r="26">
      <c r="A26" s="10" t="s">
        <v>92</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18</v>
      </c>
      <c r="C1" s="6"/>
      <c r="D1" s="8"/>
    </row>
    <row r="2">
      <c r="A2" s="10" t="s">
        <v>91</v>
      </c>
      <c r="B2" s="13">
        <f>VLOOKUP(B1,Sheet1!A2:B56,2,FALSE)</f>
        <v>3</v>
      </c>
      <c r="C2" s="14" t="s">
        <v>16</v>
      </c>
      <c r="D2" s="10" t="s">
        <v>11</v>
      </c>
    </row>
    <row r="3">
      <c r="A3" s="15"/>
      <c r="B3" s="15"/>
      <c r="C3" s="15"/>
      <c r="D3" s="15"/>
    </row>
    <row r="4">
      <c r="A4" s="16"/>
      <c r="B4" s="16"/>
      <c r="C4" s="16"/>
      <c r="D4" s="16"/>
    </row>
    <row r="5">
      <c r="A5" s="10" t="s">
        <v>94</v>
      </c>
      <c r="B5" s="18" t="s">
        <v>24</v>
      </c>
      <c r="C5" s="19"/>
      <c r="D5" s="20"/>
    </row>
    <row r="6">
      <c r="A6" s="15"/>
      <c r="B6" s="21"/>
      <c r="D6" s="22"/>
    </row>
    <row r="7">
      <c r="A7" s="16"/>
      <c r="B7" s="23"/>
      <c r="C7" s="24"/>
      <c r="D7" s="25"/>
    </row>
    <row r="8">
      <c r="A8" s="10" t="s">
        <v>96</v>
      </c>
      <c r="B8" s="26" t="s">
        <v>97</v>
      </c>
      <c r="C8" s="19"/>
      <c r="D8" s="20"/>
    </row>
    <row r="9">
      <c r="A9" s="15"/>
      <c r="B9" s="21"/>
      <c r="D9" s="22"/>
    </row>
    <row r="10" ht="13.5" customHeight="1">
      <c r="A10" s="16"/>
      <c r="B10" s="23"/>
      <c r="C10" s="24"/>
      <c r="D10" s="25"/>
    </row>
    <row r="11">
      <c r="A11" s="10" t="s">
        <v>100</v>
      </c>
      <c r="B11" s="26" t="s">
        <v>101</v>
      </c>
      <c r="C11" s="19"/>
      <c r="D11" s="20"/>
    </row>
    <row r="12">
      <c r="A12" s="15"/>
      <c r="B12" s="21"/>
      <c r="D12" s="22"/>
    </row>
    <row r="13" ht="96.0" customHeight="1">
      <c r="A13" s="16"/>
      <c r="B13" s="23"/>
      <c r="C13" s="24"/>
      <c r="D13" s="25"/>
    </row>
    <row r="14">
      <c r="A14" s="10" t="s">
        <v>104</v>
      </c>
      <c r="B14" s="26" t="s">
        <v>105</v>
      </c>
      <c r="C14" s="19"/>
      <c r="D14" s="20"/>
    </row>
    <row r="15">
      <c r="A15" s="15"/>
      <c r="B15" s="21"/>
      <c r="D15" s="22"/>
    </row>
    <row r="16" ht="28.5" customHeight="1">
      <c r="A16" s="16"/>
      <c r="B16" s="23"/>
      <c r="C16" s="24"/>
      <c r="D16" s="25"/>
    </row>
    <row r="17">
      <c r="A17" s="10" t="s">
        <v>108</v>
      </c>
      <c r="B17" s="27" t="s">
        <v>110</v>
      </c>
      <c r="D17" s="22"/>
    </row>
    <row r="18">
      <c r="A18" s="15"/>
      <c r="D18" s="22"/>
    </row>
    <row r="19">
      <c r="A19" s="16"/>
      <c r="B19" s="24"/>
      <c r="C19" s="24"/>
      <c r="D19" s="25"/>
    </row>
    <row r="20">
      <c r="A20" s="10" t="s">
        <v>112</v>
      </c>
      <c r="B20" s="26" t="s">
        <v>113</v>
      </c>
      <c r="C20" s="19"/>
      <c r="D20" s="20"/>
    </row>
    <row r="21">
      <c r="A21" s="15"/>
      <c r="B21" s="21"/>
      <c r="D21" s="22"/>
    </row>
    <row r="22">
      <c r="A22" s="16"/>
      <c r="B22" s="23"/>
      <c r="C22" s="24"/>
      <c r="D22" s="25"/>
    </row>
    <row r="23">
      <c r="A23" s="10" t="s">
        <v>117</v>
      </c>
      <c r="B23" s="26" t="s">
        <v>74</v>
      </c>
      <c r="C23" s="19"/>
      <c r="D23" s="20"/>
    </row>
    <row r="24">
      <c r="A24" s="15"/>
      <c r="B24" s="21"/>
      <c r="D24" s="22"/>
    </row>
    <row r="25">
      <c r="A25" s="16"/>
      <c r="B25" s="23"/>
      <c r="C25" s="24"/>
      <c r="D25" s="25"/>
    </row>
    <row r="26">
      <c r="A26" s="10" t="s">
        <v>119</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19</v>
      </c>
      <c r="C1" s="6"/>
      <c r="D1" s="8"/>
    </row>
    <row r="2">
      <c r="A2" s="10" t="s">
        <v>93</v>
      </c>
      <c r="B2" s="13">
        <f>VLOOKUP(B1,Sheet1!A2:B56,2,FALSE)</f>
        <v>4</v>
      </c>
      <c r="C2" s="14" t="s">
        <v>16</v>
      </c>
      <c r="D2" s="10" t="s">
        <v>11</v>
      </c>
    </row>
    <row r="3">
      <c r="A3" s="15"/>
      <c r="B3" s="15"/>
      <c r="C3" s="15"/>
      <c r="D3" s="15"/>
    </row>
    <row r="4">
      <c r="A4" s="16"/>
      <c r="B4" s="16"/>
      <c r="C4" s="16"/>
      <c r="D4" s="16"/>
    </row>
    <row r="5">
      <c r="A5" s="10" t="s">
        <v>95</v>
      </c>
      <c r="B5" s="18" t="s">
        <v>24</v>
      </c>
      <c r="C5" s="19"/>
      <c r="D5" s="20"/>
    </row>
    <row r="6">
      <c r="A6" s="15"/>
      <c r="B6" s="21"/>
      <c r="D6" s="22"/>
    </row>
    <row r="7">
      <c r="A7" s="16"/>
      <c r="B7" s="23"/>
      <c r="C7" s="24"/>
      <c r="D7" s="25"/>
    </row>
    <row r="8">
      <c r="A8" s="10" t="s">
        <v>98</v>
      </c>
      <c r="B8" s="26" t="s">
        <v>99</v>
      </c>
      <c r="C8" s="19"/>
      <c r="D8" s="20"/>
    </row>
    <row r="9">
      <c r="A9" s="15"/>
      <c r="B9" s="21"/>
      <c r="D9" s="22"/>
    </row>
    <row r="10" ht="13.5" customHeight="1">
      <c r="A10" s="16"/>
      <c r="B10" s="23"/>
      <c r="C10" s="24"/>
      <c r="D10" s="25"/>
    </row>
    <row r="11">
      <c r="A11" s="10" t="s">
        <v>102</v>
      </c>
      <c r="B11" s="26" t="s">
        <v>103</v>
      </c>
      <c r="C11" s="19"/>
      <c r="D11" s="20"/>
    </row>
    <row r="12">
      <c r="A12" s="15"/>
      <c r="B12" s="21"/>
      <c r="D12" s="22"/>
    </row>
    <row r="13" ht="96.0" customHeight="1">
      <c r="A13" s="16"/>
      <c r="B13" s="23"/>
      <c r="C13" s="24"/>
      <c r="D13" s="25"/>
    </row>
    <row r="14">
      <c r="A14" s="10" t="s">
        <v>106</v>
      </c>
      <c r="B14" s="26" t="s">
        <v>107</v>
      </c>
      <c r="C14" s="19"/>
      <c r="D14" s="20"/>
    </row>
    <row r="15">
      <c r="A15" s="15"/>
      <c r="B15" s="21"/>
      <c r="D15" s="22"/>
    </row>
    <row r="16" ht="28.5" customHeight="1">
      <c r="A16" s="16"/>
      <c r="B16" s="23"/>
      <c r="C16" s="24"/>
      <c r="D16" s="25"/>
    </row>
    <row r="17">
      <c r="A17" s="10" t="s">
        <v>109</v>
      </c>
      <c r="B17" s="27" t="s">
        <v>111</v>
      </c>
      <c r="D17" s="22"/>
    </row>
    <row r="18">
      <c r="A18" s="15"/>
      <c r="D18" s="22"/>
    </row>
    <row r="19">
      <c r="A19" s="16"/>
      <c r="B19" s="24"/>
      <c r="C19" s="24"/>
      <c r="D19" s="25"/>
    </row>
    <row r="20">
      <c r="A20" s="10" t="s">
        <v>115</v>
      </c>
      <c r="B20" s="26" t="s">
        <v>116</v>
      </c>
      <c r="C20" s="19"/>
      <c r="D20" s="20"/>
    </row>
    <row r="21">
      <c r="A21" s="15"/>
      <c r="B21" s="21"/>
      <c r="D21" s="22"/>
    </row>
    <row r="22">
      <c r="A22" s="16"/>
      <c r="B22" s="23"/>
      <c r="C22" s="24"/>
      <c r="D22" s="25"/>
    </row>
    <row r="23">
      <c r="A23" s="10" t="s">
        <v>118</v>
      </c>
      <c r="B23" s="26" t="s">
        <v>74</v>
      </c>
      <c r="C23" s="19"/>
      <c r="D23" s="20"/>
    </row>
    <row r="24">
      <c r="A24" s="15"/>
      <c r="B24" s="21"/>
      <c r="D24" s="22"/>
    </row>
    <row r="25">
      <c r="A25" s="16"/>
      <c r="B25" s="23"/>
      <c r="C25" s="24"/>
      <c r="D25" s="25"/>
    </row>
    <row r="26">
      <c r="A26" s="10" t="s">
        <v>120</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2" t="s">
        <v>1</v>
      </c>
      <c r="B1" s="4" t="s">
        <v>20</v>
      </c>
      <c r="C1" s="6"/>
      <c r="D1" s="8"/>
    </row>
    <row r="2">
      <c r="A2" s="10" t="s">
        <v>114</v>
      </c>
      <c r="B2" s="13">
        <f>VLOOKUP(B1,Sheet1!A2:B56,2,FALSE)</f>
        <v>5</v>
      </c>
      <c r="C2" s="14" t="s">
        <v>16</v>
      </c>
      <c r="D2" s="10" t="s">
        <v>11</v>
      </c>
    </row>
    <row r="3">
      <c r="A3" s="15"/>
      <c r="B3" s="15"/>
      <c r="C3" s="15"/>
      <c r="D3" s="15"/>
    </row>
    <row r="4">
      <c r="A4" s="16"/>
      <c r="B4" s="16"/>
      <c r="C4" s="16"/>
      <c r="D4" s="16"/>
    </row>
    <row r="5">
      <c r="A5" s="10" t="s">
        <v>121</v>
      </c>
      <c r="B5" s="18" t="s">
        <v>24</v>
      </c>
      <c r="C5" s="19"/>
      <c r="D5" s="20"/>
    </row>
    <row r="6">
      <c r="A6" s="15"/>
      <c r="B6" s="21"/>
      <c r="D6" s="22"/>
    </row>
    <row r="7">
      <c r="A7" s="16"/>
      <c r="B7" s="23"/>
      <c r="C7" s="24"/>
      <c r="D7" s="25"/>
    </row>
    <row r="8">
      <c r="A8" s="10" t="s">
        <v>122</v>
      </c>
      <c r="B8" s="26" t="s">
        <v>123</v>
      </c>
      <c r="C8" s="19"/>
      <c r="D8" s="20"/>
    </row>
    <row r="9">
      <c r="A9" s="15"/>
      <c r="B9" s="21"/>
      <c r="D9" s="22"/>
    </row>
    <row r="10" ht="13.5" customHeight="1">
      <c r="A10" s="16"/>
      <c r="B10" s="23"/>
      <c r="C10" s="24"/>
      <c r="D10" s="25"/>
    </row>
    <row r="11">
      <c r="A11" s="10" t="s">
        <v>124</v>
      </c>
      <c r="B11" s="26" t="s">
        <v>125</v>
      </c>
      <c r="C11" s="19"/>
      <c r="D11" s="20"/>
    </row>
    <row r="12">
      <c r="A12" s="15"/>
      <c r="B12" s="21"/>
      <c r="D12" s="22"/>
    </row>
    <row r="13" ht="96.0" customHeight="1">
      <c r="A13" s="16"/>
      <c r="B13" s="23"/>
      <c r="C13" s="24"/>
      <c r="D13" s="25"/>
    </row>
    <row r="14">
      <c r="A14" s="10" t="s">
        <v>126</v>
      </c>
      <c r="B14" s="26" t="s">
        <v>127</v>
      </c>
      <c r="C14" s="19"/>
      <c r="D14" s="20"/>
    </row>
    <row r="15">
      <c r="A15" s="15"/>
      <c r="B15" s="21"/>
      <c r="D15" s="22"/>
    </row>
    <row r="16" ht="28.5" customHeight="1">
      <c r="A16" s="16"/>
      <c r="B16" s="23"/>
      <c r="C16" s="24"/>
      <c r="D16" s="25"/>
    </row>
    <row r="17">
      <c r="A17" s="10" t="s">
        <v>128</v>
      </c>
      <c r="B17" s="27" t="s">
        <v>129</v>
      </c>
      <c r="D17" s="22"/>
    </row>
    <row r="18">
      <c r="A18" s="15"/>
      <c r="D18" s="22"/>
    </row>
    <row r="19">
      <c r="A19" s="16"/>
      <c r="B19" s="24"/>
      <c r="C19" s="24"/>
      <c r="D19" s="25"/>
    </row>
    <row r="20">
      <c r="A20" s="10" t="s">
        <v>130</v>
      </c>
      <c r="B20" s="26" t="s">
        <v>131</v>
      </c>
      <c r="C20" s="19"/>
      <c r="D20" s="20"/>
    </row>
    <row r="21">
      <c r="A21" s="15"/>
      <c r="B21" s="21"/>
      <c r="D21" s="22"/>
    </row>
    <row r="22">
      <c r="A22" s="16"/>
      <c r="B22" s="23"/>
      <c r="C22" s="24"/>
      <c r="D22" s="25"/>
    </row>
    <row r="23">
      <c r="A23" s="10" t="s">
        <v>132</v>
      </c>
      <c r="B23" s="26" t="s">
        <v>74</v>
      </c>
      <c r="C23" s="19"/>
      <c r="D23" s="20"/>
    </row>
    <row r="24">
      <c r="A24" s="15"/>
      <c r="B24" s="21"/>
      <c r="D24" s="22"/>
    </row>
    <row r="25">
      <c r="A25" s="16"/>
      <c r="B25" s="23"/>
      <c r="C25" s="24"/>
      <c r="D25" s="25"/>
    </row>
    <row r="26">
      <c r="A26" s="10" t="s">
        <v>133</v>
      </c>
      <c r="B26" s="26"/>
      <c r="C26" s="19"/>
      <c r="D26" s="20"/>
    </row>
    <row r="27">
      <c r="A27" s="15"/>
      <c r="B27" s="21"/>
      <c r="D27" s="22"/>
    </row>
    <row r="28">
      <c r="A28" s="16"/>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21</v>
      </c>
      <c r="C1" s="6"/>
      <c r="D1" s="6"/>
      <c r="E1" s="6"/>
      <c r="F1" s="8"/>
    </row>
    <row r="2">
      <c r="A2" s="10" t="s">
        <v>135</v>
      </c>
      <c r="B2" s="13">
        <f>VLOOKUP(B1,Sheet1!A2:B56,2,FALSE)</f>
        <v>6</v>
      </c>
      <c r="C2" s="14" t="s">
        <v>136</v>
      </c>
      <c r="D2" s="13"/>
      <c r="E2" s="14" t="s">
        <v>16</v>
      </c>
      <c r="F2" s="10" t="s">
        <v>11</v>
      </c>
    </row>
    <row r="3">
      <c r="A3" s="15"/>
      <c r="B3" s="15"/>
      <c r="C3" s="15"/>
      <c r="D3" s="15"/>
      <c r="E3" s="15"/>
      <c r="F3" s="15"/>
    </row>
    <row r="4">
      <c r="A4" s="16"/>
      <c r="B4" s="16"/>
      <c r="C4" s="16"/>
      <c r="D4" s="16"/>
      <c r="E4" s="16"/>
      <c r="F4" s="16"/>
    </row>
    <row r="5">
      <c r="A5" s="10" t="s">
        <v>137</v>
      </c>
      <c r="B5" s="18" t="s">
        <v>24</v>
      </c>
      <c r="C5" s="19"/>
      <c r="D5" s="19"/>
      <c r="E5" s="19"/>
      <c r="F5" s="20"/>
    </row>
    <row r="6">
      <c r="A6" s="15"/>
      <c r="B6" s="21"/>
      <c r="F6" s="22"/>
    </row>
    <row r="7">
      <c r="A7" s="16"/>
      <c r="B7" s="23"/>
      <c r="C7" s="24"/>
      <c r="D7" s="24"/>
      <c r="E7" s="24"/>
      <c r="F7" s="25"/>
    </row>
    <row r="8">
      <c r="A8" s="10" t="s">
        <v>140</v>
      </c>
      <c r="B8" s="26" t="s">
        <v>142</v>
      </c>
      <c r="C8" s="19"/>
      <c r="D8" s="19"/>
      <c r="E8" s="19"/>
      <c r="F8" s="20"/>
    </row>
    <row r="9">
      <c r="A9" s="15"/>
      <c r="B9" s="21"/>
      <c r="F9" s="22"/>
    </row>
    <row r="10" ht="13.5" customHeight="1">
      <c r="A10" s="16"/>
      <c r="B10" s="23"/>
      <c r="C10" s="24"/>
      <c r="D10" s="24"/>
      <c r="E10" s="24"/>
      <c r="F10" s="25"/>
    </row>
    <row r="11">
      <c r="A11" s="10" t="s">
        <v>145</v>
      </c>
      <c r="B11" s="26" t="s">
        <v>146</v>
      </c>
      <c r="C11" s="19"/>
      <c r="D11" s="19"/>
      <c r="E11" s="19"/>
      <c r="F11" s="20"/>
    </row>
    <row r="12">
      <c r="A12" s="15"/>
      <c r="B12" s="21"/>
      <c r="F12" s="22"/>
    </row>
    <row r="13" ht="96.0" customHeight="1">
      <c r="A13" s="16"/>
      <c r="B13" s="23"/>
      <c r="C13" s="24"/>
      <c r="D13" s="24"/>
      <c r="E13" s="24"/>
      <c r="F13" s="25"/>
    </row>
    <row r="14">
      <c r="A14" s="10" t="s">
        <v>148</v>
      </c>
      <c r="B14" s="26" t="s">
        <v>149</v>
      </c>
      <c r="C14" s="19"/>
      <c r="D14" s="19"/>
      <c r="E14" s="19"/>
      <c r="F14" s="20"/>
    </row>
    <row r="15">
      <c r="A15" s="15"/>
      <c r="B15" s="21"/>
      <c r="F15" s="22"/>
    </row>
    <row r="16" ht="28.5" customHeight="1">
      <c r="A16" s="16"/>
      <c r="B16" s="23"/>
      <c r="C16" s="24"/>
      <c r="D16" s="24"/>
      <c r="E16" s="24"/>
      <c r="F16" s="25"/>
    </row>
    <row r="17">
      <c r="A17" s="10" t="s">
        <v>152</v>
      </c>
      <c r="B17" s="27" t="s">
        <v>74</v>
      </c>
      <c r="F17" s="22"/>
    </row>
    <row r="18">
      <c r="A18" s="15"/>
      <c r="F18" s="22"/>
    </row>
    <row r="19">
      <c r="A19" s="16"/>
      <c r="B19" s="24"/>
      <c r="C19" s="24"/>
      <c r="D19" s="24"/>
      <c r="E19" s="24"/>
      <c r="F19" s="25"/>
    </row>
    <row r="20">
      <c r="A20" s="10" t="s">
        <v>156</v>
      </c>
      <c r="B20" s="26" t="s">
        <v>74</v>
      </c>
      <c r="C20" s="19"/>
      <c r="D20" s="19"/>
      <c r="E20" s="19"/>
      <c r="F20" s="20"/>
    </row>
    <row r="21">
      <c r="A21" s="15"/>
      <c r="B21" s="21"/>
      <c r="F21" s="22"/>
    </row>
    <row r="22">
      <c r="A22" s="16"/>
      <c r="B22" s="23"/>
      <c r="C22" s="24"/>
      <c r="D22" s="24"/>
      <c r="E22" s="24"/>
      <c r="F22" s="25"/>
    </row>
    <row r="23">
      <c r="A23" s="10" t="s">
        <v>159</v>
      </c>
      <c r="B23" s="26" t="s">
        <v>74</v>
      </c>
      <c r="C23" s="19"/>
      <c r="D23" s="19"/>
      <c r="E23" s="19"/>
      <c r="F23" s="20"/>
    </row>
    <row r="24">
      <c r="A24" s="15"/>
      <c r="B24" s="21"/>
      <c r="F24" s="22"/>
    </row>
    <row r="25">
      <c r="A25" s="16"/>
      <c r="B25" s="23"/>
      <c r="C25" s="24"/>
      <c r="D25" s="24"/>
      <c r="E25" s="24"/>
      <c r="F25" s="25"/>
    </row>
    <row r="26">
      <c r="A26" s="10" t="s">
        <v>163</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2" t="s">
        <v>1</v>
      </c>
      <c r="B1" s="4" t="s">
        <v>25</v>
      </c>
      <c r="C1" s="6"/>
      <c r="D1" s="6"/>
      <c r="E1" s="6"/>
      <c r="F1" s="8"/>
    </row>
    <row r="2">
      <c r="A2" s="10" t="s">
        <v>134</v>
      </c>
      <c r="B2" s="13">
        <f>VLOOKUP(B1,Sheet1!A2:B56,2,FALSE)</f>
        <v>7</v>
      </c>
      <c r="C2" s="14" t="s">
        <v>136</v>
      </c>
      <c r="D2" s="13">
        <v>6.0</v>
      </c>
      <c r="E2" s="14" t="s">
        <v>16</v>
      </c>
      <c r="F2" s="10" t="s">
        <v>11</v>
      </c>
    </row>
    <row r="3">
      <c r="A3" s="15"/>
      <c r="B3" s="15"/>
      <c r="C3" s="15"/>
      <c r="D3" s="15"/>
      <c r="E3" s="15"/>
      <c r="F3" s="15"/>
    </row>
    <row r="4">
      <c r="A4" s="16"/>
      <c r="B4" s="16"/>
      <c r="C4" s="16"/>
      <c r="D4" s="16"/>
      <c r="E4" s="16"/>
      <c r="F4" s="16"/>
    </row>
    <row r="5">
      <c r="A5" s="10" t="s">
        <v>138</v>
      </c>
      <c r="B5" s="18" t="s">
        <v>24</v>
      </c>
      <c r="C5" s="19"/>
      <c r="D5" s="19"/>
      <c r="E5" s="19"/>
      <c r="F5" s="20"/>
    </row>
    <row r="6">
      <c r="A6" s="15"/>
      <c r="B6" s="21"/>
      <c r="F6" s="22"/>
    </row>
    <row r="7">
      <c r="A7" s="16"/>
      <c r="B7" s="23"/>
      <c r="C7" s="24"/>
      <c r="D7" s="24"/>
      <c r="E7" s="24"/>
      <c r="F7" s="25"/>
    </row>
    <row r="8">
      <c r="A8" s="10" t="s">
        <v>139</v>
      </c>
      <c r="B8" s="26" t="s">
        <v>141</v>
      </c>
      <c r="C8" s="19"/>
      <c r="D8" s="19"/>
      <c r="E8" s="19"/>
      <c r="F8" s="20"/>
    </row>
    <row r="9">
      <c r="A9" s="15"/>
      <c r="B9" s="21"/>
      <c r="F9" s="22"/>
    </row>
    <row r="10" ht="13.5" customHeight="1">
      <c r="A10" s="16"/>
      <c r="B10" s="23"/>
      <c r="C10" s="24"/>
      <c r="D10" s="24"/>
      <c r="E10" s="24"/>
      <c r="F10" s="25"/>
    </row>
    <row r="11">
      <c r="A11" s="10" t="s">
        <v>144</v>
      </c>
      <c r="B11" s="26" t="s">
        <v>147</v>
      </c>
      <c r="C11" s="19"/>
      <c r="D11" s="19"/>
      <c r="E11" s="19"/>
      <c r="F11" s="20"/>
    </row>
    <row r="12">
      <c r="A12" s="15"/>
      <c r="B12" s="21"/>
      <c r="F12" s="22"/>
    </row>
    <row r="13" ht="96.0" customHeight="1">
      <c r="A13" s="16"/>
      <c r="B13" s="23"/>
      <c r="C13" s="24"/>
      <c r="D13" s="24"/>
      <c r="E13" s="24"/>
      <c r="F13" s="25"/>
    </row>
    <row r="14">
      <c r="A14" s="10" t="s">
        <v>150</v>
      </c>
      <c r="B14" s="26" t="s">
        <v>151</v>
      </c>
      <c r="C14" s="19"/>
      <c r="D14" s="19"/>
      <c r="E14" s="19"/>
      <c r="F14" s="20"/>
    </row>
    <row r="15">
      <c r="A15" s="15"/>
      <c r="B15" s="21"/>
      <c r="F15" s="22"/>
    </row>
    <row r="16" ht="48.0" customHeight="1">
      <c r="A16" s="16"/>
      <c r="B16" s="23"/>
      <c r="C16" s="24"/>
      <c r="D16" s="24"/>
      <c r="E16" s="24"/>
      <c r="F16" s="25"/>
    </row>
    <row r="17">
      <c r="A17" s="10" t="s">
        <v>153</v>
      </c>
      <c r="B17" s="27" t="s">
        <v>154</v>
      </c>
      <c r="F17" s="22"/>
    </row>
    <row r="18">
      <c r="A18" s="15"/>
      <c r="F18" s="22"/>
    </row>
    <row r="19">
      <c r="A19" s="16"/>
      <c r="B19" s="24"/>
      <c r="C19" s="24"/>
      <c r="D19" s="24"/>
      <c r="E19" s="24"/>
      <c r="F19" s="25"/>
    </row>
    <row r="20">
      <c r="A20" s="10" t="s">
        <v>157</v>
      </c>
      <c r="B20" s="26" t="s">
        <v>74</v>
      </c>
      <c r="C20" s="19"/>
      <c r="D20" s="19"/>
      <c r="E20" s="19"/>
      <c r="F20" s="20"/>
    </row>
    <row r="21">
      <c r="A21" s="15"/>
      <c r="B21" s="21"/>
      <c r="F21" s="22"/>
    </row>
    <row r="22">
      <c r="A22" s="16"/>
      <c r="B22" s="23"/>
      <c r="C22" s="24"/>
      <c r="D22" s="24"/>
      <c r="E22" s="24"/>
      <c r="F22" s="25"/>
    </row>
    <row r="23">
      <c r="A23" s="10" t="s">
        <v>161</v>
      </c>
      <c r="B23" s="26" t="s">
        <v>74</v>
      </c>
      <c r="C23" s="19"/>
      <c r="D23" s="19"/>
      <c r="E23" s="19"/>
      <c r="F23" s="20"/>
    </row>
    <row r="24">
      <c r="A24" s="15"/>
      <c r="B24" s="21"/>
      <c r="F24" s="22"/>
    </row>
    <row r="25">
      <c r="A25" s="16"/>
      <c r="B25" s="23"/>
      <c r="C25" s="24"/>
      <c r="D25" s="24"/>
      <c r="E25" s="24"/>
      <c r="F25" s="25"/>
    </row>
    <row r="26">
      <c r="A26" s="10" t="s">
        <v>165</v>
      </c>
      <c r="B26" s="26"/>
      <c r="C26" s="19"/>
      <c r="D26" s="19"/>
      <c r="E26" s="19"/>
      <c r="F26" s="20"/>
    </row>
    <row r="27">
      <c r="A27" s="15"/>
      <c r="B27" s="21"/>
      <c r="F27" s="22"/>
    </row>
    <row r="28">
      <c r="A28" s="16"/>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