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Dropbox (LANCIS)\CARPETAS_TRABAJO\apc_temeraria\pronostico\scenarios\region_2\tendencial_r2_v3\"/>
    </mc:Choice>
  </mc:AlternateContent>
  <xr:revisionPtr revIDLastSave="0" documentId="13_ncr:1_{94170790-F218-4C61-A5BC-4278E7E45E78}" xr6:coauthVersionLast="45" xr6:coauthVersionMax="47" xr10:uidLastSave="{00000000-0000-0000-0000-000000000000}"/>
  <bookViews>
    <workbookView xWindow="-120" yWindow="-120" windowWidth="20730" windowHeight="11160" tabRatio="348" firstSheet="1" activeTab="1" xr2:uid="{7BF7D3D6-BE92-4532-AEF9-02E2E3D87EFE}"/>
  </bookViews>
  <sheets>
    <sheet name="CB_DATA_" sheetId="13" state="veryHidden" r:id="rId1"/>
    <sheet name="alfa_beta" sheetId="10" r:id="rId2"/>
    <sheet name="Var" sheetId="22" r:id="rId3"/>
  </sheets>
  <externalReferences>
    <externalReference r:id="rId4"/>
    <externalReference r:id="rId5"/>
  </externalReferences>
  <definedNames>
    <definedName name="CB_0130b646b80f4c4cb7a024ea0011df02" localSheetId="1" hidden="1">alfa_beta!$EO$66</definedName>
    <definedName name="CB_02a1ae9aac874b9d9df02acd6cb31949" localSheetId="1" hidden="1">alfa_beta!$EI$66</definedName>
    <definedName name="CB_02c4e1a96fb24685bfb3a58cb7210e4d" localSheetId="1" hidden="1">alfa_beta!$DC$72</definedName>
    <definedName name="CB_02dbaf5e6ec04e5b8a8f64f307e301d7" localSheetId="1" hidden="1">alfa_beta!$EP$69</definedName>
    <definedName name="CB_0510563d95194f71a9f99cd5c7b76934" localSheetId="1" hidden="1">alfa_beta!$EI$72</definedName>
    <definedName name="CB_09405274fe2c47a3be5f7a0cc46cc7b4" localSheetId="1" hidden="1">alfa_beta!$DX$72</definedName>
    <definedName name="CB_094984eacb2e4bf19fd63ece61e4b3d0" localSheetId="1" hidden="1">alfa_beta!$DN$63</definedName>
    <definedName name="CB_0983350040424f9e9873301e79d5e775" localSheetId="1" hidden="1">alfa_beta!$DG$75</definedName>
    <definedName name="CB_099000cc5b0147f7a4e9813ec3f1aa95" localSheetId="1" hidden="1">alfa_beta!$DE$60</definedName>
    <definedName name="CB_0c1b09254fae4d4399a3a9e86107de50" localSheetId="1" hidden="1">alfa_beta!$DH$75</definedName>
    <definedName name="CB_0c3a584e0ef04f54a9bead8e2be7132e" localSheetId="1" hidden="1">alfa_beta!$EA$60</definedName>
    <definedName name="CB_0d2916c5fbf24766a932bde993c8b62b" localSheetId="1" hidden="1">alfa_beta!$DR$72</definedName>
    <definedName name="CB_0f05b8f98b954b3cacb99354cbd0f7a7" localSheetId="1" hidden="1">alfa_beta!$DB$75</definedName>
    <definedName name="CB_0faa51054c50441391bb9c1af40f6e75" localSheetId="1" hidden="1">alfa_beta!$DP$66</definedName>
    <definedName name="CB_106c6c0f02c048c291a5ab8a5d2ea85a" localSheetId="1" hidden="1">alfa_beta!$DZ$60</definedName>
    <definedName name="CB_10838291f87f46adb8f14ec83566c16a" localSheetId="1" hidden="1">alfa_beta!$DV$72</definedName>
    <definedName name="CB_10882dacd03e48efb992e9ae8fa9f051" localSheetId="1" hidden="1">alfa_beta!$DW$72</definedName>
    <definedName name="CB_1324e6502f36431b975547520ca50ac9" localSheetId="1" hidden="1">alfa_beta!$EF$66</definedName>
    <definedName name="CB_1362d50b2b2149b58bba72a9fe6ca50d" localSheetId="1" hidden="1">alfa_beta!$DS$60</definedName>
    <definedName name="CB_13f5fbab6b9140039fa227f60863a823" localSheetId="1" hidden="1">alfa_beta!$DE$63</definedName>
    <definedName name="CB_14aadd68729342618662e7420860c6b8" localSheetId="1" hidden="1">alfa_beta!$DZ$66</definedName>
    <definedName name="CB_163a5c1c04f044d1aa0a97efb9242f8b" localSheetId="1" hidden="1">alfa_beta!$EB$75</definedName>
    <definedName name="CB_1651f80251d44dfe89aeebcdf21c40d4" localSheetId="1" hidden="1">alfa_beta!$EK$63</definedName>
    <definedName name="CB_167234c144584f3a9eabe843f4389408" localSheetId="1" hidden="1">alfa_beta!$DY$69</definedName>
    <definedName name="CB_16c54b5a1cd74d5db3c8bfd8059de918" localSheetId="1" hidden="1">alfa_beta!$EH$75</definedName>
    <definedName name="CB_184a214018da48629657335cea6422fd" localSheetId="1" hidden="1">alfa_beta!$DZ$75</definedName>
    <definedName name="CB_1a031a72bd884c67b78616111e8cc2d3" localSheetId="1" hidden="1">alfa_beta!$EC$63</definedName>
    <definedName name="CB_1c08856be53a447797ee78a57bb00d2f" localSheetId="1" hidden="1">alfa_beta!$EJ$66</definedName>
    <definedName name="CB_1cc03d8f16634da8abf7b6149722b4ec" localSheetId="1" hidden="1">alfa_beta!$DP$72</definedName>
    <definedName name="CB_1f0d1d42791d4ffabf16911affefa022" localSheetId="1" hidden="1">alfa_beta!$DY$72</definedName>
    <definedName name="CB_20b406f217e244b79ae3ef17d5504ff3" localSheetId="1" hidden="1">alfa_beta!$ER$66</definedName>
    <definedName name="CB_212ab7554eed4cbeb40aebb7d6ab8816" localSheetId="1" hidden="1">alfa_beta!$EJ$69</definedName>
    <definedName name="CB_21a8537ae11f493e9a40baa875e3ee20" localSheetId="1" hidden="1">alfa_beta!$DR$75</definedName>
    <definedName name="CB_21fca41c658f45f5b8875680c0f2b043" localSheetId="1" hidden="1">alfa_beta!$DQ$72</definedName>
    <definedName name="CB_22662a138af04bd5a0cddc5c57c6b30b" localSheetId="1" hidden="1">alfa_beta!$EA$66</definedName>
    <definedName name="CB_247a5cbf16d74a76a2e320c3d66bca05" localSheetId="1" hidden="1">alfa_beta!$EO$60</definedName>
    <definedName name="CB_24997ad788f0430ebf150ce284f37cbd" localSheetId="1" hidden="1">alfa_beta!$EN$66</definedName>
    <definedName name="CB_24a725f66f5a41fe83c46287fc4bf7c3" localSheetId="1" hidden="1">alfa_beta!$DH$69</definedName>
    <definedName name="CB_2acab3787fb34f3d9622ca6f3bb5157c" localSheetId="1" hidden="1">alfa_beta!$DC$60</definedName>
    <definedName name="CB_2acd517663ac4574b69ab989011e997e" localSheetId="1" hidden="1">alfa_beta!$EL$60</definedName>
    <definedName name="CB_2b7d5faca07f45869aa3f87fbb871d29" localSheetId="1" hidden="1">alfa_beta!$DS$72</definedName>
    <definedName name="CB_2c958ac0356246bea0752b976c756f15" localSheetId="1" hidden="1">alfa_beta!$DV$63</definedName>
    <definedName name="CB_2f1243596acd42628b5915ffd1a71604" localSheetId="1" hidden="1">alfa_beta!$DX$63</definedName>
    <definedName name="CB_2f41ef3c3ecd4745b3fbeb17c86225a3" localSheetId="1" hidden="1">alfa_beta!$DS$66</definedName>
    <definedName name="CB_2f78cc3924c44eccb999291a4e40bdb0" localSheetId="1" hidden="1">alfa_beta!$EJ$60</definedName>
    <definedName name="CB_3079ebd6670146ad9f99212c5d077b35" localSheetId="1" hidden="1">alfa_beta!$EG$69</definedName>
    <definedName name="CB_30d8712aca1841758d9684f15d6ec4c0" localSheetId="1" hidden="1">alfa_beta!$EQ$60</definedName>
    <definedName name="CB_30eeede7b6e34aeb95bd31a84cee8d5d" localSheetId="1" hidden="1">alfa_beta!$EF$72</definedName>
    <definedName name="CB_3167ac09eab44967933730bb87682615" localSheetId="1" hidden="1">alfa_beta!$DB$66</definedName>
    <definedName name="CB_32144f5c877d4f84a049e61b83220d92" localSheetId="1" hidden="1">alfa_beta!$EE$72</definedName>
    <definedName name="CB_32f8ff421a884ebca4c0c379de8eb451" localSheetId="1" hidden="1">alfa_beta!$DJ$75</definedName>
    <definedName name="CB_33a1a2b70a8748e282080cf7497f1e44" localSheetId="1" hidden="1">alfa_beta!$EB$72</definedName>
    <definedName name="CB_342aca92d68c45f3883a0d92ceb4cdf3" localSheetId="1" hidden="1">alfa_beta!$DY$63</definedName>
    <definedName name="CB_353cedb31fc24d86b9c0eb15e46f43f2" localSheetId="1" hidden="1">alfa_beta!$EC$66</definedName>
    <definedName name="CB_35a317d86e17428884b0ac06f29abe38" localSheetId="1" hidden="1">alfa_beta!$ER$69</definedName>
    <definedName name="CB_381f672340c84ac6a1afb1cc02f68371" localSheetId="1" hidden="1">alfa_beta!$DZ$69</definedName>
    <definedName name="CB_385a1a4df74e461bbbbb4076b851d501" localSheetId="1" hidden="1">alfa_beta!$DN$60</definedName>
    <definedName name="CB_3872f9d53b5f4e32b95f238549861ec6" localSheetId="1" hidden="1">alfa_beta!$EL$63</definedName>
    <definedName name="CB_399e8ffbdc8c4dd39fe9d990dd4d1838" localSheetId="1" hidden="1">alfa_beta!$DO$66</definedName>
    <definedName name="CB_39d4bde39ee54798805e3189864f6ea0" localSheetId="1" hidden="1">alfa_beta!$ED$63</definedName>
    <definedName name="CB_3c341c57e9684588b321a0265d8a8d11" localSheetId="1" hidden="1">alfa_beta!$DQ$60</definedName>
    <definedName name="CB_3c99194f051646679daaf6f2958b82ba" localSheetId="1" hidden="1">alfa_beta!$EB$60</definedName>
    <definedName name="CB_3fde42ab78d443db86ff82f25f7b65a1" localSheetId="1" hidden="1">alfa_beta!$DY$66</definedName>
    <definedName name="CB_4180cacea7554924b24bb5b473e7d817" localSheetId="1" hidden="1">alfa_beta!$DO$75</definedName>
    <definedName name="CB_436c03e91c5846e3840f862d14b9aa3b" localSheetId="1" hidden="1">alfa_beta!$EE$60</definedName>
    <definedName name="CB_4425e7738f264aeab0e404967cf8e8aa" localSheetId="1" hidden="1">alfa_beta!$DK$60</definedName>
    <definedName name="CB_44a2b026b6304eed8d4806a95d6a6635" localSheetId="1" hidden="1">alfa_beta!$DK$75</definedName>
    <definedName name="CB_4573d70fbc8d42d1845328716f66cb48" localSheetId="1" hidden="1">alfa_beta!$DE$69</definedName>
    <definedName name="CB_461edf895e81425f8e85c368bf540c1b" localSheetId="1" hidden="1">alfa_beta!$DL$60</definedName>
    <definedName name="CB_46f00421ee81408fa534959dbaa7e8d6" localSheetId="1" hidden="1">alfa_beta!$DN$66</definedName>
    <definedName name="CB_47262112039342b59dd0ae2eb0fb3469" localSheetId="1" hidden="1">alfa_beta!$ED$60</definedName>
    <definedName name="CB_474172d232e448f49d426383f074a866" localSheetId="1" hidden="1">alfa_beta!$EE$69</definedName>
    <definedName name="CB_475d228822b9497f9c90816e6b4a985c" localSheetId="1" hidden="1">alfa_beta!$DV$75</definedName>
    <definedName name="CB_496db20b350849188401452286eb1923" localSheetId="1" hidden="1">alfa_beta!$DJ$72</definedName>
    <definedName name="CB_49fbec9df51d425f8f35e4317d1f90d3" localSheetId="1" hidden="1">alfa_beta!$EH$60</definedName>
    <definedName name="CB_4ac1b9231aba43b0ad6909be4ea28c3e" localSheetId="1" hidden="1">alfa_beta!$DW$69</definedName>
    <definedName name="CB_4c2da97f0cd64fbd993677a9a22c82b8" localSheetId="1" hidden="1">alfa_beta!$DU$75</definedName>
    <definedName name="CB_4ce404df8c1e4b14a4b0786942c32f04" localSheetId="1" hidden="1">alfa_beta!$EJ$75</definedName>
    <definedName name="CB_4f450f6dcc7c4aa19172e37b0d89c4c8" localSheetId="1" hidden="1">alfa_beta!$DS$69</definedName>
    <definedName name="CB_4f63786453014b8abba9106d1ebb31e1" localSheetId="1" hidden="1">alfa_beta!$DT$69</definedName>
    <definedName name="CB_520ec57e85d9433ba3af56c73d577f2a" localSheetId="1" hidden="1">alfa_beta!$DB$72</definedName>
    <definedName name="CB_52317164911d4fa3ae114ca746ac124c" localSheetId="1" hidden="1">alfa_beta!$EP$72</definedName>
    <definedName name="CB_52acaa57314d4e27a711631807f42dc6" localSheetId="1" hidden="1">alfa_beta!$DR$63</definedName>
    <definedName name="CB_532ef9d53dbf426ca87e66e9365d6278" localSheetId="1" hidden="1">alfa_beta!$DK$66</definedName>
    <definedName name="CB_53d2cd3ff03e4bd1a229388543fde802" localSheetId="1" hidden="1">alfa_beta!$EJ$63</definedName>
    <definedName name="CB_558edd160cee4c1dbc0c3293a0e1462e" localSheetId="1" hidden="1">alfa_beta!$EH$72</definedName>
    <definedName name="CB_55d61acbf0f14e5e89fcf6b82863122e" localSheetId="1" hidden="1">alfa_beta!$DY$60</definedName>
    <definedName name="CB_569f05dfba90452caccb7488d508860a" localSheetId="1" hidden="1">alfa_beta!$EQ$69</definedName>
    <definedName name="CB_575af6ec22154d119d0848ad735ec74d" localSheetId="1" hidden="1">alfa_beta!$EH$63</definedName>
    <definedName name="CB_57dea80fd06e43208d0dfaeb242a1355" localSheetId="1" hidden="1">alfa_beta!$EK$66</definedName>
    <definedName name="CB_57f3e576940f4e7485d54676e213942a" localSheetId="1" hidden="1">alfa_beta!$EG$75</definedName>
    <definedName name="CB_58f382d0141a49559ea357e5ab790ca2" localSheetId="1" hidden="1">alfa_beta!$DF$60</definedName>
    <definedName name="CB_59b7ae9e5a6a4413a9bc6e6527c53933" localSheetId="1" hidden="1">alfa_beta!$DV$66</definedName>
    <definedName name="CB_59cf74f372664833b9603e2ffdb7a014" localSheetId="1" hidden="1">alfa_beta!$DB$60</definedName>
    <definedName name="CB_5b4dd4fe47ed47309b972a5f83da39ba" localSheetId="1" hidden="1">alfa_beta!$DD$72</definedName>
    <definedName name="CB_5b6c92fdcb1145a8ade493706f40e7fe" localSheetId="1" hidden="1">alfa_beta!$EL$72</definedName>
    <definedName name="CB_5c06e62ae6f746a49734eba956d6f950" localSheetId="1" hidden="1">alfa_beta!$ED$75</definedName>
    <definedName name="CB_5d45b46e048c4a5b9bf9d2cd81a3c84a" localSheetId="1" hidden="1">alfa_beta!$DM$63</definedName>
    <definedName name="CB_5de34041a737498097fb2cbac01c941b" localSheetId="1" hidden="1">alfa_beta!$EL$75</definedName>
    <definedName name="CB_5ec566f48c1e4d4a8ed3a3c8cac89733" localSheetId="1" hidden="1">alfa_beta!$ES$69</definedName>
    <definedName name="CB_5f0ddfea0f8346c6b54095ca97cb7ae5" localSheetId="1" hidden="1">alfa_beta!$EG$63</definedName>
    <definedName name="CB_609f11e15edb4dd3b970c2a7a363d15b" localSheetId="1" hidden="1">alfa_beta!$DR$69</definedName>
    <definedName name="CB_61f8f61d3084494c9033d54fd9361b66" localSheetId="1" hidden="1">alfa_beta!$ES$66</definedName>
    <definedName name="CB_643276ef79974e8ea6fc48e47e4b39e5" localSheetId="1" hidden="1">alfa_beta!$ES$63</definedName>
    <definedName name="CB_648b5dade6f84c2e97a0a1faf2ca963b" localSheetId="1" hidden="1">alfa_beta!$EJ$72</definedName>
    <definedName name="CB_64def21f5061456496ac598505f41590" localSheetId="1" hidden="1">alfa_beta!$EG$60</definedName>
    <definedName name="CB_66373432b94f42329e511ea6015d0a04" localSheetId="1" hidden="1">alfa_beta!$DO$72</definedName>
    <definedName name="CB_67739d7299524c04b24bfbe290fc8682" localSheetId="1" hidden="1">alfa_beta!$EA$63</definedName>
    <definedName name="CB_677fe7e7c1994463a21225b9cc16b07c" localSheetId="1" hidden="1">alfa_beta!$ER$75</definedName>
    <definedName name="CB_6866de320ea647a4a9a4779a0a7531dc" localSheetId="1" hidden="1">alfa_beta!$DI$72</definedName>
    <definedName name="CB_6b25d86d09384e71a8271b5305521b26" localSheetId="1" hidden="1">alfa_beta!$DI$69</definedName>
    <definedName name="CB_6b853995c00d4997851977d29dd154d1" localSheetId="1" hidden="1">alfa_beta!$EE$63</definedName>
    <definedName name="CB_6c2a5d6ecb74409da912d43f9ce31c1f" localSheetId="1" hidden="1">alfa_beta!$EE$75</definedName>
    <definedName name="CB_6d3681830c2f487eb5eeb8cbb93a7ff6" localSheetId="1" hidden="1">alfa_beta!$EA$69</definedName>
    <definedName name="CB_6f1130b62e8941deba9266c4913337e4" localSheetId="1" hidden="1">alfa_beta!$EG$72</definedName>
    <definedName name="CB_6f1c46cdb56b4cc0aa525a5c413f7afe" localSheetId="1" hidden="1">alfa_beta!$EA$75</definedName>
    <definedName name="CB_6fc1de51207742e7a308f433c1a30a1f" localSheetId="1" hidden="1">alfa_beta!$DO$60</definedName>
    <definedName name="CB_6fed3c63e08c490fa34015c70f87ead4" localSheetId="1" hidden="1">alfa_beta!$DP$63</definedName>
    <definedName name="CB_70d9ac5458324861bcd5b3a486f1b510" localSheetId="1" hidden="1">alfa_beta!$DM$66</definedName>
    <definedName name="CB_7117c5e6f7fd41099b3f09862a240955" localSheetId="1" hidden="1">alfa_beta!$DS$75</definedName>
    <definedName name="CB_71752e0295ab4c258a54ba706b685157" localSheetId="1" hidden="1">alfa_beta!$DE$72</definedName>
    <definedName name="CB_7296ed76939a448e8bd40e50d804ec1d" localSheetId="1" hidden="1">alfa_beta!$EH$66</definedName>
    <definedName name="CB_731359444add47edae2bc34c886bf10d" localSheetId="1" hidden="1">alfa_beta!$DJ$66</definedName>
    <definedName name="CB_73ed3683eed042b49df4fb3dfb3ff151" localSheetId="1" hidden="1">alfa_beta!$EI$69</definedName>
    <definedName name="CB_75f32928f7a64f719ed67b5c79c0bcf9" localSheetId="1" hidden="1">alfa_beta!$DU$72</definedName>
    <definedName name="CB_78833975f4dc4203aa6e89731a9c797a" localSheetId="1" hidden="1">alfa_beta!$EP$63</definedName>
    <definedName name="CB_78e9783f334d4c688f3231c2db4e0afb" localSheetId="1" hidden="1">alfa_beta!$EA$72</definedName>
    <definedName name="CB_794e4ddc69f3443fa28ff7b7dc9bf043" localSheetId="1" hidden="1">alfa_beta!$DN$72</definedName>
    <definedName name="CB_7a8ee237d3274f728ddc2f46ee719b2e" localSheetId="1" hidden="1">alfa_beta!$DT$66</definedName>
    <definedName name="CB_7bfa1112b6e741df86669f55924b18a6" localSheetId="1" hidden="1">alfa_beta!$DX$69</definedName>
    <definedName name="CB_7c4168bb708b4437bb5e7be2d93cee35" localSheetId="1" hidden="1">alfa_beta!$DT$60</definedName>
    <definedName name="CB_7e22d0a444544cd29c5f544a1dd057e6" localSheetId="1" hidden="1">alfa_beta!$DG$72</definedName>
    <definedName name="CB_7f21109f5cd84853a9de39e2fc0519ff" localSheetId="1" hidden="1">alfa_beta!$DD$75</definedName>
    <definedName name="CB_7f90360610d0472f96ee3875c0357059" localSheetId="1" hidden="1">alfa_beta!$DD$60</definedName>
    <definedName name="CB_7fb365c600954ebdbfa812c7138cea0f" localSheetId="1" hidden="1">alfa_beta!$EP$66</definedName>
    <definedName name="CB_7ff7c6361a124ba292be36ef6d5668d0" localSheetId="1" hidden="1">alfa_beta!$DL$72</definedName>
    <definedName name="CB_81da487624134e8d9e36612a6ed20880" localSheetId="1" hidden="1">alfa_beta!$DP$69</definedName>
    <definedName name="CB_82b658912e064302b4dbfa8772333553" localSheetId="1" hidden="1">alfa_beta!$DG$63</definedName>
    <definedName name="CB_833cd3bc679742eabec55481df44e88f" localSheetId="1" hidden="1">alfa_beta!$DO$63</definedName>
    <definedName name="CB_83820f8da6f44ffd99bbe9db0f1fced1" localSheetId="1" hidden="1">alfa_beta!$EK$72</definedName>
    <definedName name="CB_845c23749ec940e79ed8c8fcd52e6592" localSheetId="1" hidden="1">alfa_beta!$DW$66</definedName>
    <definedName name="CB_867a9ce2de0e47f5912143c01a7dcef9" localSheetId="1" hidden="1">alfa_beta!$EG$66</definedName>
    <definedName name="CB_86d00486fe7d4dc2ae3a1fa1b6eb0ec8" localSheetId="1" hidden="1">alfa_beta!$DK$72</definedName>
    <definedName name="CB_875f84a5ce0040a1b8195da430b7b6b4" localSheetId="1" hidden="1">alfa_beta!$ED$66</definedName>
    <definedName name="CB_87f5e171931b4db08c376b3d0e5b5fb2" localSheetId="1" hidden="1">alfa_beta!$EN$63</definedName>
    <definedName name="CB_88d93932679447459ff017d0ee469ac2" localSheetId="1" hidden="1">alfa_beta!$DL$75</definedName>
    <definedName name="CB_8a16e03aa6f643afa0e1b7afc1357200" localSheetId="1" hidden="1">alfa_beta!$DI$63</definedName>
    <definedName name="CB_8a4959dee93f467ba6155b2542d45e27" localSheetId="1" hidden="1">alfa_beta!$DT$75</definedName>
    <definedName name="CB_8d9c44463d844bf8a5abc041c94ffa44" localSheetId="1" hidden="1">alfa_beta!$EO$72</definedName>
    <definedName name="CB_8dd9756516ad4b699feeec954296afb7" localSheetId="1" hidden="1">alfa_beta!$DC$66</definedName>
    <definedName name="CB_8e1c2d88f73745aa8d1f6b38844e57cb" localSheetId="1" hidden="1">alfa_beta!$DQ$69</definedName>
    <definedName name="CB_8ee65681dd17461c9bbea884da38d3b5" localSheetId="1" hidden="1">alfa_beta!$ED$72</definedName>
    <definedName name="CB_8f21e3abd75641b694e22978303408dd" localSheetId="1" hidden="1">alfa_beta!$DM$75</definedName>
    <definedName name="CB_916ecb5d531743f1be847254e366cf20" localSheetId="1" hidden="1">alfa_beta!$EM$75</definedName>
    <definedName name="CB_93173896c47647e995cd01c9cd7d05d3" localSheetId="1" hidden="1">alfa_beta!$DD$63</definedName>
    <definedName name="CB_9363f7905b714aaba235abd6c64b3b53" localSheetId="1" hidden="1">alfa_beta!$DQ$63</definedName>
    <definedName name="CB_944a06952ff640949b18ef1796c7c21c" localSheetId="1" hidden="1">alfa_beta!$ES$72</definedName>
    <definedName name="CB_94d71790392b4e2cb8bbb876dfac1df4" localSheetId="1" hidden="1">alfa_beta!$EO$63</definedName>
    <definedName name="CB_95d3f8fff25d40539adc0dcb4a45161a" localSheetId="1" hidden="1">alfa_beta!$EI$60</definedName>
    <definedName name="CB_962adee6c1b9487d9bd24e5cb55b0139" localSheetId="1" hidden="1">alfa_beta!$EB$63</definedName>
    <definedName name="CB_99f1910152844ad1b21fd07099d8081e" localSheetId="1" hidden="1">alfa_beta!$DF$69</definedName>
    <definedName name="CB_9c5771cc7f7e4c71a5df237c1abc7056" localSheetId="1" hidden="1">alfa_beta!$DI$60</definedName>
    <definedName name="CB_9c6356436f5f45c885c05b1e758ccd82" localSheetId="1" hidden="1">alfa_beta!$DC$75</definedName>
    <definedName name="CB_9e788410d0394857b6ca09abd5f9d72d" localSheetId="1" hidden="1">alfa_beta!$ES$60</definedName>
    <definedName name="CB_9ff3dd7ff4bc4b889332a453512d3bd5" localSheetId="1" hidden="1">alfa_beta!$EK$69</definedName>
    <definedName name="CB_a066d039525a4a049168a7c5b3124715" localSheetId="1" hidden="1">alfa_beta!$DZ$63</definedName>
    <definedName name="CB_a27212d9ea894321a512072079ab7666" localSheetId="1" hidden="1">alfa_beta!$EN$69</definedName>
    <definedName name="CB_a29d21ee0d494502bb47461c85735798" localSheetId="1" hidden="1">alfa_beta!$DG$60</definedName>
    <definedName name="CB_a29d4e105f9d41538a5803d3906dba52" localSheetId="1" hidden="1">alfa_beta!$EP$60</definedName>
    <definedName name="CB_a2a9c324ef3c4cea8e7a6624e3d78d37" localSheetId="1" hidden="1">alfa_beta!$EC$72</definedName>
    <definedName name="CB_a2c133bf01af4fa9a3a94d40364d765c" localSheetId="1" hidden="1">alfa_beta!$EO$69</definedName>
    <definedName name="CB_a45253f565e141e8b44e94c4bbf09ff7" localSheetId="1" hidden="1">alfa_beta!$EK$75</definedName>
    <definedName name="CB_a50ea1a71ad94f6fa65cecaebc96498f" localSheetId="1" hidden="1">alfa_beta!$DN$69</definedName>
    <definedName name="CB_a564fa4ace3e4114ab70d7f3b18be5ef" localSheetId="1" hidden="1">alfa_beta!$EQ$72</definedName>
    <definedName name="CB_a7748f9df7004a73a472e8e580a5de4a" localSheetId="1" hidden="1">alfa_beta!$DV$60</definedName>
    <definedName name="CB_a8cfcd8bf4274a5db1e0fba86b500633" localSheetId="1" hidden="1">alfa_beta!$DH$66</definedName>
    <definedName name="CB_aa1ab4618c404cf79b64ba650ae99a08" localSheetId="1" hidden="1">alfa_beta!$DF$66</definedName>
    <definedName name="CB_aa4b72d7e0c948ff9c4519b1fe0f4ab0" localSheetId="1" hidden="1">alfa_beta!$DU$63</definedName>
    <definedName name="CB_ab116e556cbd4308aa1e3828d56d6e98" localSheetId="1" hidden="1">alfa_beta!$EM$60</definedName>
    <definedName name="CB_acf5fc838aee440cbba508020975f66d" localSheetId="1" hidden="1">alfa_beta!$EN$72</definedName>
    <definedName name="CB_ad31d214f8f24dc5a845b6677cf7beee" localSheetId="1" hidden="1">alfa_beta!$DW$60</definedName>
    <definedName name="CB_af792cc3f81040a3acac1880d78d39db" localSheetId="1" hidden="1">alfa_beta!$EF$69</definedName>
    <definedName name="CB_b34b19d2f77c43839ac53025d66de619" localSheetId="1" hidden="1">alfa_beta!$EC$69</definedName>
    <definedName name="CB_b35d4c9f843d4bcb9d35c2eee00a4968" localSheetId="1" hidden="1">alfa_beta!$DV$69</definedName>
    <definedName name="CB_b36a52d88677475f8b76605907356f8b" localSheetId="1" hidden="1">alfa_beta!$EE$66</definedName>
    <definedName name="CB_b40d7ea8495141a6b82c7868e2bb051b" localSheetId="1" hidden="1">alfa_beta!$DC$63</definedName>
    <definedName name="CB_b44e6c5f400a43c8a16ca2786d7cbb87" localSheetId="1" hidden="1">alfa_beta!$DM$60</definedName>
    <definedName name="CB_b5859fda63204506a93cdad7e8c2f1f6" localSheetId="1" hidden="1">alfa_beta!$DP$75</definedName>
    <definedName name="CB_b5cd509891514ec0a1c687a7818735fe" localSheetId="1" hidden="1">alfa_beta!$DR$66</definedName>
    <definedName name="CB_b64f296e18b6495bb97861d688ceb4be" localSheetId="1" hidden="1">alfa_beta!$DH$72</definedName>
    <definedName name="CB_b681c065a3954cc3b37794f765b5ecc1" localSheetId="1" hidden="1">alfa_beta!$EL$66</definedName>
    <definedName name="CB_b872cd1158184ad881bd2199fa437451" localSheetId="1" hidden="1">alfa_beta!$ES$75</definedName>
    <definedName name="CB_ba610e755e2544bf92b7c6d7c0b4b41d" localSheetId="1" hidden="1">alfa_beta!$DF$72</definedName>
    <definedName name="CB_bba852ca3e844275ac10986ac2c6234d" localSheetId="1" hidden="1">alfa_beta!$DR$60</definedName>
    <definedName name="CB_bbed562a90ad414ebb68b750da3ed49e" localSheetId="1" hidden="1">alfa_beta!$DT$72</definedName>
    <definedName name="CB_bc076177de4b4bb8b549a6704f7ece51" localSheetId="1" hidden="1">alfa_beta!$EF$75</definedName>
    <definedName name="CB_Block_00000000000000000000000000000000" localSheetId="1" hidden="1">"'7.0.0.0"</definedName>
    <definedName name="CB_Block_00000000000000000000000000000001" localSheetId="1" hidden="1">"'637770162926601222"</definedName>
    <definedName name="CB_Block_00000000000000000000000000000001" localSheetId="0" hidden="1">"'637770162922470985"</definedName>
    <definedName name="CB_Block_00000000000000000000000000000003" localSheetId="1" hidden="1">"'11.1.5046.0"</definedName>
    <definedName name="CB_BlockExt_00000000000000000000000000000003" localSheetId="1" hidden="1">"'11.1.2.4.900"</definedName>
    <definedName name="CB_c086b509fe114f0b8a5ebac68f9153fa" localSheetId="1" hidden="1">alfa_beta!$DL$69</definedName>
    <definedName name="CB_c0e054f40c1644529f33b614de9a6661" localSheetId="1" hidden="1">alfa_beta!$EM$66</definedName>
    <definedName name="CB_c14f856f7145426c98fb4e856e282200" localSheetId="1" hidden="1">alfa_beta!$DF$63</definedName>
    <definedName name="CB_c18ef6f67def41fc8de4095052c69018" localSheetId="1" hidden="1">alfa_beta!$DB$69</definedName>
    <definedName name="CB_c3dbc8ea1b3b4e30ba771d4168961951" localSheetId="1" hidden="1">alfa_beta!$DU$69</definedName>
    <definedName name="CB_c51e9929dfd24c2984b7c17004db8c98" localSheetId="1" hidden="1">alfa_beta!$DX$60</definedName>
    <definedName name="CB_c596bfb3cf534549b0496b3bffc5b8f6" localSheetId="1" hidden="1">alfa_beta!$DC$69</definedName>
    <definedName name="CB_c62fb7ee600d4e60afadaad05c9ca0a3" localSheetId="1" hidden="1">alfa_beta!$EP$75</definedName>
    <definedName name="CB_c780901d387e463a885085fd26b2761d" localSheetId="1" hidden="1">alfa_beta!$EM$63</definedName>
    <definedName name="CB_c793b908baaa475487d66ad9948e4d22" localSheetId="1" hidden="1">alfa_beta!$DT$63</definedName>
    <definedName name="CB_c82c807311554c508ed6099c2a91b8a8" localSheetId="1" hidden="1">alfa_beta!$EQ$66</definedName>
    <definedName name="CB_c86deaf799ff48d3990c523970d21043" localSheetId="1" hidden="1">alfa_beta!$EB$69</definedName>
    <definedName name="CB_cacced83b4a94159989c96e840d8a701" localSheetId="1" hidden="1">alfa_beta!$EI$63</definedName>
    <definedName name="CB_cb423813050f418da74259138bfc3734" localSheetId="1" hidden="1">alfa_beta!$DY$75</definedName>
    <definedName name="CB_cd9bcb8393eb4a51bee68044c9838fdd" localSheetId="1" hidden="1">alfa_beta!$DJ$69</definedName>
    <definedName name="CB_cf3f2cf57e3d407a9f63e297d9829172" localSheetId="1" hidden="1">alfa_beta!$DQ$66</definedName>
    <definedName name="CB_d2d466881c7f4de4941c6efce1191ec3" localSheetId="1" hidden="1">alfa_beta!$DU$66</definedName>
    <definedName name="CB_d4241a8f85b24ef8a6e33c0cc237146d" localSheetId="1" hidden="1">alfa_beta!$EQ$75</definedName>
    <definedName name="CB_d4a81e2a451e45df8a65e07cb3430c8e" localSheetId="1" hidden="1">alfa_beta!$EM$72</definedName>
    <definedName name="CB_d4af45b94ffd45698adc2d2663b53f7e" localSheetId="1" hidden="1">alfa_beta!$EF$60</definedName>
    <definedName name="CB_d65281fef3814c64af59b5d4a3563639" localSheetId="1" hidden="1">alfa_beta!$DF$75</definedName>
    <definedName name="CB_d8628793111e4c2f9a97303bc69b7143" localSheetId="1" hidden="1">alfa_beta!$EC$60</definedName>
    <definedName name="CB_da067316f7c54b3a88acad0423253c2e" localSheetId="1" hidden="1">alfa_beta!$EF$63</definedName>
    <definedName name="CB_dc7748ddf5974e6cb8c93ac7283759f6" localSheetId="1" hidden="1">alfa_beta!$DM$72</definedName>
    <definedName name="CB_de645619d7cd493a90f679b1d7176639" localSheetId="1" hidden="1">alfa_beta!$DH$60</definedName>
    <definedName name="CB_df4c9f4606ec4cfdbd1ac7dfe1d65001" localSheetId="1" hidden="1">alfa_beta!$EN$60</definedName>
    <definedName name="CB_e03ab71d42504c9ebff4f22173e2acd7" localSheetId="1" hidden="1">alfa_beta!$DI$75</definedName>
    <definedName name="CB_e077a4e5d457470885d1ffa33835f16b" localSheetId="1" hidden="1">alfa_beta!$DB$63</definedName>
    <definedName name="CB_e1c6b83a913847828102b7c0dd6ceb98" localSheetId="1" hidden="1">alfa_beta!$ER$72</definedName>
    <definedName name="CB_e2aca88500fe48019b90524f017a072b" localSheetId="1" hidden="1">alfa_beta!$EN$75</definedName>
    <definedName name="CB_e4178d19b4234f7d9654a277892deb70" localSheetId="1" hidden="1">alfa_beta!$EQ$63</definedName>
    <definedName name="CB_e6085d68336246ebac830e6c2d7b25cf" localSheetId="1" hidden="1">alfa_beta!$DJ$60</definedName>
    <definedName name="CB_e76489078a36495dbe848cbafda1be73" localSheetId="1" hidden="1">alfa_beta!$ER$60</definedName>
    <definedName name="CB_e7998a80ce5449d190ba829315c3c7d4" localSheetId="1" hidden="1">alfa_beta!$DJ$63</definedName>
    <definedName name="CB_e7a8412ec8214f75a1c58f5765364299" localSheetId="1" hidden="1">alfa_beta!$DD$69</definedName>
    <definedName name="CB_e7db68a30ee549c795187a390974f6ed" localSheetId="1" hidden="1">alfa_beta!$DE$75</definedName>
    <definedName name="CB_e8853d3e88e4423a93d2b706c59941ff" localSheetId="1" hidden="1">alfa_beta!$DK$69</definedName>
    <definedName name="CB_e897a0715cff4fe3adab42521a031713" localSheetId="1" hidden="1">alfa_beta!$DX$75</definedName>
    <definedName name="CB_e91ae3276ccc4d7c89363aa001530cb9" localSheetId="1" hidden="1">alfa_beta!$DE$66</definedName>
    <definedName name="CB_e99ee6a5fa5a4931b7a7eda602b9ca4b" localSheetId="1" hidden="1">alfa_beta!$EH$69</definedName>
    <definedName name="CB_e9d8147db3d34a4d9a5c41ab4bd6e015" localSheetId="1" hidden="1">alfa_beta!$DI$66</definedName>
    <definedName name="CB_e9fdb761ecea4d348b47028c5177fcfc" localSheetId="1" hidden="1">alfa_beta!$DD$66</definedName>
    <definedName name="CB_ea1d25a113004b5c8e6b4b061041a1aa" localSheetId="1" hidden="1">alfa_beta!$DM$69</definedName>
    <definedName name="CB_ebe4b12b76924bee9f59653ba00aff65" localSheetId="1" hidden="1">alfa_beta!$DU$60</definedName>
    <definedName name="CB_ec26c1fb40c14dfb9acdc61fd548055f" localSheetId="1" hidden="1">alfa_beta!$DG$66</definedName>
    <definedName name="CB_ec70337f2ceb4b1eb37d68030506350a" localSheetId="1" hidden="1">alfa_beta!$EC$75</definedName>
    <definedName name="CB_edca48f297b84348bb14b702561bf3f1" localSheetId="1" hidden="1">alfa_beta!$DZ$72</definedName>
    <definedName name="CB_edec016a992041f6be5c62a528417504" localSheetId="1" hidden="1">alfa_beta!$DW$75</definedName>
    <definedName name="CB_ee0b1cf1049f4e58bab15182df4945d1" localSheetId="1" hidden="1">alfa_beta!$DP$60</definedName>
    <definedName name="CB_ee7371ac39e04757856bd329bef2cba8" localSheetId="1" hidden="1">alfa_beta!$DX$66</definedName>
    <definedName name="CB_ee7b883f53384154ba9c5df76cba27ee" localSheetId="1" hidden="1">alfa_beta!$ED$69</definedName>
    <definedName name="CB_ef15dfb4929842228ff1a280053f3023" localSheetId="1" hidden="1">alfa_beta!$DS$63</definedName>
    <definedName name="CB_f127c0c171d54b44bd8e7198c634619b" localSheetId="1" hidden="1">alfa_beta!$DH$63</definedName>
    <definedName name="CB_f2a4bdee342a4207bb7d3879dc1c455a" localSheetId="1" hidden="1">alfa_beta!$DW$63</definedName>
    <definedName name="CB_f342a1d18158490f96bdd40c6787d0d3" localSheetId="1" hidden="1">alfa_beta!$DK$63</definedName>
    <definedName name="CB_f44ffe1e4d1d4a32945f4fd728f97a82" localSheetId="1" hidden="1">alfa_beta!$EK$60</definedName>
    <definedName name="CB_f48103c49e374c1cadcf16c8b0f36b34" localSheetId="1" hidden="1">alfa_beta!$EO$75</definedName>
    <definedName name="CB_f503826084364f618ab6d98deafc672a" localSheetId="1" hidden="1">alfa_beta!$EB$66</definedName>
    <definedName name="CB_f61a95e8a31f4275b1343cbf5938ae7b" localSheetId="1" hidden="1">alfa_beta!$DL$66</definedName>
    <definedName name="CB_f74a95dde2e345f58904bb5ce60b143d" localSheetId="1" hidden="1">alfa_beta!$EM$69</definedName>
    <definedName name="CB_f819e3cb9b0a47a2b4e2ccc9c609d68c" localSheetId="1" hidden="1">alfa_beta!$DO$69</definedName>
    <definedName name="CB_f83010d781be4bdead3ac51726217769" localSheetId="1" hidden="1">alfa_beta!$EI$75</definedName>
    <definedName name="CB_f877774f73a4475ea9ef53cc0b10b560" localSheetId="1" hidden="1">alfa_beta!$DL$63</definedName>
    <definedName name="CB_f8c56e46e2d54160bfb0469d23d8bb12" localSheetId="1" hidden="1">alfa_beta!$DG$69</definedName>
    <definedName name="CB_fb52f900c2684fd7a52330368bed45c7" localSheetId="1" hidden="1">alfa_beta!$ER$63</definedName>
    <definedName name="CB_fc4da908ee97444fbed01aa30786f5ae" localSheetId="1" hidden="1">alfa_beta!$EL$69</definedName>
    <definedName name="CB_fcc874061092448587261b44187b3431" localSheetId="1" hidden="1">alfa_beta!$DQ$75</definedName>
    <definedName name="CB_ffd9340033cd43918c545892108611b6" localSheetId="1" hidden="1">alfa_beta!$DN$75</definedName>
    <definedName name="CBCR_011a2396d01440af9dd2b25016c83a02" localSheetId="1" hidden="1">alfa_beta!$EQ$65</definedName>
    <definedName name="CBCR_013fb30b9fe840dca36a4bb3bdc917ce" localSheetId="1" hidden="1">alfa_beta!$DP$65</definedName>
    <definedName name="CBCR_021150b0ce9c4726afe327b6806a918a" localSheetId="1" hidden="1">alfa_beta!$DR$65</definedName>
    <definedName name="CBCR_042d90f088464dfb9e58a9b4c0c57685" localSheetId="1" hidden="1">alfa_beta!$DM$74</definedName>
    <definedName name="CBCR_04a6540b45174544a416cd73d96b9209" localSheetId="1" hidden="1">alfa_beta!$DU$74</definedName>
    <definedName name="CBCR_04b27f1329cc4216b7ad5d05073a4723" localSheetId="1" hidden="1">alfa_beta!$DI$71</definedName>
    <definedName name="CBCR_05a4b3f5b5fb4259bfcbd6b0d817babe" localSheetId="1" hidden="1">alfa_beta!$EO$74</definedName>
    <definedName name="CBCR_086c14b5cb9d471db3617b21dad38d95" localSheetId="1" hidden="1">alfa_beta!$DU$68</definedName>
    <definedName name="CBCR_08d6ab3e354e4ce29bf3b6f235ed420a" localSheetId="1" hidden="1">alfa_beta!$DP$68</definedName>
    <definedName name="CBCR_0982cbd00c224628a97f48b304016019" localSheetId="1" hidden="1">alfa_beta!$ED$68</definedName>
    <definedName name="CBCR_09eba596e6124a00840d2c1cd351e192" localSheetId="1" hidden="1">alfa_beta!$EI$65</definedName>
    <definedName name="CBCR_09ecabf2696d4b169b366bafe014787e" localSheetId="1" hidden="1">alfa_beta!$DW$74</definedName>
    <definedName name="CBCR_0bba8dbd29444cabaf34218c0640be15" localSheetId="1" hidden="1">alfa_beta!$EO$62</definedName>
    <definedName name="CBCR_0fa4d5a05c4243a2baa853dd8987a1d0" localSheetId="1" hidden="1">alfa_beta!$EH$62</definedName>
    <definedName name="CBCR_12bc7d96b5384e95abf0c179e47890f4" localSheetId="1" hidden="1">alfa_beta!$DU$65</definedName>
    <definedName name="CBCR_13c99746d983469fbdf6b6db25baafc8" localSheetId="1" hidden="1">alfa_beta!$EJ$65</definedName>
    <definedName name="CBCR_13c9e8e52ae34b88ae994bd35c964f30" localSheetId="1" hidden="1">alfa_beta!$EQ$74</definedName>
    <definedName name="CBCR_14d622b415d14c83b6c4ed6fd438b0a7" localSheetId="1" hidden="1">alfa_beta!$EP$68</definedName>
    <definedName name="CBCR_1567bceb094f41fc9c3fb0e5013bc897" localSheetId="1" hidden="1">alfa_beta!$EB$74</definedName>
    <definedName name="CBCR_15a6bea3e516466eb7e066a42ebc8396" localSheetId="1" hidden="1">alfa_beta!$EC$68</definedName>
    <definedName name="CBCR_163f8aae58064edaa2711cc17ca18d76" localSheetId="1" hidden="1">alfa_beta!$EN$68</definedName>
    <definedName name="CBCR_178460bfb22e4abe86ee0497d0f52831" localSheetId="1" hidden="1">alfa_beta!$EM$68</definedName>
    <definedName name="CBCR_1af6b7cc0d084f3da328dd6fed41c566" localSheetId="1" hidden="1">alfa_beta!$DE$65</definedName>
    <definedName name="CBCR_1ca4870e08b048799b476131ad242edb" localSheetId="1" hidden="1">alfa_beta!$DH$74</definedName>
    <definedName name="CBCR_1cb2729c37bd4b889089fa8e22d13faa" localSheetId="1" hidden="1">alfa_beta!$EB$71</definedName>
    <definedName name="CBCR_1e8640c36f4b4fc88f27cdb7bc5c4231" localSheetId="1" hidden="1">alfa_beta!$DQ$68</definedName>
    <definedName name="CBCR_1ea512ab70a74a02bcbaa65e0bf23efe" localSheetId="1" hidden="1">alfa_beta!$DX$65</definedName>
    <definedName name="CBCR_1f1f235fdc454d97897982aba1741535" localSheetId="1" hidden="1">alfa_beta!$DL$74</definedName>
    <definedName name="CBCR_1f4ce03fea1f41298d91b7a06a521491" localSheetId="1" hidden="1">alfa_beta!$EM$62</definedName>
    <definedName name="CBCR_208e8fce3513472498e215db3a02e96f" localSheetId="1" hidden="1">alfa_beta!$EL$65</definedName>
    <definedName name="CBCR_2208b52febe34c058d164998aa953fb2" localSheetId="1" hidden="1">alfa_beta!$EG$62</definedName>
    <definedName name="CBCR_2551baca882e4b2b98eec9722b085750" localSheetId="1" hidden="1">alfa_beta!$ER$68</definedName>
    <definedName name="CBCR_26ff2ab5b68945b993d42c1906830e79" localSheetId="1" hidden="1">alfa_beta!$DF$65</definedName>
    <definedName name="CBCR_27fc8121f01543b98c47e3b087863553" localSheetId="1" hidden="1">alfa_beta!$EJ$71</definedName>
    <definedName name="CBCR_28f6b37a861a4b4987fc11834456867d" localSheetId="1" hidden="1">alfa_beta!$DS$71</definedName>
    <definedName name="CBCR_293ee082ab22412eb4de2befdfca7d32" localSheetId="1" hidden="1">alfa_beta!$EK$74</definedName>
    <definedName name="CBCR_2a60c506b58a4dc0a9bba4af6bc453f4" localSheetId="1" hidden="1">alfa_beta!$EK$71</definedName>
    <definedName name="CBCR_2b0b0d4c61d2437398dd2e2d999c4bc7" localSheetId="1" hidden="1">alfa_beta!$DB$71</definedName>
    <definedName name="CBCR_2b11dd9785b04c7ca4442eaf3ce494b0" localSheetId="1" hidden="1">alfa_beta!$DB$62</definedName>
    <definedName name="CBCR_2c0521c43e224aadb593756ea64017d2" localSheetId="1" hidden="1">alfa_beta!$DK$74</definedName>
    <definedName name="CBCR_2d103ac27b7941babbd426b304ad123d" localSheetId="1" hidden="1">alfa_beta!$DH$65</definedName>
    <definedName name="CBCR_2d8d70754cc949db846b578f364f6d2d" localSheetId="1" hidden="1">alfa_beta!$DN$65</definedName>
    <definedName name="CBCR_2dbb4ad0c26747108a64c9a7b1614970" localSheetId="1" hidden="1">alfa_beta!$DQ$65</definedName>
    <definedName name="CBCR_2e480b743eb6472e9f6b911cad3b12a5" localSheetId="1" hidden="1">alfa_beta!$ED$71</definedName>
    <definedName name="CBCR_2e793054950a4eaeb955e6cf6fc71a9e" localSheetId="1" hidden="1">alfa_beta!$DM$71</definedName>
    <definedName name="CBCR_2f7d53b53a5b4d18b1e81ba069d1341d" localSheetId="1" hidden="1">alfa_beta!$DE$62</definedName>
    <definedName name="CBCR_30f6092029f54e67ba7d6c71430741a1" localSheetId="1" hidden="1">alfa_beta!$DW$71</definedName>
    <definedName name="CBCR_3179097a74714a8aac0612128ff0d8da" localSheetId="1" hidden="1">alfa_beta!$DI$62</definedName>
    <definedName name="CBCR_3267493423bf4980809e0e69b20d9ef0" localSheetId="1" hidden="1">alfa_beta!$EE$68</definedName>
    <definedName name="CBCR_3304951d94354e5c9cc1f4be5080c04d" localSheetId="1" hidden="1">alfa_beta!$DT$62</definedName>
    <definedName name="CBCR_33fb770feaf7412285de867a0776db48" localSheetId="1" hidden="1">alfa_beta!$DE$74</definedName>
    <definedName name="CBCR_349d27c96d8c49aaa8e24aa20fe3d2c6" localSheetId="1" hidden="1">alfa_beta!$ES$68</definedName>
    <definedName name="CBCR_39b8ff02419c43f39c0b92994a00c4e9" localSheetId="1" hidden="1">alfa_beta!$ER$62</definedName>
    <definedName name="CBCR_3a6f4da475374844921088d0df16b48f" localSheetId="1" hidden="1">alfa_beta!$EL$68</definedName>
    <definedName name="CBCR_3bafb3c286b0495f810e2a59e27c5d6c" localSheetId="1" hidden="1">alfa_beta!$DO$74</definedName>
    <definedName name="CBCR_3c8dd2ac30dc448aba8ebe46eeb6a2ea" localSheetId="1" hidden="1">alfa_beta!$DY$71</definedName>
    <definedName name="CBCR_40d0f8490023408b9690e673bc8c259b" localSheetId="1" hidden="1">alfa_beta!$EN$65</definedName>
    <definedName name="CBCR_411ca54f0d1e43ddbd6c3384f2666dad" localSheetId="1" hidden="1">alfa_beta!$EI$74</definedName>
    <definedName name="CBCR_4120c9d690454c2f838eb7234fb9248a" localSheetId="1" hidden="1">alfa_beta!$EP$71</definedName>
    <definedName name="CBCR_419c5bcb19e042b283954f23aef91e22" localSheetId="1" hidden="1">alfa_beta!$ES$71</definedName>
    <definedName name="CBCR_42dffd93e2d04fdfb5503be878702413" localSheetId="1" hidden="1">alfa_beta!$DW$65</definedName>
    <definedName name="CBCR_45a8323a5f6b4e69b272a818ffcd0096" localSheetId="1" hidden="1">alfa_beta!$DZ$74</definedName>
    <definedName name="CBCR_4752497f236e49a2af2906c9713274da" localSheetId="1" hidden="1">alfa_beta!$EA$71</definedName>
    <definedName name="CBCR_49779a4fcb4e4136b7e8b529bbce770c" localSheetId="1" hidden="1">alfa_beta!$DH$62</definedName>
    <definedName name="CBCR_4af7008308a640928d1b9c885a3047c3" localSheetId="1" hidden="1">alfa_beta!$EQ$68</definedName>
    <definedName name="CBCR_50b2b7a4d0df4aa18a342a3653162c5d" localSheetId="1" hidden="1">alfa_beta!$DB$65</definedName>
    <definedName name="CBCR_50ba511c51a94185a36e607c8015bd4f" localSheetId="1" hidden="1">alfa_beta!$DJ$68</definedName>
    <definedName name="CBCR_53b0fa5c60824e3485655ffbe5e4d686" localSheetId="1" hidden="1">alfa_beta!$DR$68</definedName>
    <definedName name="CBCR_54dba4b26ad040c586e644e37da32614" localSheetId="1" hidden="1">alfa_beta!$DY$68</definedName>
    <definedName name="CBCR_55c1be783b6e419b8cdfdf27c51a46d1" localSheetId="1" hidden="1">alfa_beta!$DE$71</definedName>
    <definedName name="CBCR_568518a2131f478a98c61824c29dbc27" localSheetId="1" hidden="1">alfa_beta!$EC$74</definedName>
    <definedName name="CBCR_56d2c076096c4f1c887bb6acc92427ce" localSheetId="1" hidden="1">alfa_beta!$DQ$62</definedName>
    <definedName name="CBCR_57c779a509ad48929e74284943d125d7" localSheetId="1" hidden="1">alfa_beta!$DD$74</definedName>
    <definedName name="CBCR_57ef497da63b4148914aa5bea48d0a77" localSheetId="1" hidden="1">alfa_beta!$DJ$65</definedName>
    <definedName name="CBCR_58bcc99309fe40999ebba4db47b35151" localSheetId="1" hidden="1">alfa_beta!$DZ$65</definedName>
    <definedName name="CBCR_59f1bf800aed4a178b648c7ca6ecfb6c" localSheetId="1" hidden="1">alfa_beta!$ES$65</definedName>
    <definedName name="CBCR_5c2d5df768dd4337a072287bd96ec29c" localSheetId="1" hidden="1">alfa_beta!$EN$74</definedName>
    <definedName name="CBCR_5e44c2d267bd48d193f35d672ffcdf33" localSheetId="1" hidden="1">alfa_beta!$DX$74</definedName>
    <definedName name="CBCR_5e7cb85e6df64c75984f9abdc8c05657" localSheetId="1" hidden="1">alfa_beta!$DK$68</definedName>
    <definedName name="CBCR_5e8ae15edadc40dc8621f42bda398d88" localSheetId="1" hidden="1">alfa_beta!$DM$68</definedName>
    <definedName name="CBCR_5fa2fc8307874e818c985d348fc08d8e" localSheetId="1" hidden="1">alfa_beta!$DZ$68</definedName>
    <definedName name="CBCR_61148b75340247d788a6e07c04098e3f" localSheetId="1" hidden="1">alfa_beta!$DL$71</definedName>
    <definedName name="CBCR_61510e60b58c48aeadc5c8ee32742688" localSheetId="1" hidden="1">alfa_beta!$DN$62</definedName>
    <definedName name="CBCR_621342f2d2d74676acd51a09fbedc79a" localSheetId="1" hidden="1">alfa_beta!$DS$68</definedName>
    <definedName name="CBCR_638165ccf7b247b8a34cd899dfdff03d" localSheetId="1" hidden="1">alfa_beta!$DR$74</definedName>
    <definedName name="CBCR_63a0f307d9bf45c39e8aa88e06a77355" localSheetId="1" hidden="1">alfa_beta!$DV$68</definedName>
    <definedName name="CBCR_68b3c93890e748f7ad22b014953cdf05" localSheetId="1" hidden="1">alfa_beta!$DD$68</definedName>
    <definedName name="CBCR_6a2fda69289d49b1908a3ce8b11b8479" localSheetId="1" hidden="1">alfa_beta!$DT$71</definedName>
    <definedName name="CBCR_6aa2f2cdb4ab494bbf94a74dfe85b019" localSheetId="1" hidden="1">alfa_beta!$DT$68</definedName>
    <definedName name="CBCR_6b9c336090e242ad9f328a3369cf1f55" localSheetId="1" hidden="1">alfa_beta!$DJ$74</definedName>
    <definedName name="CBCR_6c0de92e3f0f445c8ff3539fc7bdb0bc" localSheetId="1" hidden="1">alfa_beta!$DT$65</definedName>
    <definedName name="CBCR_6dd3c985fe0b4f0aa2113bd8587317e8" localSheetId="1" hidden="1">alfa_beta!$DB$68</definedName>
    <definedName name="CBCR_6e56878797e146f1b7d6d09ec298aed7" localSheetId="1" hidden="1">alfa_beta!$DV$71</definedName>
    <definedName name="CBCR_6e6ad5b28bdf47ae972ffcb6577d4871" localSheetId="1" hidden="1">alfa_beta!$EM$71</definedName>
    <definedName name="CBCR_7009e7acd24b4c869e02ae1782cc6df2" localSheetId="1" hidden="1">alfa_beta!$EA$65</definedName>
    <definedName name="CBCR_706e5b8dab5d427ababe29802ae58783" localSheetId="1" hidden="1">alfa_beta!$EG$68</definedName>
    <definedName name="CBCR_70d703c5232545d09f47a42bb111d749" localSheetId="1" hidden="1">alfa_beta!$EB$62</definedName>
    <definedName name="CBCR_722d9cd78ddc42dab259ed5b11772a5f" localSheetId="1" hidden="1">alfa_beta!$DO$65</definedName>
    <definedName name="CBCR_73117e77e9ab47128792932beab6822c" localSheetId="1" hidden="1">alfa_beta!$DP$74</definedName>
    <definedName name="CBCR_734356284c504fd086e9386555ba78a5" localSheetId="1" hidden="1">alfa_beta!$DC$74</definedName>
    <definedName name="CBCR_75615ee78de44ba1bdc06ef0ed05c0c3" localSheetId="1" hidden="1">alfa_beta!$EE$62</definedName>
    <definedName name="CBCR_757e7f602f73475b9aa8e35ac60a1ed2" localSheetId="1" hidden="1">alfa_beta!$EC$65</definedName>
    <definedName name="CBCR_763c764063fc4f46ac70fff97b9e4ee2" localSheetId="1" hidden="1">alfa_beta!$ER$71</definedName>
    <definedName name="CBCR_76b1b67bf55e4329b6d240ccfffa157b" localSheetId="1" hidden="1">alfa_beta!$DY$65</definedName>
    <definedName name="CBCR_7862c2d5894a404994ce27f5fa32751c" localSheetId="1" hidden="1">alfa_beta!$DX$62</definedName>
    <definedName name="CBCR_78a460abafea4702af3bbe60a3415818" localSheetId="1" hidden="1">alfa_beta!$DX$71</definedName>
    <definedName name="CBCR_79775ad527f84494952cd64d18fb59dd" localSheetId="1" hidden="1">alfa_beta!$DV$74</definedName>
    <definedName name="CBCR_7b7045d5cf7944e88ffb3f0e11317cd2" localSheetId="1" hidden="1">alfa_beta!$DD$65</definedName>
    <definedName name="CBCR_7bf0314df8b34b2c9d40917dae7fc56f" localSheetId="1" hidden="1">alfa_beta!$DP$62</definedName>
    <definedName name="CBCR_7d28ddecd5e94614a5620eecd2beeaa6" localSheetId="1" hidden="1">alfa_beta!$DM$65</definedName>
    <definedName name="CBCR_7dbc664d57234c23bfba74b24af2403c" localSheetId="1" hidden="1">alfa_beta!$ED$65</definedName>
    <definedName name="CBCR_7e05a9b2da05485ebf009ba9bd6d3d7a" localSheetId="1" hidden="1">alfa_beta!$EJ$62</definedName>
    <definedName name="CBCR_7ea5fced7956426494158c22295dd714" localSheetId="1" hidden="1">alfa_beta!$EI$71</definedName>
    <definedName name="CBCR_7fa77847085c49dea6f4fda7000a6b00" localSheetId="1" hidden="1">alfa_beta!$DD$71</definedName>
    <definedName name="CBCR_8035e3bfc16e4bcba2d395c64aba0e8a" localSheetId="1" hidden="1">alfa_beta!$ER$74</definedName>
    <definedName name="CBCR_80412bfbaf2b4934924f062b09413671" localSheetId="1" hidden="1">alfa_beta!$EQ$71</definedName>
    <definedName name="CBCR_8243f1be8aba44079ef9df70d5f25f6a" localSheetId="1" hidden="1">alfa_beta!$DK$62</definedName>
    <definedName name="CBCR_86553771f88a46d0ae3f202a4878f882" localSheetId="1" hidden="1">alfa_beta!$DJ$71</definedName>
    <definedName name="CBCR_8772fcf44b8f432daa228e3df0fcf744" localSheetId="1" hidden="1">alfa_beta!$DT$74</definedName>
    <definedName name="CBCR_88c1ad80a9324996bfa78f217e49ac48" localSheetId="1" hidden="1">alfa_beta!$ES$74</definedName>
    <definedName name="CBCR_893023fbfa894268866f18bdcc53063b" localSheetId="1" hidden="1">alfa_beta!$DC$65</definedName>
    <definedName name="CBCR_8990d28fc2dd4ecd8ec6299b1944c550" localSheetId="1" hidden="1">alfa_beta!$EC$62</definedName>
    <definedName name="CBCR_899b5b375919433c8405743ff3639f0d" localSheetId="1" hidden="1">alfa_beta!$DR$62</definedName>
    <definedName name="CBCR_8cccac6adcfc450eb6e48ca7354fe59c" localSheetId="1" hidden="1">alfa_beta!$DW$62</definedName>
    <definedName name="CBCR_8d574b3265b546b6954a872a877ae402" localSheetId="1" hidden="1">alfa_beta!$EN$71</definedName>
    <definedName name="CBCR_8d5a6642460f402f9b5d8ef5f7184fe0" localSheetId="1" hidden="1">alfa_beta!$EG$71</definedName>
    <definedName name="CBCR_8d9e5328d5de40399eb39560b44a173d" localSheetId="1" hidden="1">alfa_beta!$DB$74</definedName>
    <definedName name="CBCR_8e2cfc19595a4a9da7ef7613531e6b39" localSheetId="1" hidden="1">alfa_beta!$DL$68</definedName>
    <definedName name="CBCR_8e2e7159d1924acd8d32093534de271c" localSheetId="1" hidden="1">alfa_beta!$EG$65</definedName>
    <definedName name="CBCR_8f1850faca284d9a913feb1b875d69b8" localSheetId="1" hidden="1">alfa_beta!$EO$65</definedName>
    <definedName name="CBCR_911fd87dde584dc4b1dcfab6031150e2" localSheetId="1" hidden="1">alfa_beta!$DC$68</definedName>
    <definedName name="CBCR_91392085a5d04dde863135fb4c47c1da" localSheetId="1" hidden="1">alfa_beta!$DO$68</definedName>
    <definedName name="CBCR_915540748bd6416bbbb9116c66b129ae" localSheetId="1" hidden="1">alfa_beta!$DQ$74</definedName>
    <definedName name="CBCR_9367b83980bb4af9ac041861e554fdd4" localSheetId="1" hidden="1">alfa_beta!$EM$74</definedName>
    <definedName name="CBCR_95e2eb85fab143c2a715711a20e2166f" localSheetId="1" hidden="1">alfa_beta!$DN$68</definedName>
    <definedName name="CBCR_967cb0037ad84feabde8fc43f7cae0a7" localSheetId="1" hidden="1">alfa_beta!$EA$62</definedName>
    <definedName name="CBCR_96de45afb7ac47d7b91f489019a9e0ff" localSheetId="1" hidden="1">alfa_beta!$EL$71</definedName>
    <definedName name="CBCR_973269789e8d43878a53615ccad400ab" localSheetId="1" hidden="1">alfa_beta!$DG$62</definedName>
    <definedName name="CBCR_98ebdbd2b17c44d9964175551faca734" localSheetId="1" hidden="1">alfa_beta!$DW$68</definedName>
    <definedName name="CBCR_998f538c492146518e83432c6ec57205" localSheetId="1" hidden="1">alfa_beta!$EJ$68</definedName>
    <definedName name="CBCR_9b36117dd0274de9829572cf2ffb6486" localSheetId="1" hidden="1">alfa_beta!$EI$62</definedName>
    <definedName name="CBCR_9cd3d7e7f8b446c09b0a1ce6429e57a3" localSheetId="1" hidden="1">alfa_beta!$DJ$62</definedName>
    <definedName name="CBCR_9ecf8e3ea9ea4b838c28d33627faa11b" localSheetId="1" hidden="1">alfa_beta!$EF$62</definedName>
    <definedName name="CBCR_9f27a4871373423d8a64823d56b1371c" localSheetId="1" hidden="1">alfa_beta!$ER$65</definedName>
    <definedName name="CBCR_a17ea2bb09f544deaaa669ba2a53a932" localSheetId="1" hidden="1">alfa_beta!$EF$68</definedName>
    <definedName name="CBCR_a3ee2c3d005c46ebbcb25c08115f92d8" localSheetId="1" hidden="1">alfa_beta!$DY$62</definedName>
    <definedName name="CBCR_a44c1f674c8745ca90eea9e34e552d10" localSheetId="1" hidden="1">alfa_beta!$DI$65</definedName>
    <definedName name="CBCR_a5b9b11b7909437abedd717c8969e7b8" localSheetId="1" hidden="1">alfa_beta!$DO$71</definedName>
    <definedName name="CBCR_a69ec9a7d450468eb8fb248053308e16" localSheetId="1" hidden="1">alfa_beta!$DG$68</definedName>
    <definedName name="CBCR_a71fea08b60d436c80803aa3eb5f9c75" localSheetId="1" hidden="1">alfa_beta!$EA$74</definedName>
    <definedName name="CBCR_a91514014d064613b3a7718316c80951" localSheetId="1" hidden="1">alfa_beta!$ES$62</definedName>
    <definedName name="CBCR_aad4f79cf38542108e727e02d9c9fd89" localSheetId="1" hidden="1">alfa_beta!$DN$74</definedName>
    <definedName name="CBCR_aadc09c05d19455ba896d3e3bcf8ee34" localSheetId="1" hidden="1">alfa_beta!$EF$74</definedName>
    <definedName name="CBCR_abe87f81939e4a32b17cd387aa9da7bf" localSheetId="1" hidden="1">alfa_beta!$EI$68</definedName>
    <definedName name="CBCR_af02bab3b5724e479bd20429f1c1003f" localSheetId="1" hidden="1">alfa_beta!$DS$65</definedName>
    <definedName name="CBCR_b0088ca5aefa4d01bc123c551853d243" localSheetId="1" hidden="1">alfa_beta!$DR$71</definedName>
    <definedName name="CBCR_b10623b895204cd4b7e490aefe744b05" localSheetId="1" hidden="1">alfa_beta!$DF$71</definedName>
    <definedName name="CBCR_b219385420fe4e3f93ee19a31042af05" localSheetId="1" hidden="1">alfa_beta!$DV$65</definedName>
    <definedName name="CBCR_b5fbe67b57f24092aa70da57ccbb9fab" localSheetId="1" hidden="1">alfa_beta!$DZ$71</definedName>
    <definedName name="CBCR_b8d1c390612944c298a81aec4cfee058" localSheetId="1" hidden="1">alfa_beta!$ED$74</definedName>
    <definedName name="CBCR_b998dc67381844808105e3bb03084f0d" localSheetId="1" hidden="1">alfa_beta!$EM$65</definedName>
    <definedName name="CBCR_ba19fc8fc5924f4598c3fe2bc8b50d46" localSheetId="1" hidden="1">alfa_beta!$DC$71</definedName>
    <definedName name="CBCR_ba28dd77bd7249d89b29d8886a68c2c8" localSheetId="1" hidden="1">alfa_beta!$EH$74</definedName>
    <definedName name="CBCR_be9ac5efcd8249e5b01e2e6fae6a79ae" localSheetId="1" hidden="1">alfa_beta!$DH$68</definedName>
    <definedName name="CBCR_c25dd2bc61f64ac98c98e81ea0f1a5ea" localSheetId="1" hidden="1">alfa_beta!$DF$74</definedName>
    <definedName name="CBCR_c2e1fb310bbf4f3a83cd065299b389ef" localSheetId="1" hidden="1">alfa_beta!$EK$68</definedName>
    <definedName name="CBCR_c460379844c54538a4573fd614488adc" localSheetId="1" hidden="1">alfa_beta!$DG$71</definedName>
    <definedName name="CBCR_c5024f6e1c22425a8a45285d9a90509e" localSheetId="1" hidden="1">alfa_beta!$DC$62</definedName>
    <definedName name="CBCR_c572e075c57b4303a8bacd3a0c4f499b" localSheetId="1" hidden="1">alfa_beta!$DZ$62</definedName>
    <definedName name="CBCR_c726e7aebffb4c919a37d1d4cf0c8035" localSheetId="1" hidden="1">alfa_beta!$EK$62</definedName>
    <definedName name="CBCR_c7da29a675304723ac8c362aed970d98" localSheetId="1" hidden="1">alfa_beta!$DU$71</definedName>
    <definedName name="CBCR_c810f91c4f7046d8abc95151197ec349" localSheetId="1" hidden="1">alfa_beta!$DV$62</definedName>
    <definedName name="CBCR_c8d6eb01c78c4b6ab5429742ad2753a1" localSheetId="1" hidden="1">alfa_beta!$EE$71</definedName>
    <definedName name="CBCR_cbdc06c6aff54e5f8013e4279319e05c" localSheetId="1" hidden="1">alfa_beta!$DQ$71</definedName>
    <definedName name="CBCR_cc4a7560479f449a9bcf6776f257e83d" localSheetId="1" hidden="1">alfa_beta!$DE$68</definedName>
    <definedName name="CBCR_cc5b7b7f3a46479fa04d047ee0eba076" localSheetId="1" hidden="1">alfa_beta!$EN$62</definedName>
    <definedName name="CBCR_d0e80cccc6b04e11bacd6322ae43fda4" localSheetId="1" hidden="1">alfa_beta!$DS$74</definedName>
    <definedName name="CBCR_d32a6ea27eae42c1a29b663c1852f3c0" localSheetId="1" hidden="1">alfa_beta!$DG$74</definedName>
    <definedName name="CBCR_d434132d3a6d4e53b610cec372ff8756" localSheetId="1" hidden="1">alfa_beta!$EP$74</definedName>
    <definedName name="CBCR_d4a974b9aa064bb2940f8f8b9e4daf0e" localSheetId="1" hidden="1">alfa_beta!$EG$74</definedName>
    <definedName name="CBCR_d5db6e9ad21b414f843788df2687a0d6" localSheetId="1" hidden="1">alfa_beta!$DD$62</definedName>
    <definedName name="CBCR_d6660c06dd5d4c3ca92879813318730c" localSheetId="1" hidden="1">alfa_beta!$EC$71</definedName>
    <definedName name="CBCR_d7e1c31ea1d54b75ab9180ce54c79800" localSheetId="1" hidden="1">alfa_beta!$DX$68</definedName>
    <definedName name="CBCR_d901df09e2ac4737bfd2d2cedb3ffde1" localSheetId="1" hidden="1">alfa_beta!$DP$71</definedName>
    <definedName name="CBCR_d9564ab14c80496abac75fc17dffd7f4" localSheetId="1" hidden="1">alfa_beta!$DF$68</definedName>
    <definedName name="CBCR_d95d240452664c8486434476ef7566c9" localSheetId="1" hidden="1">alfa_beta!$EF$65</definedName>
    <definedName name="CBCR_da4d25423dd74e139fbc6f6df96ad966" localSheetId="1" hidden="1">alfa_beta!$DG$65</definedName>
    <definedName name="CBCR_db6c4bf640da4e45a41af93ff1214d60" localSheetId="1" hidden="1">alfa_beta!$DK$71</definedName>
    <definedName name="CBCR_dc811f31b2e74e918630eb29ae0c924f" localSheetId="1" hidden="1">alfa_beta!$DF$62</definedName>
    <definedName name="CBCR_dd9f463bb2614664836ab25de0fd34ce" localSheetId="1" hidden="1">alfa_beta!$EE$65</definedName>
    <definedName name="CBCR_dde672ab4b9b46bfb96517332f4afd5c" localSheetId="1" hidden="1">alfa_beta!$EH$65</definedName>
    <definedName name="CBCR_e0066395cae54dcfaab3c8e638f4aa67" localSheetId="1" hidden="1">alfa_beta!$EB$65</definedName>
    <definedName name="CBCR_e2e42b1b5188407b85521393cb697c2d" localSheetId="1" hidden="1">alfa_beta!$DL$65</definedName>
    <definedName name="CBCR_e2f338544a0f4f82a325fb428c01b20a" localSheetId="1" hidden="1">alfa_beta!$EH$71</definedName>
    <definedName name="CBCR_e3218e00497b43579aee451543502f7c" localSheetId="1" hidden="1">alfa_beta!$DO$62</definedName>
    <definedName name="CBCR_e3808d5ec0f346da9cb1eb28e715edbb" localSheetId="1" hidden="1">alfa_beta!$EJ$74</definedName>
    <definedName name="CBCR_e6053104bf564de58629065335b6824c" localSheetId="1" hidden="1">alfa_beta!$EB$68</definedName>
    <definedName name="CBCR_e65a7c7f8c674a4b83527412d6144434" localSheetId="1" hidden="1">alfa_beta!$EL$74</definedName>
    <definedName name="CBCR_e8041f4ffb3d44e0afaa900ff983a586" localSheetId="1" hidden="1">alfa_beta!$EP$65</definedName>
    <definedName name="CBCR_e929602eed8d45c1b2aec704d7fd6ca3" localSheetId="1" hidden="1">alfa_beta!$EK$65</definedName>
    <definedName name="CBCR_ec26c4a3809e46b694f3807154c23640" localSheetId="1" hidden="1">alfa_beta!$DL$62</definedName>
    <definedName name="CBCR_ed9ed20399294b48b7c256ae9227190f" localSheetId="1" hidden="1">alfa_beta!$EL$62</definedName>
    <definedName name="CBCR_efdc219ae640464088fa9ec35c9266b8" localSheetId="1" hidden="1">alfa_beta!$EO$71</definedName>
    <definedName name="CBCR_f01c0dc90b514e68ad2e805a4627a0eb" localSheetId="1" hidden="1">alfa_beta!$DI$74</definedName>
    <definedName name="CBCR_f1587c031e0a4e0e8dbd8d1445241c8d" localSheetId="1" hidden="1">alfa_beta!$EP$62</definedName>
    <definedName name="CBCR_f301c648d7db4aa2bdcaf0c57c1c51dd" localSheetId="1" hidden="1">alfa_beta!$DK$65</definedName>
    <definedName name="CBCR_f3a5cb9835554c8990c60f900baafe0b" localSheetId="1" hidden="1">alfa_beta!$EE$74</definedName>
    <definedName name="CBCR_f3b8f4745dc4436795a4c1d940e9d8da" localSheetId="1" hidden="1">alfa_beta!$DM$62</definedName>
    <definedName name="CBCR_f3ec1764012f41c9a12d52878ddaf0f2" localSheetId="1" hidden="1">alfa_beta!$EA$68</definedName>
    <definedName name="CBCR_f49d89dd6b054d4b9971df31ccb66984" localSheetId="1" hidden="1">alfa_beta!$EO$68</definedName>
    <definedName name="CBCR_f5c9bfa893fa4650befff49ca8025a86" localSheetId="1" hidden="1">alfa_beta!$ED$62</definedName>
    <definedName name="CBCR_f77de81e4a9743919821d44bfbccd16a" localSheetId="1" hidden="1">alfa_beta!$DY$74</definedName>
    <definedName name="CBCR_fb53d69d23bd490db6cb02c758e50f84" localSheetId="1" hidden="1">alfa_beta!$DH$71</definedName>
    <definedName name="CBCR_fb5aed468d6440b393feeb7302f46df9" localSheetId="1" hidden="1">alfa_beta!$EH$68</definedName>
    <definedName name="CBCR_fc6a0fce6086467d92a16d15c92ac706" localSheetId="1" hidden="1">alfa_beta!$EQ$62</definedName>
    <definedName name="CBCR_fce1088c76fd47c6b73dc56c47f53ae2" localSheetId="1" hidden="1">alfa_beta!$EF$71</definedName>
    <definedName name="CBCR_fdc8dbad82324203847bacd1092474e3" localSheetId="1" hidden="1">alfa_beta!$DN$71</definedName>
    <definedName name="CBCR_fe026245aeae4e479138bf531fe5362b" localSheetId="1" hidden="1">alfa_beta!$DI$68</definedName>
    <definedName name="CBCR_fe2a8f49e7d64c74baa07e79b619c545" localSheetId="1" hidden="1">alfa_beta!$DS$62</definedName>
    <definedName name="CBCR_fe50acd60e6d40098d6de45c7086eb00" localSheetId="1" hidden="1">alfa_beta!$DU$62</definedName>
    <definedName name="CBWorkbookPriority" localSheetId="0" hidden="1">-290216109</definedName>
    <definedName name="CBx_2640387869b747bda2b28d609c73f373" localSheetId="0" hidden="1">"'CB_DATA_'!$A$1"</definedName>
    <definedName name="CBx_6d00ec02753542b9afb9cba52fd63f64" localSheetId="0" hidden="1">"'m beta'!$A$1"</definedName>
    <definedName name="CBx_faf92cefeeee483ea9fae1e14473ecf4" localSheetId="0" hidden="1">"'alfa_beta'!$A$1"</definedName>
    <definedName name="CBx_Sheet_Guid" localSheetId="1" hidden="1">"'faf92cef-eeee-483e-a9fa-e1e14473ecf4"</definedName>
    <definedName name="CBx_Sheet_Guid" localSheetId="0" hidden="1">"'26403878-69b7-47bd-a2b2-8d609c73f373"</definedName>
    <definedName name="CBx_SheetRef" localSheetId="1" hidden="1">CB_DATA_!$B$14</definedName>
    <definedName name="CBx_SheetRef" localSheetId="0" hidden="1">CB_DATA_!$A$14</definedName>
    <definedName name="CBx_StorageType" localSheetId="1" hidden="1">2</definedName>
    <definedName name="CBx_StorageType" localSheetId="0"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10" l="1"/>
  <c r="P2" i="13"/>
  <c r="DI59" i="10" l="1"/>
  <c r="A49" i="10" l="1"/>
  <c r="A50" i="10"/>
  <c r="A51" i="10"/>
  <c r="A52" i="10"/>
  <c r="A53" i="10"/>
  <c r="A54" i="10"/>
  <c r="BC5" i="10"/>
  <c r="BD5" i="10"/>
  <c r="BE5" i="10"/>
  <c r="BF5" i="10"/>
  <c r="BG5" i="10"/>
  <c r="BH5" i="10"/>
  <c r="BI5" i="10"/>
  <c r="BJ5" i="10"/>
  <c r="BK5" i="10"/>
  <c r="BL5" i="10"/>
  <c r="BM5" i="10"/>
  <c r="BN5" i="10"/>
  <c r="BO5" i="10"/>
  <c r="BP5" i="10"/>
  <c r="BQ5" i="10"/>
  <c r="BR5" i="10"/>
  <c r="BS5" i="10"/>
  <c r="BT5" i="10"/>
  <c r="BU5" i="10"/>
  <c r="BV5" i="10"/>
  <c r="BW5" i="10"/>
  <c r="BX5" i="10"/>
  <c r="BY5" i="10"/>
  <c r="BZ5" i="10"/>
  <c r="CA5" i="10"/>
  <c r="CB5" i="10"/>
  <c r="CC5" i="10"/>
  <c r="CD5" i="10"/>
  <c r="CE5" i="10"/>
  <c r="CF5" i="10"/>
  <c r="CG5" i="10"/>
  <c r="CI5" i="10"/>
  <c r="CJ5" i="10"/>
  <c r="CK5" i="10"/>
  <c r="CL5" i="10"/>
  <c r="CM5" i="10"/>
  <c r="CN5" i="10"/>
  <c r="CO5" i="10"/>
  <c r="CP5" i="10"/>
  <c r="CQ5" i="10"/>
  <c r="CR5" i="10"/>
  <c r="CS5" i="10"/>
  <c r="CT5" i="10"/>
  <c r="CU5" i="10"/>
  <c r="CV5" i="10"/>
  <c r="CW5" i="10"/>
  <c r="CX5" i="10"/>
  <c r="CY5" i="10"/>
  <c r="BC6" i="10"/>
  <c r="BD6" i="10"/>
  <c r="BE6" i="10"/>
  <c r="BF6" i="10"/>
  <c r="BG6" i="10"/>
  <c r="BI6" i="10"/>
  <c r="BM6" i="10"/>
  <c r="BO6" i="10"/>
  <c r="BP6" i="10"/>
  <c r="BQ6" i="10"/>
  <c r="BT6" i="10"/>
  <c r="BU6" i="10"/>
  <c r="BV6" i="10"/>
  <c r="BW6" i="10"/>
  <c r="BZ6" i="10"/>
  <c r="CA6" i="10"/>
  <c r="CB6" i="10"/>
  <c r="CC6" i="10"/>
  <c r="CD6" i="10"/>
  <c r="CE6" i="10"/>
  <c r="CF6" i="10"/>
  <c r="CJ6" i="10"/>
  <c r="CK6" i="10"/>
  <c r="CL6" i="10"/>
  <c r="CM6" i="10"/>
  <c r="CN6" i="10"/>
  <c r="CO6" i="10"/>
  <c r="CP6" i="10"/>
  <c r="CQ6" i="10"/>
  <c r="CR6" i="10"/>
  <c r="CS6" i="10"/>
  <c r="CT6" i="10"/>
  <c r="CU6" i="10"/>
  <c r="CV6" i="10"/>
  <c r="CW6" i="10"/>
  <c r="CX6" i="10"/>
  <c r="CY6" i="10"/>
  <c r="BD7" i="10"/>
  <c r="BF7" i="10"/>
  <c r="BG7" i="10"/>
  <c r="BI7" i="10"/>
  <c r="BM7" i="10"/>
  <c r="BN7" i="10"/>
  <c r="BO7" i="10"/>
  <c r="BP7" i="10"/>
  <c r="BQ7" i="10"/>
  <c r="BR7" i="10"/>
  <c r="BT7" i="10"/>
  <c r="BU7" i="10"/>
  <c r="BV7" i="10"/>
  <c r="BW7" i="10"/>
  <c r="BX7" i="10"/>
  <c r="BY7" i="10"/>
  <c r="BZ7" i="10"/>
  <c r="CA7" i="10"/>
  <c r="CB7" i="10"/>
  <c r="CC7" i="10"/>
  <c r="CD7" i="10"/>
  <c r="CE7" i="10"/>
  <c r="CF7" i="10"/>
  <c r="CH7" i="10"/>
  <c r="CJ7" i="10"/>
  <c r="CK7" i="10"/>
  <c r="CL7" i="10"/>
  <c r="CM7" i="10"/>
  <c r="CN7" i="10"/>
  <c r="CO7" i="10"/>
  <c r="CP7" i="10"/>
  <c r="CQ7" i="10"/>
  <c r="CR7" i="10"/>
  <c r="CS7" i="10"/>
  <c r="CT7" i="10"/>
  <c r="CU7" i="10"/>
  <c r="CV7" i="10"/>
  <c r="CW7" i="10"/>
  <c r="CX7" i="10"/>
  <c r="CY7" i="10"/>
  <c r="BC8" i="10"/>
  <c r="BD8" i="10"/>
  <c r="BE8" i="10"/>
  <c r="BF8" i="10"/>
  <c r="BG8" i="10"/>
  <c r="BI8" i="10"/>
  <c r="BM8" i="10"/>
  <c r="BN8" i="10"/>
  <c r="BO8" i="10"/>
  <c r="BP8" i="10"/>
  <c r="BQ8" i="10"/>
  <c r="BT8" i="10"/>
  <c r="BU8" i="10"/>
  <c r="BV8" i="10"/>
  <c r="BW8" i="10"/>
  <c r="BZ8" i="10"/>
  <c r="CA8" i="10"/>
  <c r="CB8" i="10"/>
  <c r="CC8" i="10"/>
  <c r="CD8" i="10"/>
  <c r="CE8" i="10"/>
  <c r="CF8" i="10"/>
  <c r="CG8" i="10"/>
  <c r="CJ8" i="10"/>
  <c r="CK8" i="10"/>
  <c r="CL8" i="10"/>
  <c r="CM8" i="10"/>
  <c r="CN8" i="10"/>
  <c r="CO8" i="10"/>
  <c r="CP8" i="10"/>
  <c r="CQ8" i="10"/>
  <c r="CR8" i="10"/>
  <c r="CS8" i="10"/>
  <c r="CT8" i="10"/>
  <c r="CU8" i="10"/>
  <c r="CV8" i="10"/>
  <c r="CW8" i="10"/>
  <c r="CX8" i="10"/>
  <c r="CY8" i="10"/>
  <c r="BC9" i="10"/>
  <c r="BD9" i="10"/>
  <c r="BE9" i="10"/>
  <c r="BF9" i="10"/>
  <c r="BG9" i="10"/>
  <c r="BH9" i="10"/>
  <c r="BI9" i="10"/>
  <c r="BJ9" i="10"/>
  <c r="BK9" i="10"/>
  <c r="BL9" i="10"/>
  <c r="BM9" i="10"/>
  <c r="BN9" i="10"/>
  <c r="BO9" i="10"/>
  <c r="BP9" i="10"/>
  <c r="BQ9" i="10"/>
  <c r="BR9" i="10"/>
  <c r="BS9" i="10"/>
  <c r="BT9" i="10"/>
  <c r="BU9" i="10"/>
  <c r="BV9" i="10"/>
  <c r="BW9" i="10"/>
  <c r="BZ9" i="10"/>
  <c r="CA9" i="10"/>
  <c r="CB9" i="10"/>
  <c r="CC9" i="10"/>
  <c r="CD9" i="10"/>
  <c r="CE9" i="10"/>
  <c r="CF9" i="10"/>
  <c r="CG9" i="10"/>
  <c r="CH9" i="10"/>
  <c r="CJ9" i="10"/>
  <c r="CK9" i="10"/>
  <c r="CL9" i="10"/>
  <c r="CM9" i="10"/>
  <c r="CN9" i="10"/>
  <c r="CO9" i="10"/>
  <c r="CP9" i="10"/>
  <c r="CQ9" i="10"/>
  <c r="CR9" i="10"/>
  <c r="CS9" i="10"/>
  <c r="CT9" i="10"/>
  <c r="CU9" i="10"/>
  <c r="CV9" i="10"/>
  <c r="CW9" i="10"/>
  <c r="CX9" i="10"/>
  <c r="CY9" i="10"/>
  <c r="BC10" i="10"/>
  <c r="BD10" i="10"/>
  <c r="BG10" i="10"/>
  <c r="BH10" i="10"/>
  <c r="BI10" i="10"/>
  <c r="BJ10" i="10"/>
  <c r="BK10" i="10"/>
  <c r="BL10" i="10"/>
  <c r="BM10" i="10"/>
  <c r="BN10" i="10"/>
  <c r="BO10" i="10"/>
  <c r="BP10" i="10"/>
  <c r="BQ10" i="10"/>
  <c r="BR10" i="10"/>
  <c r="BS10" i="10"/>
  <c r="BT10" i="10"/>
  <c r="BU10" i="10"/>
  <c r="BV10" i="10"/>
  <c r="BW10" i="10"/>
  <c r="BX10" i="10"/>
  <c r="BY10" i="10"/>
  <c r="BZ10" i="10"/>
  <c r="CA10" i="10"/>
  <c r="CB10" i="10"/>
  <c r="CC10" i="10"/>
  <c r="CD10" i="10"/>
  <c r="CE10" i="10"/>
  <c r="CF10" i="10"/>
  <c r="CG10" i="10"/>
  <c r="CH10" i="10"/>
  <c r="CI10" i="10"/>
  <c r="CJ10" i="10"/>
  <c r="CK10" i="10"/>
  <c r="CL10" i="10"/>
  <c r="CM10" i="10"/>
  <c r="CN10" i="10"/>
  <c r="CO10" i="10"/>
  <c r="CP10" i="10"/>
  <c r="CQ10" i="10"/>
  <c r="CR10" i="10"/>
  <c r="CS10" i="10"/>
  <c r="CT10" i="10"/>
  <c r="CU10" i="10"/>
  <c r="CV10" i="10"/>
  <c r="CW10" i="10"/>
  <c r="CX10" i="10"/>
  <c r="CY10" i="10"/>
  <c r="BC11" i="10"/>
  <c r="BD11" i="10"/>
  <c r="BE11" i="10"/>
  <c r="BF11" i="10"/>
  <c r="BG11" i="10"/>
  <c r="BH11" i="10"/>
  <c r="BI11" i="10"/>
  <c r="BJ11" i="10"/>
  <c r="BK11" i="10"/>
  <c r="BL11" i="10"/>
  <c r="BM11" i="10"/>
  <c r="BN11" i="10"/>
  <c r="BO11" i="10"/>
  <c r="BP11" i="10"/>
  <c r="BQ11" i="10"/>
  <c r="BT11" i="10"/>
  <c r="BU11" i="10"/>
  <c r="BV11" i="10"/>
  <c r="BW11" i="10"/>
  <c r="BZ11" i="10"/>
  <c r="CA11" i="10"/>
  <c r="CB11" i="10"/>
  <c r="CC11" i="10"/>
  <c r="CD11" i="10"/>
  <c r="CE11" i="10"/>
  <c r="CF11" i="10"/>
  <c r="CG11" i="10"/>
  <c r="CI11" i="10"/>
  <c r="CJ11" i="10"/>
  <c r="CK11" i="10"/>
  <c r="CL11" i="10"/>
  <c r="CM11" i="10"/>
  <c r="CN11" i="10"/>
  <c r="CO11" i="10"/>
  <c r="CP11" i="10"/>
  <c r="CQ11" i="10"/>
  <c r="CR11" i="10"/>
  <c r="CS11" i="10"/>
  <c r="CT11" i="10"/>
  <c r="CU11" i="10"/>
  <c r="CV11" i="10"/>
  <c r="CW11" i="10"/>
  <c r="CX11" i="10"/>
  <c r="CY11" i="10"/>
  <c r="BC12" i="10"/>
  <c r="BD12" i="10"/>
  <c r="BE12" i="10"/>
  <c r="BF12" i="10"/>
  <c r="BG12" i="10"/>
  <c r="BH12" i="10"/>
  <c r="BI12" i="10"/>
  <c r="BJ12" i="10"/>
  <c r="BK12" i="10"/>
  <c r="BL12" i="10"/>
  <c r="BM12" i="10"/>
  <c r="BN12" i="10"/>
  <c r="BO12" i="10"/>
  <c r="BP12" i="10"/>
  <c r="BQ12" i="10"/>
  <c r="BR12" i="10"/>
  <c r="BS12" i="10"/>
  <c r="BT12" i="10"/>
  <c r="BU12" i="10"/>
  <c r="BV12" i="10"/>
  <c r="BW12" i="10"/>
  <c r="BX12" i="10"/>
  <c r="BY12" i="10"/>
  <c r="BZ12" i="10"/>
  <c r="CA12" i="10"/>
  <c r="CB12" i="10"/>
  <c r="CC12" i="10"/>
  <c r="CD12" i="10"/>
  <c r="CE12" i="10"/>
  <c r="CF12" i="10"/>
  <c r="CG12" i="10"/>
  <c r="CH12" i="10"/>
  <c r="CI12" i="10"/>
  <c r="CJ12" i="10"/>
  <c r="CK12" i="10"/>
  <c r="CL12" i="10"/>
  <c r="CM12" i="10"/>
  <c r="CO12" i="10"/>
  <c r="CP12" i="10"/>
  <c r="CQ12" i="10"/>
  <c r="CR12" i="10"/>
  <c r="CS12" i="10"/>
  <c r="CT12" i="10"/>
  <c r="CU12" i="10"/>
  <c r="CV12" i="10"/>
  <c r="CW12" i="10"/>
  <c r="CX12" i="10"/>
  <c r="CY12" i="10"/>
  <c r="BC13" i="10"/>
  <c r="BD13" i="10"/>
  <c r="BE13" i="10"/>
  <c r="BF13" i="10"/>
  <c r="BG13" i="10"/>
  <c r="BH13" i="10"/>
  <c r="BI13" i="10"/>
  <c r="BJ13" i="10"/>
  <c r="BK13" i="10"/>
  <c r="BL13" i="10"/>
  <c r="BM13" i="10"/>
  <c r="BN13" i="10"/>
  <c r="BO13" i="10"/>
  <c r="BP13" i="10"/>
  <c r="BQ13" i="10"/>
  <c r="BR13" i="10"/>
  <c r="BS13" i="10"/>
  <c r="BT13" i="10"/>
  <c r="BU13" i="10"/>
  <c r="BV13" i="10"/>
  <c r="BW13" i="10"/>
  <c r="BX13" i="10"/>
  <c r="BY13" i="10"/>
  <c r="BZ13" i="10"/>
  <c r="CA13" i="10"/>
  <c r="CB13" i="10"/>
  <c r="CC13" i="10"/>
  <c r="CD13" i="10"/>
  <c r="CE13" i="10"/>
  <c r="CF13" i="10"/>
  <c r="CG13" i="10"/>
  <c r="CH13" i="10"/>
  <c r="CI13" i="10"/>
  <c r="CJ13" i="10"/>
  <c r="CK13" i="10"/>
  <c r="CL13" i="10"/>
  <c r="CM13" i="10"/>
  <c r="CN13" i="10"/>
  <c r="CO13" i="10"/>
  <c r="CP13" i="10"/>
  <c r="CQ13" i="10"/>
  <c r="CR13" i="10"/>
  <c r="CS13" i="10"/>
  <c r="CT13" i="10"/>
  <c r="CU13" i="10"/>
  <c r="CV13" i="10"/>
  <c r="CW13" i="10"/>
  <c r="CX13" i="10"/>
  <c r="CY13" i="10"/>
  <c r="BC14" i="10"/>
  <c r="BD14" i="10"/>
  <c r="BE14" i="10"/>
  <c r="BF14" i="10"/>
  <c r="BG14" i="10"/>
  <c r="BH14" i="10"/>
  <c r="BI14" i="10"/>
  <c r="BJ14" i="10"/>
  <c r="BK14" i="10"/>
  <c r="BL14" i="10"/>
  <c r="BM14" i="10"/>
  <c r="BN14" i="10"/>
  <c r="BO14" i="10"/>
  <c r="BP14" i="10"/>
  <c r="BQ14" i="10"/>
  <c r="BR14" i="10"/>
  <c r="BS14" i="10"/>
  <c r="BT14" i="10"/>
  <c r="BU14" i="10"/>
  <c r="BV14" i="10"/>
  <c r="BW14" i="10"/>
  <c r="BX14" i="10"/>
  <c r="BY14" i="10"/>
  <c r="BZ14" i="10"/>
  <c r="CA14" i="10"/>
  <c r="CB14" i="10"/>
  <c r="CC14" i="10"/>
  <c r="CD14" i="10"/>
  <c r="CE14" i="10"/>
  <c r="CF14" i="10"/>
  <c r="CG14" i="10"/>
  <c r="CH14" i="10"/>
  <c r="CI14" i="10"/>
  <c r="CJ14" i="10"/>
  <c r="CK14" i="10"/>
  <c r="CL14" i="10"/>
  <c r="CM14" i="10"/>
  <c r="CN14" i="10"/>
  <c r="CO14" i="10"/>
  <c r="CP14" i="10"/>
  <c r="CQ14" i="10"/>
  <c r="CR14" i="10"/>
  <c r="CS14" i="10"/>
  <c r="CT14" i="10"/>
  <c r="CU14" i="10"/>
  <c r="CV14" i="10"/>
  <c r="CW14" i="10"/>
  <c r="CX14" i="10"/>
  <c r="CY14" i="10"/>
  <c r="BC15" i="10"/>
  <c r="BD15" i="10"/>
  <c r="BE15" i="10"/>
  <c r="BF15" i="10"/>
  <c r="BG15" i="10"/>
  <c r="BH15" i="10"/>
  <c r="BI15" i="10"/>
  <c r="BJ15" i="10"/>
  <c r="BK15" i="10"/>
  <c r="BL15" i="10"/>
  <c r="BM15" i="10"/>
  <c r="BN15" i="10"/>
  <c r="BO15" i="10"/>
  <c r="BP15" i="10"/>
  <c r="BQ15" i="10"/>
  <c r="BR15" i="10"/>
  <c r="BS15" i="10"/>
  <c r="BT15" i="10"/>
  <c r="BU15" i="10"/>
  <c r="BV15" i="10"/>
  <c r="BW15" i="10"/>
  <c r="BX15" i="10"/>
  <c r="BY15" i="10"/>
  <c r="BZ15" i="10"/>
  <c r="CA15" i="10"/>
  <c r="CB15" i="10"/>
  <c r="CC15" i="10"/>
  <c r="CD15" i="10"/>
  <c r="CE15" i="10"/>
  <c r="CF15" i="10"/>
  <c r="CG15" i="10"/>
  <c r="CH15" i="10"/>
  <c r="CI15" i="10"/>
  <c r="CJ15" i="10"/>
  <c r="CK15" i="10"/>
  <c r="CL15" i="10"/>
  <c r="CM15" i="10"/>
  <c r="CN15" i="10"/>
  <c r="CO15" i="10"/>
  <c r="CP15" i="10"/>
  <c r="CQ15" i="10"/>
  <c r="CR15" i="10"/>
  <c r="CS15" i="10"/>
  <c r="CT15" i="10"/>
  <c r="CU15" i="10"/>
  <c r="CV15" i="10"/>
  <c r="CW15" i="10"/>
  <c r="CX15" i="10"/>
  <c r="CY15" i="10"/>
  <c r="BC16" i="10"/>
  <c r="BD16" i="10"/>
  <c r="BE16" i="10"/>
  <c r="BF16" i="10"/>
  <c r="BG16" i="10"/>
  <c r="BH16" i="10"/>
  <c r="BI16" i="10"/>
  <c r="BJ16" i="10"/>
  <c r="BK16" i="10"/>
  <c r="BL16" i="10"/>
  <c r="BM16" i="10"/>
  <c r="BN16" i="10"/>
  <c r="BO16" i="10"/>
  <c r="BP16" i="10"/>
  <c r="BQ16" i="10"/>
  <c r="BR16" i="10"/>
  <c r="BS16" i="10"/>
  <c r="BT16" i="10"/>
  <c r="BU16" i="10"/>
  <c r="BV16" i="10"/>
  <c r="BW16" i="10"/>
  <c r="BZ16" i="10"/>
  <c r="CA16" i="10"/>
  <c r="CB16" i="10"/>
  <c r="CC16" i="10"/>
  <c r="CD16" i="10"/>
  <c r="CE16" i="10"/>
  <c r="CF16" i="10"/>
  <c r="CG16" i="10"/>
  <c r="CH16" i="10"/>
  <c r="CI16" i="10"/>
  <c r="CJ16" i="10"/>
  <c r="CK16" i="10"/>
  <c r="CL16" i="10"/>
  <c r="CM16" i="10"/>
  <c r="CN16" i="10"/>
  <c r="CO16" i="10"/>
  <c r="CP16" i="10"/>
  <c r="CQ16" i="10"/>
  <c r="CR16" i="10"/>
  <c r="CS16" i="10"/>
  <c r="CT16" i="10"/>
  <c r="CU16" i="10"/>
  <c r="CV16" i="10"/>
  <c r="CW16" i="10"/>
  <c r="CX16" i="10"/>
  <c r="CY16" i="10"/>
  <c r="BD17" i="10"/>
  <c r="BE17" i="10"/>
  <c r="BF17" i="10"/>
  <c r="BG17" i="10"/>
  <c r="BH17" i="10"/>
  <c r="BI17" i="10"/>
  <c r="BJ17" i="10"/>
  <c r="BK17" i="10"/>
  <c r="BL17" i="10"/>
  <c r="BM17" i="10"/>
  <c r="BN17" i="10"/>
  <c r="BO17" i="10"/>
  <c r="BP17" i="10"/>
  <c r="BQ17" i="10"/>
  <c r="BR17" i="10"/>
  <c r="BS17" i="10"/>
  <c r="BT17" i="10"/>
  <c r="BU17" i="10"/>
  <c r="BV17" i="10"/>
  <c r="BX17" i="10"/>
  <c r="BY17" i="10"/>
  <c r="BZ17" i="10"/>
  <c r="CA17" i="10"/>
  <c r="CB17" i="10"/>
  <c r="CC17" i="10"/>
  <c r="CD17" i="10"/>
  <c r="CE17" i="10"/>
  <c r="CF17" i="10"/>
  <c r="CG17" i="10"/>
  <c r="CH17" i="10"/>
  <c r="CJ17" i="10"/>
  <c r="CK17" i="10"/>
  <c r="CL17" i="10"/>
  <c r="CM17" i="10"/>
  <c r="CN17" i="10"/>
  <c r="CO17" i="10"/>
  <c r="CP17" i="10"/>
  <c r="CQ17" i="10"/>
  <c r="CR17" i="10"/>
  <c r="CS17" i="10"/>
  <c r="CT17" i="10"/>
  <c r="CU17" i="10"/>
  <c r="CV17" i="10"/>
  <c r="CW17" i="10"/>
  <c r="CX17" i="10"/>
  <c r="CY17" i="10"/>
  <c r="BC18" i="10"/>
  <c r="BD18" i="10"/>
  <c r="BE18" i="10"/>
  <c r="BF18" i="10"/>
  <c r="BG18" i="10"/>
  <c r="BH18" i="10"/>
  <c r="BI18" i="10"/>
  <c r="BJ18" i="10"/>
  <c r="BK18" i="10"/>
  <c r="BL18" i="10"/>
  <c r="BM18" i="10"/>
  <c r="BN18" i="10"/>
  <c r="BO18" i="10"/>
  <c r="BP18" i="10"/>
  <c r="BQ18" i="10"/>
  <c r="BR18" i="10"/>
  <c r="BS18" i="10"/>
  <c r="BT18" i="10"/>
  <c r="BU18" i="10"/>
  <c r="BV18" i="10"/>
  <c r="BW18" i="10"/>
  <c r="BZ18" i="10"/>
  <c r="CA18" i="10"/>
  <c r="CB18" i="10"/>
  <c r="CC18" i="10"/>
  <c r="CD18" i="10"/>
  <c r="CE18" i="10"/>
  <c r="CF18" i="10"/>
  <c r="CG18" i="10"/>
  <c r="CH18" i="10"/>
  <c r="CI18" i="10"/>
  <c r="CJ18" i="10"/>
  <c r="CK18" i="10"/>
  <c r="CL18" i="10"/>
  <c r="CM18" i="10"/>
  <c r="CN18" i="10"/>
  <c r="CO18" i="10"/>
  <c r="CP18" i="10"/>
  <c r="CQ18" i="10"/>
  <c r="CR18" i="10"/>
  <c r="CS18" i="10"/>
  <c r="CT18" i="10"/>
  <c r="CU18" i="10"/>
  <c r="CV18" i="10"/>
  <c r="CW18" i="10"/>
  <c r="CX18" i="10"/>
  <c r="CY18" i="10"/>
  <c r="BC19" i="10"/>
  <c r="BD19" i="10"/>
  <c r="BE19" i="10"/>
  <c r="BF19" i="10"/>
  <c r="BG19" i="10"/>
  <c r="BH19" i="10"/>
  <c r="BI19" i="10"/>
  <c r="BJ19" i="10"/>
  <c r="BK19" i="10"/>
  <c r="BL19" i="10"/>
  <c r="BM19" i="10"/>
  <c r="BN19" i="10"/>
  <c r="BO19" i="10"/>
  <c r="BP19" i="10"/>
  <c r="BQ19" i="10"/>
  <c r="BR19" i="10"/>
  <c r="BS19" i="10"/>
  <c r="BT19" i="10"/>
  <c r="BU19" i="10"/>
  <c r="BV19" i="10"/>
  <c r="BW19" i="10"/>
  <c r="BZ19" i="10"/>
  <c r="CA19" i="10"/>
  <c r="CB19" i="10"/>
  <c r="CC19" i="10"/>
  <c r="CD19" i="10"/>
  <c r="CE19" i="10"/>
  <c r="CF19" i="10"/>
  <c r="CG19" i="10"/>
  <c r="CH19" i="10"/>
  <c r="CI19" i="10"/>
  <c r="CJ19" i="10"/>
  <c r="CK19" i="10"/>
  <c r="CL19" i="10"/>
  <c r="CM19" i="10"/>
  <c r="CN19" i="10"/>
  <c r="CO19" i="10"/>
  <c r="CP19" i="10"/>
  <c r="CQ19" i="10"/>
  <c r="CR19" i="10"/>
  <c r="CS19" i="10"/>
  <c r="CT19" i="10"/>
  <c r="CU19" i="10"/>
  <c r="CV19" i="10"/>
  <c r="CW19" i="10"/>
  <c r="CX19" i="10"/>
  <c r="CY19" i="10"/>
  <c r="BC20" i="10"/>
  <c r="BD20" i="10"/>
  <c r="BE20" i="10"/>
  <c r="BF20" i="10"/>
  <c r="BG20" i="10"/>
  <c r="BH20" i="10"/>
  <c r="BI20" i="10"/>
  <c r="BJ20" i="10"/>
  <c r="BK20" i="10"/>
  <c r="BL20" i="10"/>
  <c r="BM20" i="10"/>
  <c r="BN20" i="10"/>
  <c r="BO20" i="10"/>
  <c r="BP20" i="10"/>
  <c r="BQ20" i="10"/>
  <c r="BR20" i="10"/>
  <c r="BS20" i="10"/>
  <c r="BT20" i="10"/>
  <c r="BU20" i="10"/>
  <c r="BV20" i="10"/>
  <c r="BW20" i="10"/>
  <c r="BZ20" i="10"/>
  <c r="CA20" i="10"/>
  <c r="CB20" i="10"/>
  <c r="CC20" i="10"/>
  <c r="CD20" i="10"/>
  <c r="CE20" i="10"/>
  <c r="CF20" i="10"/>
  <c r="CG20" i="10"/>
  <c r="CH20" i="10"/>
  <c r="CI20" i="10"/>
  <c r="CJ20" i="10"/>
  <c r="CK20" i="10"/>
  <c r="CL20" i="10"/>
  <c r="CM20" i="10"/>
  <c r="CN20" i="10"/>
  <c r="CO20" i="10"/>
  <c r="CP20" i="10"/>
  <c r="CQ20" i="10"/>
  <c r="CR20" i="10"/>
  <c r="CS20" i="10"/>
  <c r="CT20" i="10"/>
  <c r="CU20" i="10"/>
  <c r="CV20" i="10"/>
  <c r="CW20" i="10"/>
  <c r="CX20" i="10"/>
  <c r="CY20" i="10"/>
  <c r="BC21" i="10"/>
  <c r="BD21" i="10"/>
  <c r="BE21" i="10"/>
  <c r="BF21" i="10"/>
  <c r="BG21" i="10"/>
  <c r="BH21" i="10"/>
  <c r="BI21" i="10"/>
  <c r="BJ21" i="10"/>
  <c r="BK21" i="10"/>
  <c r="BL21" i="10"/>
  <c r="BM21" i="10"/>
  <c r="BN21" i="10"/>
  <c r="BO21" i="10"/>
  <c r="BP21" i="10"/>
  <c r="BQ21" i="10"/>
  <c r="BR21" i="10"/>
  <c r="BS21" i="10"/>
  <c r="BT21" i="10"/>
  <c r="BU21" i="10"/>
  <c r="BV21" i="10"/>
  <c r="BW21" i="10"/>
  <c r="BZ21" i="10"/>
  <c r="CA21" i="10"/>
  <c r="CB21" i="10"/>
  <c r="CC21" i="10"/>
  <c r="CD21" i="10"/>
  <c r="CE21" i="10"/>
  <c r="CF21" i="10"/>
  <c r="CG21" i="10"/>
  <c r="CI21" i="10"/>
  <c r="CJ21" i="10"/>
  <c r="CK21" i="10"/>
  <c r="CL21" i="10"/>
  <c r="CM21" i="10"/>
  <c r="CN21" i="10"/>
  <c r="CO21" i="10"/>
  <c r="CP21" i="10"/>
  <c r="CQ21" i="10"/>
  <c r="CR21" i="10"/>
  <c r="CS21" i="10"/>
  <c r="CT21" i="10"/>
  <c r="CU21" i="10"/>
  <c r="CV21" i="10"/>
  <c r="CW21" i="10"/>
  <c r="CX21" i="10"/>
  <c r="CY21" i="10"/>
  <c r="BC22" i="10"/>
  <c r="BD22" i="10"/>
  <c r="BE22" i="10"/>
  <c r="BF22" i="10"/>
  <c r="BG22" i="10"/>
  <c r="BH22" i="10"/>
  <c r="BI22" i="10"/>
  <c r="BJ22" i="10"/>
  <c r="BK22" i="10"/>
  <c r="BL22" i="10"/>
  <c r="BM22" i="10"/>
  <c r="BN22" i="10"/>
  <c r="BO22" i="10"/>
  <c r="BP22" i="10"/>
  <c r="BQ22" i="10"/>
  <c r="BR22" i="10"/>
  <c r="BS22" i="10"/>
  <c r="BT22" i="10"/>
  <c r="BU22" i="10"/>
  <c r="BV22" i="10"/>
  <c r="BW22" i="10"/>
  <c r="BZ22" i="10"/>
  <c r="CA22" i="10"/>
  <c r="CB22" i="10"/>
  <c r="CC22" i="10"/>
  <c r="CD22" i="10"/>
  <c r="CE22" i="10"/>
  <c r="CF22" i="10"/>
  <c r="CG22" i="10"/>
  <c r="CH22" i="10"/>
  <c r="CI22" i="10"/>
  <c r="CJ22" i="10"/>
  <c r="CK22" i="10"/>
  <c r="CL22" i="10"/>
  <c r="CM22" i="10"/>
  <c r="CN22" i="10"/>
  <c r="CO22" i="10"/>
  <c r="CP22" i="10"/>
  <c r="CQ22" i="10"/>
  <c r="CR22" i="10"/>
  <c r="CS22" i="10"/>
  <c r="CT22" i="10"/>
  <c r="CU22" i="10"/>
  <c r="CV22" i="10"/>
  <c r="CW22" i="10"/>
  <c r="CX22" i="10"/>
  <c r="CY22" i="10"/>
  <c r="BC23" i="10"/>
  <c r="BD23" i="10"/>
  <c r="BE23" i="10"/>
  <c r="BF23" i="10"/>
  <c r="BG23" i="10"/>
  <c r="BH23" i="10"/>
  <c r="BI23" i="10"/>
  <c r="BJ23" i="10"/>
  <c r="BK23" i="10"/>
  <c r="BL23" i="10"/>
  <c r="BM23" i="10"/>
  <c r="BN23" i="10"/>
  <c r="BO23" i="10"/>
  <c r="BP23" i="10"/>
  <c r="BQ23" i="10"/>
  <c r="BR23" i="10"/>
  <c r="BS23" i="10"/>
  <c r="BT23" i="10"/>
  <c r="BU23" i="10"/>
  <c r="BV23" i="10"/>
  <c r="BW23" i="10"/>
  <c r="BZ23" i="10"/>
  <c r="CA23" i="10"/>
  <c r="CB23" i="10"/>
  <c r="CC23" i="10"/>
  <c r="CD23" i="10"/>
  <c r="CE23" i="10"/>
  <c r="CF23" i="10"/>
  <c r="CG23" i="10"/>
  <c r="CH23" i="10"/>
  <c r="CI23" i="10"/>
  <c r="CJ23" i="10"/>
  <c r="CK23" i="10"/>
  <c r="CL23" i="10"/>
  <c r="CM23" i="10"/>
  <c r="CN23" i="10"/>
  <c r="CO23" i="10"/>
  <c r="CP23" i="10"/>
  <c r="CQ23" i="10"/>
  <c r="CR23" i="10"/>
  <c r="CS23" i="10"/>
  <c r="CT23" i="10"/>
  <c r="CU23" i="10"/>
  <c r="CV23" i="10"/>
  <c r="CW23" i="10"/>
  <c r="CX23" i="10"/>
  <c r="CY23" i="10"/>
  <c r="BC24" i="10"/>
  <c r="BD24" i="10"/>
  <c r="BE24" i="10"/>
  <c r="BF24" i="10"/>
  <c r="BG24" i="10"/>
  <c r="BH24" i="10"/>
  <c r="BI24" i="10"/>
  <c r="BJ24" i="10"/>
  <c r="BK24" i="10"/>
  <c r="BL24" i="10"/>
  <c r="BM24" i="10"/>
  <c r="BN24" i="10"/>
  <c r="BO24" i="10"/>
  <c r="BP24" i="10"/>
  <c r="BQ24" i="10"/>
  <c r="BS24" i="10"/>
  <c r="BT24" i="10"/>
  <c r="BU24" i="10"/>
  <c r="BV24" i="10"/>
  <c r="BW24" i="10"/>
  <c r="BX24" i="10"/>
  <c r="BY24" i="10"/>
  <c r="BZ24" i="10"/>
  <c r="CA24" i="10"/>
  <c r="CB24" i="10"/>
  <c r="CC24" i="10"/>
  <c r="CD24" i="10"/>
  <c r="CE24" i="10"/>
  <c r="CF24" i="10"/>
  <c r="CG24" i="10"/>
  <c r="CH24" i="10"/>
  <c r="CI24" i="10"/>
  <c r="CJ24" i="10"/>
  <c r="CK24" i="10"/>
  <c r="CL24" i="10"/>
  <c r="CM24" i="10"/>
  <c r="CN24" i="10"/>
  <c r="CO24" i="10"/>
  <c r="CP24" i="10"/>
  <c r="CQ24" i="10"/>
  <c r="CR24" i="10"/>
  <c r="CS24" i="10"/>
  <c r="CT24" i="10"/>
  <c r="CU24" i="10"/>
  <c r="CV24" i="10"/>
  <c r="CW24" i="10"/>
  <c r="CX24" i="10"/>
  <c r="CY24" i="10"/>
  <c r="BC25" i="10"/>
  <c r="BD25" i="10"/>
  <c r="BE25" i="10"/>
  <c r="BF25" i="10"/>
  <c r="BG25" i="10"/>
  <c r="BH25" i="10"/>
  <c r="BI25" i="10"/>
  <c r="BJ25" i="10"/>
  <c r="BK25" i="10"/>
  <c r="BL25" i="10"/>
  <c r="BM25" i="10"/>
  <c r="BN25" i="10"/>
  <c r="BO25" i="10"/>
  <c r="BP25" i="10"/>
  <c r="BQ25" i="10"/>
  <c r="BS25" i="10"/>
  <c r="BT25" i="10"/>
  <c r="BU25" i="10"/>
  <c r="BV25" i="10"/>
  <c r="BW25" i="10"/>
  <c r="BX25" i="10"/>
  <c r="BY25" i="10"/>
  <c r="BZ25" i="10"/>
  <c r="CA25" i="10"/>
  <c r="CB25" i="10"/>
  <c r="CC25" i="10"/>
  <c r="CD25" i="10"/>
  <c r="CE25" i="10"/>
  <c r="CF25" i="10"/>
  <c r="CG25" i="10"/>
  <c r="CH25" i="10"/>
  <c r="CI25" i="10"/>
  <c r="CJ25" i="10"/>
  <c r="CK25" i="10"/>
  <c r="CL25" i="10"/>
  <c r="CM25" i="10"/>
  <c r="CN25" i="10"/>
  <c r="CO25" i="10"/>
  <c r="CP25" i="10"/>
  <c r="CQ25" i="10"/>
  <c r="CR25" i="10"/>
  <c r="CS25" i="10"/>
  <c r="CT25" i="10"/>
  <c r="CU25" i="10"/>
  <c r="CV25" i="10"/>
  <c r="CW25" i="10"/>
  <c r="CX25" i="10"/>
  <c r="CY25" i="10"/>
  <c r="BD26" i="10"/>
  <c r="BE26" i="10"/>
  <c r="BF26" i="10"/>
  <c r="BH26" i="10"/>
  <c r="BI26" i="10"/>
  <c r="BJ26" i="10"/>
  <c r="BK26" i="10"/>
  <c r="BL26" i="10"/>
  <c r="BM26" i="10"/>
  <c r="BN26" i="10"/>
  <c r="BO26" i="10"/>
  <c r="BP26" i="10"/>
  <c r="BQ26" i="10"/>
  <c r="BR26" i="10"/>
  <c r="BS26" i="10"/>
  <c r="BT26" i="10"/>
  <c r="BU26" i="10"/>
  <c r="BV26" i="10"/>
  <c r="BW26" i="10"/>
  <c r="BX26" i="10"/>
  <c r="BY26" i="10"/>
  <c r="BZ26" i="10"/>
  <c r="CA26" i="10"/>
  <c r="CB26" i="10"/>
  <c r="CC26" i="10"/>
  <c r="CD26" i="10"/>
  <c r="CE26" i="10"/>
  <c r="CF26" i="10"/>
  <c r="CG26" i="10"/>
  <c r="CH26" i="10"/>
  <c r="CI26" i="10"/>
  <c r="CJ26" i="10"/>
  <c r="CK26" i="10"/>
  <c r="CL26" i="10"/>
  <c r="CM26" i="10"/>
  <c r="CN26" i="10"/>
  <c r="CO26" i="10"/>
  <c r="CP26" i="10"/>
  <c r="CQ26" i="10"/>
  <c r="CR26" i="10"/>
  <c r="CS26" i="10"/>
  <c r="CT26" i="10"/>
  <c r="CU26" i="10"/>
  <c r="CV26" i="10"/>
  <c r="CW26" i="10"/>
  <c r="CX26" i="10"/>
  <c r="CY26" i="10"/>
  <c r="BC27" i="10"/>
  <c r="BD27" i="10"/>
  <c r="BE27" i="10"/>
  <c r="BF27" i="10"/>
  <c r="BG27" i="10"/>
  <c r="BH27" i="10"/>
  <c r="BI27" i="10"/>
  <c r="BJ27" i="10"/>
  <c r="BK27" i="10"/>
  <c r="BL27" i="10"/>
  <c r="BM27" i="10"/>
  <c r="BN27" i="10"/>
  <c r="BO27" i="10"/>
  <c r="BP27" i="10"/>
  <c r="BQ27" i="10"/>
  <c r="BR27" i="10"/>
  <c r="BS27" i="10"/>
  <c r="BT27" i="10"/>
  <c r="BU27" i="10"/>
  <c r="BV27" i="10"/>
  <c r="BW27" i="10"/>
  <c r="BX27" i="10"/>
  <c r="BZ27" i="10"/>
  <c r="CB27" i="10"/>
  <c r="CD27" i="10"/>
  <c r="CE27" i="10"/>
  <c r="CF27" i="10"/>
  <c r="CG27" i="10"/>
  <c r="CH27" i="10"/>
  <c r="CI27" i="10"/>
  <c r="CJ27" i="10"/>
  <c r="CK27" i="10"/>
  <c r="CL27" i="10"/>
  <c r="CM27" i="10"/>
  <c r="CN27" i="10"/>
  <c r="CO27" i="10"/>
  <c r="CP27" i="10"/>
  <c r="CQ27" i="10"/>
  <c r="CR27" i="10"/>
  <c r="CS27" i="10"/>
  <c r="CT27" i="10"/>
  <c r="CU27" i="10"/>
  <c r="CV27" i="10"/>
  <c r="CW27" i="10"/>
  <c r="CX27" i="10"/>
  <c r="CY27" i="10"/>
  <c r="BC28" i="10"/>
  <c r="BD28" i="10"/>
  <c r="BE28" i="10"/>
  <c r="BF28" i="10"/>
  <c r="BG28" i="10"/>
  <c r="BH28" i="10"/>
  <c r="BI28" i="10"/>
  <c r="BJ28" i="10"/>
  <c r="BK28" i="10"/>
  <c r="BL28" i="10"/>
  <c r="BM28" i="10"/>
  <c r="BN28" i="10"/>
  <c r="BO28" i="10"/>
  <c r="BP28" i="10"/>
  <c r="BQ28" i="10"/>
  <c r="BR28" i="10"/>
  <c r="BS28" i="10"/>
  <c r="BT28" i="10"/>
  <c r="BU28" i="10"/>
  <c r="BV28" i="10"/>
  <c r="BW28" i="10"/>
  <c r="BX28" i="10"/>
  <c r="BY28" i="10"/>
  <c r="CA28" i="10"/>
  <c r="CC28" i="10"/>
  <c r="CD28" i="10"/>
  <c r="CE28" i="10"/>
  <c r="CF28" i="10"/>
  <c r="CG28" i="10"/>
  <c r="CH28" i="10"/>
  <c r="CI28" i="10"/>
  <c r="CJ28" i="10"/>
  <c r="CK28" i="10"/>
  <c r="CL28" i="10"/>
  <c r="CM28" i="10"/>
  <c r="CN28" i="10"/>
  <c r="CO28" i="10"/>
  <c r="CP28" i="10"/>
  <c r="CQ28" i="10"/>
  <c r="CR28" i="10"/>
  <c r="CS28" i="10"/>
  <c r="CT28" i="10"/>
  <c r="CU28" i="10"/>
  <c r="CV28" i="10"/>
  <c r="CW28" i="10"/>
  <c r="CX28" i="10"/>
  <c r="CY28" i="10"/>
  <c r="BD29" i="10"/>
  <c r="BG29" i="10"/>
  <c r="BI29" i="10"/>
  <c r="BJ29" i="10"/>
  <c r="BK29" i="10"/>
  <c r="BL29" i="10"/>
  <c r="BN29" i="10"/>
  <c r="BU29" i="10"/>
  <c r="BV29" i="10"/>
  <c r="BW29" i="10"/>
  <c r="BX29" i="10"/>
  <c r="BY29" i="10"/>
  <c r="BZ29" i="10"/>
  <c r="CA29" i="10"/>
  <c r="CB29" i="10"/>
  <c r="CC29" i="10"/>
  <c r="CD29" i="10"/>
  <c r="CE29" i="10"/>
  <c r="CF29" i="10"/>
  <c r="CG29" i="10"/>
  <c r="CH29" i="10"/>
  <c r="CI29" i="10"/>
  <c r="CJ29" i="10"/>
  <c r="CK29" i="10"/>
  <c r="CL29" i="10"/>
  <c r="CM29" i="10"/>
  <c r="CN29" i="10"/>
  <c r="CO29" i="10"/>
  <c r="CP29" i="10"/>
  <c r="CQ29" i="10"/>
  <c r="CR29" i="10"/>
  <c r="CS29" i="10"/>
  <c r="CT29" i="10"/>
  <c r="CU29" i="10"/>
  <c r="CV29" i="10"/>
  <c r="CW29" i="10"/>
  <c r="CX29" i="10"/>
  <c r="CY29" i="10"/>
  <c r="BC30" i="10"/>
  <c r="BD30" i="10"/>
  <c r="BE30" i="10"/>
  <c r="BF30" i="10"/>
  <c r="BG30" i="10"/>
  <c r="BH30" i="10"/>
  <c r="BI30" i="10"/>
  <c r="BK30" i="10"/>
  <c r="BL30" i="10"/>
  <c r="BM30" i="10"/>
  <c r="BN30" i="10"/>
  <c r="BO30" i="10"/>
  <c r="BP30" i="10"/>
  <c r="BQ30" i="10"/>
  <c r="BR30" i="10"/>
  <c r="BS30" i="10"/>
  <c r="BT30" i="10"/>
  <c r="BU30" i="10"/>
  <c r="BV30" i="10"/>
  <c r="BX30" i="10"/>
  <c r="BY30" i="10"/>
  <c r="BZ30" i="10"/>
  <c r="CA30" i="10"/>
  <c r="CC30" i="10"/>
  <c r="CD30" i="10"/>
  <c r="CE30" i="10"/>
  <c r="CF30" i="10"/>
  <c r="CG30" i="10"/>
  <c r="CH30" i="10"/>
  <c r="CI30" i="10"/>
  <c r="CM30" i="10"/>
  <c r="CN30" i="10"/>
  <c r="CO30" i="10"/>
  <c r="CP30" i="10"/>
  <c r="CQ30" i="10"/>
  <c r="CR30" i="10"/>
  <c r="CS30" i="10"/>
  <c r="CT30" i="10"/>
  <c r="CU30" i="10"/>
  <c r="CV30" i="10"/>
  <c r="CW30" i="10"/>
  <c r="CX30" i="10"/>
  <c r="CY30" i="10"/>
  <c r="BC31" i="10"/>
  <c r="BD31" i="10"/>
  <c r="BE31" i="10"/>
  <c r="BF31" i="10"/>
  <c r="BG31" i="10"/>
  <c r="BH31" i="10"/>
  <c r="BI31" i="10"/>
  <c r="BJ31" i="10"/>
  <c r="BK31" i="10"/>
  <c r="BL31" i="10"/>
  <c r="BM31" i="10"/>
  <c r="BN31" i="10"/>
  <c r="BO31" i="10"/>
  <c r="BP31" i="10"/>
  <c r="BQ31" i="10"/>
  <c r="BR31" i="10"/>
  <c r="BS31" i="10"/>
  <c r="BT31" i="10"/>
  <c r="BU31" i="10"/>
  <c r="BV31" i="10"/>
  <c r="BW31" i="10"/>
  <c r="BX31" i="10"/>
  <c r="BY31" i="10"/>
  <c r="BZ31" i="10"/>
  <c r="CA31" i="10"/>
  <c r="CB31" i="10"/>
  <c r="CC31" i="10"/>
  <c r="CD31" i="10"/>
  <c r="CE31" i="10"/>
  <c r="CF31" i="10"/>
  <c r="CH31" i="10"/>
  <c r="CI31" i="10"/>
  <c r="CJ31" i="10"/>
  <c r="CK31" i="10"/>
  <c r="CL31" i="10"/>
  <c r="CM31" i="10"/>
  <c r="CO31" i="10"/>
  <c r="CP31" i="10"/>
  <c r="CQ31" i="10"/>
  <c r="CR31" i="10"/>
  <c r="CS31" i="10"/>
  <c r="CT31" i="10"/>
  <c r="CU31" i="10"/>
  <c r="CV31" i="10"/>
  <c r="CW31" i="10"/>
  <c r="CX31" i="10"/>
  <c r="CY31" i="10"/>
  <c r="BC32" i="10"/>
  <c r="BD32" i="10"/>
  <c r="BE32" i="10"/>
  <c r="BF32" i="10"/>
  <c r="BG32" i="10"/>
  <c r="BH32" i="10"/>
  <c r="BI32" i="10"/>
  <c r="BJ32" i="10"/>
  <c r="BK32" i="10"/>
  <c r="BL32" i="10"/>
  <c r="BM32" i="10"/>
  <c r="BN32" i="10"/>
  <c r="BO32" i="10"/>
  <c r="BP32" i="10"/>
  <c r="BQ32" i="10"/>
  <c r="BR32" i="10"/>
  <c r="BS32" i="10"/>
  <c r="BT32" i="10"/>
  <c r="BU32" i="10"/>
  <c r="BV32" i="10"/>
  <c r="BW32" i="10"/>
  <c r="BX32" i="10"/>
  <c r="BY32" i="10"/>
  <c r="BZ32" i="10"/>
  <c r="CA32" i="10"/>
  <c r="CB32" i="10"/>
  <c r="CC32" i="10"/>
  <c r="CF32" i="10"/>
  <c r="CG32" i="10"/>
  <c r="CH32" i="10"/>
  <c r="CI32" i="10"/>
  <c r="CJ32" i="10"/>
  <c r="CK32" i="10"/>
  <c r="CL32" i="10"/>
  <c r="CM32" i="10"/>
  <c r="CN32" i="10"/>
  <c r="CO32" i="10"/>
  <c r="CP32" i="10"/>
  <c r="CQ32" i="10"/>
  <c r="CR32" i="10"/>
  <c r="CS32" i="10"/>
  <c r="CT32" i="10"/>
  <c r="CU32" i="10"/>
  <c r="CV32" i="10"/>
  <c r="CW32" i="10"/>
  <c r="CX32" i="10"/>
  <c r="CY32" i="10"/>
  <c r="BC33" i="10"/>
  <c r="BD33" i="10"/>
  <c r="BE33" i="10"/>
  <c r="BF33" i="10"/>
  <c r="BG33" i="10"/>
  <c r="BH33" i="10"/>
  <c r="BI33" i="10"/>
  <c r="BJ33" i="10"/>
  <c r="BK33" i="10"/>
  <c r="BL33" i="10"/>
  <c r="BM33" i="10"/>
  <c r="BN33" i="10"/>
  <c r="BO33" i="10"/>
  <c r="BP33" i="10"/>
  <c r="BQ33" i="10"/>
  <c r="BR33" i="10"/>
  <c r="BS33" i="10"/>
  <c r="BT33" i="10"/>
  <c r="BU33" i="10"/>
  <c r="BV33" i="10"/>
  <c r="BX33" i="10"/>
  <c r="BY33" i="10"/>
  <c r="BZ33" i="10"/>
  <c r="CA33" i="10"/>
  <c r="CB33" i="10"/>
  <c r="CC33" i="10"/>
  <c r="CD33" i="10"/>
  <c r="CE33" i="10"/>
  <c r="CF33" i="10"/>
  <c r="CG33" i="10"/>
  <c r="CH33" i="10"/>
  <c r="CI33" i="10"/>
  <c r="CJ33" i="10"/>
  <c r="CM33" i="10"/>
  <c r="CN33" i="10"/>
  <c r="CO33" i="10"/>
  <c r="CP33" i="10"/>
  <c r="CQ33" i="10"/>
  <c r="CR33" i="10"/>
  <c r="CS33" i="10"/>
  <c r="CT33" i="10"/>
  <c r="CU33" i="10"/>
  <c r="CV33" i="10"/>
  <c r="CW33" i="10"/>
  <c r="CX33" i="10"/>
  <c r="CY33" i="10"/>
  <c r="BC34" i="10"/>
  <c r="BD34" i="10"/>
  <c r="BE34" i="10"/>
  <c r="BF34" i="10"/>
  <c r="BG34" i="10"/>
  <c r="BH34" i="10"/>
  <c r="BI34" i="10"/>
  <c r="BJ34" i="10"/>
  <c r="BK34" i="10"/>
  <c r="BL34" i="10"/>
  <c r="BM34" i="10"/>
  <c r="BN34" i="10"/>
  <c r="BO34" i="10"/>
  <c r="BP34" i="10"/>
  <c r="BQ34" i="10"/>
  <c r="BR34" i="10"/>
  <c r="BS34" i="10"/>
  <c r="BT34" i="10"/>
  <c r="BU34" i="10"/>
  <c r="BV34" i="10"/>
  <c r="BW34" i="10"/>
  <c r="BX34" i="10"/>
  <c r="BY34" i="10"/>
  <c r="BZ34" i="10"/>
  <c r="CA34" i="10"/>
  <c r="CB34" i="10"/>
  <c r="CC34" i="10"/>
  <c r="CD34" i="10"/>
  <c r="CE34" i="10"/>
  <c r="CF34" i="10"/>
  <c r="CG34" i="10"/>
  <c r="CH34" i="10"/>
  <c r="CI34" i="10"/>
  <c r="CJ34" i="10"/>
  <c r="CK34" i="10"/>
  <c r="CL34" i="10"/>
  <c r="CM34" i="10"/>
  <c r="CO34" i="10"/>
  <c r="CP34" i="10"/>
  <c r="CQ34" i="10"/>
  <c r="CR34" i="10"/>
  <c r="CS34" i="10"/>
  <c r="CT34" i="10"/>
  <c r="CU34" i="10"/>
  <c r="CV34" i="10"/>
  <c r="CW34" i="10"/>
  <c r="CX34" i="10"/>
  <c r="CY34" i="10"/>
  <c r="BD35" i="10"/>
  <c r="BG35" i="10"/>
  <c r="BI35" i="10"/>
  <c r="BJ35" i="10"/>
  <c r="BK35" i="10"/>
  <c r="BL35" i="10"/>
  <c r="BM35" i="10"/>
  <c r="BN35" i="10"/>
  <c r="BU35" i="10"/>
  <c r="BV35" i="10"/>
  <c r="BW35" i="10"/>
  <c r="BX35" i="10"/>
  <c r="BY35" i="10"/>
  <c r="BZ35" i="10"/>
  <c r="CA35" i="10"/>
  <c r="CB35" i="10"/>
  <c r="CC35" i="10"/>
  <c r="CD35" i="10"/>
  <c r="CE35" i="10"/>
  <c r="CF35" i="10"/>
  <c r="CG35" i="10"/>
  <c r="CH35" i="10"/>
  <c r="CI35" i="10"/>
  <c r="CJ35" i="10"/>
  <c r="CK35" i="10"/>
  <c r="CL35" i="10"/>
  <c r="CM35" i="10"/>
  <c r="CN35" i="10"/>
  <c r="CO35" i="10"/>
  <c r="CP35" i="10"/>
  <c r="CQ35" i="10"/>
  <c r="CR35" i="10"/>
  <c r="CS35" i="10"/>
  <c r="CT35" i="10"/>
  <c r="CU35" i="10"/>
  <c r="CV35" i="10"/>
  <c r="CW35" i="10"/>
  <c r="CX35" i="10"/>
  <c r="CY35" i="10"/>
  <c r="BC36" i="10"/>
  <c r="BD36" i="10"/>
  <c r="BE36" i="10"/>
  <c r="BF36" i="10"/>
  <c r="BG36" i="10"/>
  <c r="BH36" i="10"/>
  <c r="BI36" i="10"/>
  <c r="BJ36" i="10"/>
  <c r="BK36" i="10"/>
  <c r="BL36" i="10"/>
  <c r="BM36" i="10"/>
  <c r="BN36" i="10"/>
  <c r="BO36" i="10"/>
  <c r="BP36" i="10"/>
  <c r="BQ36" i="10"/>
  <c r="BR36" i="10"/>
  <c r="BS36" i="10"/>
  <c r="BT36" i="10"/>
  <c r="BU36" i="10"/>
  <c r="BV36" i="10"/>
  <c r="BW36" i="10"/>
  <c r="BX36" i="10"/>
  <c r="BY36" i="10"/>
  <c r="BZ36" i="10"/>
  <c r="CA36" i="10"/>
  <c r="CB36" i="10"/>
  <c r="CC36" i="10"/>
  <c r="CD36" i="10"/>
  <c r="CE36" i="10"/>
  <c r="CF36" i="10"/>
  <c r="CG36" i="10"/>
  <c r="CH36" i="10"/>
  <c r="CI36" i="10"/>
  <c r="CJ36" i="10"/>
  <c r="CK36" i="10"/>
  <c r="CL36" i="10"/>
  <c r="CM36" i="10"/>
  <c r="CN36" i="10"/>
  <c r="CO36" i="10"/>
  <c r="CP36" i="10"/>
  <c r="CQ36" i="10"/>
  <c r="CR36" i="10"/>
  <c r="CS36" i="10"/>
  <c r="CT36" i="10"/>
  <c r="CU36" i="10"/>
  <c r="CV36" i="10"/>
  <c r="CW36" i="10"/>
  <c r="CX36" i="10"/>
  <c r="CY36" i="10"/>
  <c r="BC37" i="10"/>
  <c r="BD37" i="10"/>
  <c r="BE37" i="10"/>
  <c r="BF37" i="10"/>
  <c r="BG37" i="10"/>
  <c r="BH37" i="10"/>
  <c r="BI37" i="10"/>
  <c r="BJ37" i="10"/>
  <c r="BK37" i="10"/>
  <c r="BL37" i="10"/>
  <c r="BM37" i="10"/>
  <c r="BN37" i="10"/>
  <c r="BO37" i="10"/>
  <c r="BP37" i="10"/>
  <c r="BQ37" i="10"/>
  <c r="BR37" i="10"/>
  <c r="BS37" i="10"/>
  <c r="BT37" i="10"/>
  <c r="BU37" i="10"/>
  <c r="BV37" i="10"/>
  <c r="BW37" i="10"/>
  <c r="BX37" i="10"/>
  <c r="BY37" i="10"/>
  <c r="BZ37" i="10"/>
  <c r="CA37" i="10"/>
  <c r="CB37" i="10"/>
  <c r="CC37" i="10"/>
  <c r="CD37" i="10"/>
  <c r="CE37" i="10"/>
  <c r="CF37" i="10"/>
  <c r="CG37" i="10"/>
  <c r="CH37" i="10"/>
  <c r="CI37" i="10"/>
  <c r="CJ37" i="10"/>
  <c r="CK37" i="10"/>
  <c r="CL37" i="10"/>
  <c r="CM37" i="10"/>
  <c r="CP37" i="10"/>
  <c r="CQ37" i="10"/>
  <c r="CS37" i="10"/>
  <c r="CT37" i="10"/>
  <c r="CU37" i="10"/>
  <c r="CV37" i="10"/>
  <c r="CW37" i="10"/>
  <c r="CX37" i="10"/>
  <c r="CY37" i="10"/>
  <c r="BC38" i="10"/>
  <c r="BD38" i="10"/>
  <c r="BE38" i="10"/>
  <c r="BF38" i="10"/>
  <c r="BG38" i="10"/>
  <c r="BH38" i="10"/>
  <c r="BI38" i="10"/>
  <c r="BJ38" i="10"/>
  <c r="BK38" i="10"/>
  <c r="BL38" i="10"/>
  <c r="BM38" i="10"/>
  <c r="BN38" i="10"/>
  <c r="BO38" i="10"/>
  <c r="BP38" i="10"/>
  <c r="BQ38" i="10"/>
  <c r="BR38" i="10"/>
  <c r="BS38" i="10"/>
  <c r="BT38" i="10"/>
  <c r="BU38" i="10"/>
  <c r="BV38" i="10"/>
  <c r="BW38" i="10"/>
  <c r="BX38" i="10"/>
  <c r="BY38" i="10"/>
  <c r="BZ38" i="10"/>
  <c r="CA38" i="10"/>
  <c r="CB38" i="10"/>
  <c r="CC38" i="10"/>
  <c r="CD38" i="10"/>
  <c r="CE38" i="10"/>
  <c r="CF38" i="10"/>
  <c r="CG38" i="10"/>
  <c r="CH38" i="10"/>
  <c r="CI38" i="10"/>
  <c r="CJ38" i="10"/>
  <c r="CK38" i="10"/>
  <c r="CL38" i="10"/>
  <c r="CM38" i="10"/>
  <c r="CN38" i="10"/>
  <c r="CO38" i="10"/>
  <c r="CP38" i="10"/>
  <c r="CQ38" i="10"/>
  <c r="CR38" i="10"/>
  <c r="CS38" i="10"/>
  <c r="CT38" i="10"/>
  <c r="CU38" i="10"/>
  <c r="CV38" i="10"/>
  <c r="CW38" i="10"/>
  <c r="CX38" i="10"/>
  <c r="CY38" i="10"/>
  <c r="BC39" i="10"/>
  <c r="BD39" i="10"/>
  <c r="BE39" i="10"/>
  <c r="BF39" i="10"/>
  <c r="BG39" i="10"/>
  <c r="BH39" i="10"/>
  <c r="BI39" i="10"/>
  <c r="BJ39" i="10"/>
  <c r="BK39" i="10"/>
  <c r="BL39" i="10"/>
  <c r="BM39" i="10"/>
  <c r="BN39" i="10"/>
  <c r="BO39" i="10"/>
  <c r="BP39" i="10"/>
  <c r="BQ39" i="10"/>
  <c r="BR39" i="10"/>
  <c r="BS39" i="10"/>
  <c r="BT39" i="10"/>
  <c r="BU39" i="10"/>
  <c r="BV39" i="10"/>
  <c r="BW39" i="10"/>
  <c r="BX39" i="10"/>
  <c r="BY39" i="10"/>
  <c r="BZ39" i="10"/>
  <c r="CA39" i="10"/>
  <c r="CB39" i="10"/>
  <c r="CC39" i="10"/>
  <c r="CD39" i="10"/>
  <c r="CE39" i="10"/>
  <c r="CF39" i="10"/>
  <c r="CG39" i="10"/>
  <c r="CH39" i="10"/>
  <c r="CI39" i="10"/>
  <c r="CJ39" i="10"/>
  <c r="CK39" i="10"/>
  <c r="CL39" i="10"/>
  <c r="CM39" i="10"/>
  <c r="CN39" i="10"/>
  <c r="CO39" i="10"/>
  <c r="CP39" i="10"/>
  <c r="CQ39" i="10"/>
  <c r="CR39" i="10"/>
  <c r="CS39" i="10"/>
  <c r="CT39" i="10"/>
  <c r="CU39" i="10"/>
  <c r="CV39" i="10"/>
  <c r="CW39" i="10"/>
  <c r="CX39" i="10"/>
  <c r="CY39" i="10"/>
  <c r="BC40" i="10"/>
  <c r="BD40" i="10"/>
  <c r="BE40" i="10"/>
  <c r="BF40" i="10"/>
  <c r="BG40" i="10"/>
  <c r="BH40" i="10"/>
  <c r="BI40" i="10"/>
  <c r="BJ40" i="10"/>
  <c r="BK40" i="10"/>
  <c r="BL40" i="10"/>
  <c r="BM40" i="10"/>
  <c r="BN40" i="10"/>
  <c r="BO40" i="10"/>
  <c r="BP40" i="10"/>
  <c r="BQ40" i="10"/>
  <c r="BR40" i="10"/>
  <c r="BS40" i="10"/>
  <c r="BT40" i="10"/>
  <c r="BU40" i="10"/>
  <c r="BV40" i="10"/>
  <c r="BW40" i="10"/>
  <c r="BX40" i="10"/>
  <c r="BY40" i="10"/>
  <c r="BZ40" i="10"/>
  <c r="CA40" i="10"/>
  <c r="CB40" i="10"/>
  <c r="CC40" i="10"/>
  <c r="CD40" i="10"/>
  <c r="CE40" i="10"/>
  <c r="CF40" i="10"/>
  <c r="CG40" i="10"/>
  <c r="CH40" i="10"/>
  <c r="CI40" i="10"/>
  <c r="CJ40" i="10"/>
  <c r="CK40" i="10"/>
  <c r="CL40" i="10"/>
  <c r="CM40" i="10"/>
  <c r="CN40" i="10"/>
  <c r="CO40" i="10"/>
  <c r="CP40" i="10"/>
  <c r="CQ40" i="10"/>
  <c r="CR40" i="10"/>
  <c r="CS40" i="10"/>
  <c r="CT40" i="10"/>
  <c r="CU40" i="10"/>
  <c r="CV40" i="10"/>
  <c r="CW40" i="10"/>
  <c r="CX40" i="10"/>
  <c r="CY40" i="10"/>
  <c r="BC41" i="10"/>
  <c r="BD41" i="10"/>
  <c r="BE41" i="10"/>
  <c r="BF41" i="10"/>
  <c r="BG41" i="10"/>
  <c r="BH41" i="10"/>
  <c r="BI41" i="10"/>
  <c r="BJ41" i="10"/>
  <c r="BK41" i="10"/>
  <c r="BL41" i="10"/>
  <c r="BM41" i="10"/>
  <c r="BN41" i="10"/>
  <c r="BO41" i="10"/>
  <c r="BP41" i="10"/>
  <c r="BQ41" i="10"/>
  <c r="BR41" i="10"/>
  <c r="BS41" i="10"/>
  <c r="BT41" i="10"/>
  <c r="BU41" i="10"/>
  <c r="BV41" i="10"/>
  <c r="BW41" i="10"/>
  <c r="BX41" i="10"/>
  <c r="BY41" i="10"/>
  <c r="BZ41" i="10"/>
  <c r="CA41" i="10"/>
  <c r="CB41" i="10"/>
  <c r="CC41" i="10"/>
  <c r="CD41" i="10"/>
  <c r="CE41" i="10"/>
  <c r="CF41" i="10"/>
  <c r="CG41" i="10"/>
  <c r="CH41" i="10"/>
  <c r="CI41" i="10"/>
  <c r="CJ41" i="10"/>
  <c r="CK41" i="10"/>
  <c r="CL41" i="10"/>
  <c r="CM41" i="10"/>
  <c r="CN41" i="10"/>
  <c r="CO41" i="10"/>
  <c r="CP41" i="10"/>
  <c r="CQ41" i="10"/>
  <c r="CR41" i="10"/>
  <c r="CS41" i="10"/>
  <c r="CT41" i="10"/>
  <c r="CU41" i="10"/>
  <c r="CV41" i="10"/>
  <c r="CW41" i="10"/>
  <c r="CX41" i="10"/>
  <c r="CY41" i="10"/>
  <c r="BC42" i="10"/>
  <c r="BD42" i="10"/>
  <c r="BE42" i="10"/>
  <c r="BF42" i="10"/>
  <c r="BG42" i="10"/>
  <c r="BI42" i="10"/>
  <c r="BJ42" i="10"/>
  <c r="BK42" i="10"/>
  <c r="BL42" i="10"/>
  <c r="BM42" i="10"/>
  <c r="BN42" i="10"/>
  <c r="BO42" i="10"/>
  <c r="BP42" i="10"/>
  <c r="BQ42" i="10"/>
  <c r="BR42" i="10"/>
  <c r="BS42" i="10"/>
  <c r="BT42" i="10"/>
  <c r="BU42" i="10"/>
  <c r="BV42" i="10"/>
  <c r="BW42" i="10"/>
  <c r="BX42" i="10"/>
  <c r="BY42" i="10"/>
  <c r="BZ42" i="10"/>
  <c r="CA42" i="10"/>
  <c r="CB42" i="10"/>
  <c r="CC42" i="10"/>
  <c r="CD42" i="10"/>
  <c r="CE42" i="10"/>
  <c r="CF42" i="10"/>
  <c r="CG42" i="10"/>
  <c r="CH42" i="10"/>
  <c r="CI42" i="10"/>
  <c r="CK42" i="10"/>
  <c r="CM42" i="10"/>
  <c r="CN42" i="10"/>
  <c r="CO42" i="10"/>
  <c r="CP42" i="10"/>
  <c r="CQ42" i="10"/>
  <c r="CR42" i="10"/>
  <c r="CS42" i="10"/>
  <c r="CT42" i="10"/>
  <c r="CU42" i="10"/>
  <c r="CV42" i="10"/>
  <c r="CW42" i="10"/>
  <c r="CX42" i="10"/>
  <c r="CY42" i="10"/>
  <c r="BG43" i="10"/>
  <c r="BI43" i="10"/>
  <c r="BN43" i="10"/>
  <c r="BU43" i="10"/>
  <c r="BV43" i="10"/>
  <c r="BW43" i="10"/>
  <c r="BX43" i="10"/>
  <c r="BY43" i="10"/>
  <c r="BZ43" i="10"/>
  <c r="CA43" i="10"/>
  <c r="CB43" i="10"/>
  <c r="CC43" i="10"/>
  <c r="CD43" i="10"/>
  <c r="CE43" i="10"/>
  <c r="CF43" i="10"/>
  <c r="CG43" i="10"/>
  <c r="CH43" i="10"/>
  <c r="CI43" i="10"/>
  <c r="CJ43" i="10"/>
  <c r="CK43" i="10"/>
  <c r="CL43" i="10"/>
  <c r="CM43" i="10"/>
  <c r="CN43" i="10"/>
  <c r="CO43" i="10"/>
  <c r="CP43" i="10"/>
  <c r="CQ43" i="10"/>
  <c r="CR43" i="10"/>
  <c r="CS43" i="10"/>
  <c r="CT43" i="10"/>
  <c r="CU43" i="10"/>
  <c r="CV43" i="10"/>
  <c r="CW43" i="10"/>
  <c r="CX43" i="10"/>
  <c r="CY43" i="10"/>
  <c r="BC44" i="10"/>
  <c r="BD44" i="10"/>
  <c r="BE44" i="10"/>
  <c r="BF44" i="10"/>
  <c r="BG44" i="10"/>
  <c r="BI44" i="10"/>
  <c r="BJ44" i="10"/>
  <c r="BK44" i="10"/>
  <c r="BL44" i="10"/>
  <c r="BM44" i="10"/>
  <c r="BN44" i="10"/>
  <c r="BO44" i="10"/>
  <c r="BP44" i="10"/>
  <c r="BQ44" i="10"/>
  <c r="BT44" i="10"/>
  <c r="BU44" i="10"/>
  <c r="BV44" i="10"/>
  <c r="BW44" i="10"/>
  <c r="BZ44" i="10"/>
  <c r="CA44" i="10"/>
  <c r="CB44" i="10"/>
  <c r="CC44" i="10"/>
  <c r="CD44" i="10"/>
  <c r="CE44" i="10"/>
  <c r="CF44" i="10"/>
  <c r="CG44" i="10"/>
  <c r="CH44" i="10"/>
  <c r="CI44" i="10"/>
  <c r="CJ44" i="10"/>
  <c r="CK44" i="10"/>
  <c r="CL44" i="10"/>
  <c r="CM44" i="10"/>
  <c r="CN44" i="10"/>
  <c r="CO44" i="10"/>
  <c r="CP44" i="10"/>
  <c r="CQ44" i="10"/>
  <c r="CR44" i="10"/>
  <c r="CS44" i="10"/>
  <c r="CT44" i="10"/>
  <c r="CU44" i="10"/>
  <c r="CV44" i="10"/>
  <c r="CW44" i="10"/>
  <c r="CX44" i="10"/>
  <c r="CY44" i="10"/>
  <c r="BC45" i="10"/>
  <c r="BD45" i="10"/>
  <c r="BE45" i="10"/>
  <c r="BF45" i="10"/>
  <c r="BG45" i="10"/>
  <c r="BI45" i="10"/>
  <c r="BJ45" i="10"/>
  <c r="BK45" i="10"/>
  <c r="BL45" i="10"/>
  <c r="BM45" i="10"/>
  <c r="BN45" i="10"/>
  <c r="BO45" i="10"/>
  <c r="BP45" i="10"/>
  <c r="BQ45" i="10"/>
  <c r="BT45" i="10"/>
  <c r="BU45" i="10"/>
  <c r="BV45" i="10"/>
  <c r="BW45" i="10"/>
  <c r="BZ45" i="10"/>
  <c r="CA45" i="10"/>
  <c r="CB45" i="10"/>
  <c r="CC45" i="10"/>
  <c r="CD45" i="10"/>
  <c r="CE45" i="10"/>
  <c r="CF45" i="10"/>
  <c r="CG45" i="10"/>
  <c r="CH45" i="10"/>
  <c r="CI45" i="10"/>
  <c r="CJ45" i="10"/>
  <c r="CK45" i="10"/>
  <c r="CL45" i="10"/>
  <c r="CM45" i="10"/>
  <c r="CN45" i="10"/>
  <c r="CO45" i="10"/>
  <c r="CP45" i="10"/>
  <c r="CQ45" i="10"/>
  <c r="CR45" i="10"/>
  <c r="CS45" i="10"/>
  <c r="CT45" i="10"/>
  <c r="CU45" i="10"/>
  <c r="CV45" i="10"/>
  <c r="CW45" i="10"/>
  <c r="CX45" i="10"/>
  <c r="CY45" i="10"/>
  <c r="BC46" i="10"/>
  <c r="BD46" i="10"/>
  <c r="BE46" i="10"/>
  <c r="BF46" i="10"/>
  <c r="BG46" i="10"/>
  <c r="BH46" i="10"/>
  <c r="BI46" i="10"/>
  <c r="BJ46" i="10"/>
  <c r="BK46" i="10"/>
  <c r="BL46" i="10"/>
  <c r="BM46" i="10"/>
  <c r="BN46" i="10"/>
  <c r="BO46" i="10"/>
  <c r="BP46" i="10"/>
  <c r="BQ46" i="10"/>
  <c r="BR46" i="10"/>
  <c r="BS46" i="10"/>
  <c r="BT46" i="10"/>
  <c r="BU46" i="10"/>
  <c r="BV46" i="10"/>
  <c r="BW46" i="10"/>
  <c r="BX46" i="10"/>
  <c r="BY46" i="10"/>
  <c r="BZ46" i="10"/>
  <c r="CA46" i="10"/>
  <c r="CB46" i="10"/>
  <c r="CC46" i="10"/>
  <c r="CD46" i="10"/>
  <c r="CE46" i="10"/>
  <c r="CF46" i="10"/>
  <c r="CG46" i="10"/>
  <c r="CH46" i="10"/>
  <c r="CJ46" i="10"/>
  <c r="CK46" i="10"/>
  <c r="CL46" i="10"/>
  <c r="CM46" i="10"/>
  <c r="CQ46" i="10"/>
  <c r="CS46" i="10"/>
  <c r="CT46" i="10"/>
  <c r="CU46" i="10"/>
  <c r="CV46" i="10"/>
  <c r="CW46" i="10"/>
  <c r="CX46" i="10"/>
  <c r="CY46" i="10"/>
  <c r="BC47" i="10"/>
  <c r="BD47" i="10"/>
  <c r="BE47" i="10"/>
  <c r="BF47" i="10"/>
  <c r="BG47" i="10"/>
  <c r="BH47" i="10"/>
  <c r="BI47" i="10"/>
  <c r="BJ47" i="10"/>
  <c r="BK47" i="10"/>
  <c r="BL47" i="10"/>
  <c r="BM47" i="10"/>
  <c r="BN47" i="10"/>
  <c r="BO47" i="10"/>
  <c r="BP47" i="10"/>
  <c r="BQ47" i="10"/>
  <c r="BR47" i="10"/>
  <c r="BS47" i="10"/>
  <c r="BT47" i="10"/>
  <c r="BU47" i="10"/>
  <c r="BV47" i="10"/>
  <c r="BW47" i="10"/>
  <c r="BX47" i="10"/>
  <c r="BY47" i="10"/>
  <c r="BZ47" i="10"/>
  <c r="CA47" i="10"/>
  <c r="CB47" i="10"/>
  <c r="CC47" i="10"/>
  <c r="CD47" i="10"/>
  <c r="CE47" i="10"/>
  <c r="CF47" i="10"/>
  <c r="CG47" i="10"/>
  <c r="CH47" i="10"/>
  <c r="CI47" i="10"/>
  <c r="CJ47" i="10"/>
  <c r="CK47" i="10"/>
  <c r="CL47" i="10"/>
  <c r="CM47" i="10"/>
  <c r="CN47" i="10"/>
  <c r="CO47" i="10"/>
  <c r="CP47" i="10"/>
  <c r="CQ47" i="10"/>
  <c r="CR47" i="10"/>
  <c r="CS47" i="10"/>
  <c r="CT47" i="10"/>
  <c r="CU47" i="10"/>
  <c r="CV47" i="10"/>
  <c r="CW47" i="10"/>
  <c r="CX47" i="10"/>
  <c r="CY47" i="10"/>
  <c r="BC48" i="10"/>
  <c r="BD48" i="10"/>
  <c r="BE48" i="10"/>
  <c r="BF48" i="10"/>
  <c r="BG48" i="10"/>
  <c r="BH48" i="10"/>
  <c r="BI48" i="10"/>
  <c r="BJ48" i="10"/>
  <c r="BK48" i="10"/>
  <c r="BM48" i="10"/>
  <c r="BN48" i="10"/>
  <c r="BO48" i="10"/>
  <c r="BP48" i="10"/>
  <c r="BQ48" i="10"/>
  <c r="BR48" i="10"/>
  <c r="BS48" i="10"/>
  <c r="BT48" i="10"/>
  <c r="BU48" i="10"/>
  <c r="BV48" i="10"/>
  <c r="BW48" i="10"/>
  <c r="BX48" i="10"/>
  <c r="BY48" i="10"/>
  <c r="BZ48" i="10"/>
  <c r="CA48" i="10"/>
  <c r="CB48" i="10"/>
  <c r="CC48" i="10"/>
  <c r="CD48" i="10"/>
  <c r="CE48" i="10"/>
  <c r="CF48" i="10"/>
  <c r="CG48" i="10"/>
  <c r="CH48" i="10"/>
  <c r="CI48" i="10"/>
  <c r="CJ48" i="10"/>
  <c r="CK48" i="10"/>
  <c r="CL48" i="10"/>
  <c r="CM48" i="10"/>
  <c r="CN48" i="10"/>
  <c r="CO48" i="10"/>
  <c r="CP48" i="10"/>
  <c r="CR48" i="10"/>
  <c r="CS48" i="10"/>
  <c r="CT48" i="10"/>
  <c r="CU48" i="10"/>
  <c r="CV48" i="10"/>
  <c r="CW48" i="10"/>
  <c r="CX48" i="10"/>
  <c r="CY48" i="10"/>
  <c r="BC49" i="10"/>
  <c r="BD49" i="10"/>
  <c r="BE49" i="10"/>
  <c r="BF49" i="10"/>
  <c r="BG49" i="10"/>
  <c r="BH49" i="10"/>
  <c r="BI49" i="10"/>
  <c r="BJ49" i="10"/>
  <c r="BK49" i="10"/>
  <c r="BL49" i="10"/>
  <c r="BM49" i="10"/>
  <c r="BN49" i="10"/>
  <c r="BO49" i="10"/>
  <c r="BP49" i="10"/>
  <c r="BQ49" i="10"/>
  <c r="BR49" i="10"/>
  <c r="BS49" i="10"/>
  <c r="BT49" i="10"/>
  <c r="BU49" i="10"/>
  <c r="BV49" i="10"/>
  <c r="BW49" i="10"/>
  <c r="BX49" i="10"/>
  <c r="BY49" i="10"/>
  <c r="BZ49" i="10"/>
  <c r="CA49" i="10"/>
  <c r="CB49" i="10"/>
  <c r="CC49" i="10"/>
  <c r="CD49" i="10"/>
  <c r="CE49" i="10"/>
  <c r="CF49" i="10"/>
  <c r="CG49" i="10"/>
  <c r="CH49" i="10"/>
  <c r="CI49" i="10"/>
  <c r="CJ49" i="10"/>
  <c r="CK49" i="10"/>
  <c r="CL49" i="10"/>
  <c r="CM49" i="10"/>
  <c r="CN49" i="10"/>
  <c r="CO49" i="10"/>
  <c r="CP49" i="10"/>
  <c r="CQ49" i="10"/>
  <c r="CR49" i="10"/>
  <c r="CS49" i="10"/>
  <c r="CT49" i="10"/>
  <c r="CU49" i="10"/>
  <c r="CV49" i="10"/>
  <c r="CW49" i="10"/>
  <c r="CX49" i="10"/>
  <c r="CY49" i="10"/>
  <c r="BC50" i="10"/>
  <c r="BD50" i="10"/>
  <c r="BE50" i="10"/>
  <c r="BF50" i="10"/>
  <c r="BG50" i="10"/>
  <c r="BH50" i="10"/>
  <c r="BI50" i="10"/>
  <c r="BJ50" i="10"/>
  <c r="BK50" i="10"/>
  <c r="BL50" i="10"/>
  <c r="BM50" i="10"/>
  <c r="BN50" i="10"/>
  <c r="BO50" i="10"/>
  <c r="BP50" i="10"/>
  <c r="BQ50" i="10"/>
  <c r="BR50" i="10"/>
  <c r="BS50" i="10"/>
  <c r="BT50" i="10"/>
  <c r="BU50" i="10"/>
  <c r="BV50" i="10"/>
  <c r="BW50" i="10"/>
  <c r="BX50" i="10"/>
  <c r="BY50" i="10"/>
  <c r="BZ50" i="10"/>
  <c r="CA50" i="10"/>
  <c r="CB50" i="10"/>
  <c r="CC50" i="10"/>
  <c r="CD50" i="10"/>
  <c r="CE50" i="10"/>
  <c r="CF50" i="10"/>
  <c r="CG50" i="10"/>
  <c r="CH50" i="10"/>
  <c r="CI50" i="10"/>
  <c r="CJ50" i="10"/>
  <c r="CK50" i="10"/>
  <c r="CL50" i="10"/>
  <c r="CM50" i="10"/>
  <c r="CN50" i="10"/>
  <c r="CO50" i="10"/>
  <c r="CP50" i="10"/>
  <c r="CQ50" i="10"/>
  <c r="CR50" i="10"/>
  <c r="CS50" i="10"/>
  <c r="CT50" i="10"/>
  <c r="CU50" i="10"/>
  <c r="CV50" i="10"/>
  <c r="CW50" i="10"/>
  <c r="CX50" i="10"/>
  <c r="CY50" i="10"/>
  <c r="BC51" i="10"/>
  <c r="BD51" i="10"/>
  <c r="BE51" i="10"/>
  <c r="BF51" i="10"/>
  <c r="BG51" i="10"/>
  <c r="BH51" i="10"/>
  <c r="BI51" i="10"/>
  <c r="BJ51" i="10"/>
  <c r="BK51" i="10"/>
  <c r="BL51" i="10"/>
  <c r="BM51" i="10"/>
  <c r="BN51" i="10"/>
  <c r="BO51" i="10"/>
  <c r="BP51" i="10"/>
  <c r="BQ51" i="10"/>
  <c r="BR51" i="10"/>
  <c r="BS51" i="10"/>
  <c r="BT51" i="10"/>
  <c r="BU51" i="10"/>
  <c r="BV51" i="10"/>
  <c r="BW51" i="10"/>
  <c r="BX51" i="10"/>
  <c r="BY51" i="10"/>
  <c r="BZ51" i="10"/>
  <c r="CA51" i="10"/>
  <c r="CB51" i="10"/>
  <c r="CC51" i="10"/>
  <c r="CD51" i="10"/>
  <c r="CE51" i="10"/>
  <c r="CF51" i="10"/>
  <c r="CG51" i="10"/>
  <c r="CH51" i="10"/>
  <c r="CI51" i="10"/>
  <c r="CJ51" i="10"/>
  <c r="CK51" i="10"/>
  <c r="CL51" i="10"/>
  <c r="CM51" i="10"/>
  <c r="CN51" i="10"/>
  <c r="CO51" i="10"/>
  <c r="CP51" i="10"/>
  <c r="CQ51" i="10"/>
  <c r="CR51" i="10"/>
  <c r="CS51" i="10"/>
  <c r="CT51" i="10"/>
  <c r="CU51" i="10"/>
  <c r="CV51" i="10"/>
  <c r="CW51" i="10"/>
  <c r="CX51" i="10"/>
  <c r="CY51" i="10"/>
  <c r="BC52" i="10"/>
  <c r="BD52" i="10"/>
  <c r="BE52" i="10"/>
  <c r="BF52" i="10"/>
  <c r="BG52" i="10"/>
  <c r="BH52" i="10"/>
  <c r="BI52" i="10"/>
  <c r="BJ52" i="10"/>
  <c r="BK52" i="10"/>
  <c r="BL52" i="10"/>
  <c r="BM52" i="10"/>
  <c r="BN52" i="10"/>
  <c r="BO52" i="10"/>
  <c r="BP52" i="10"/>
  <c r="BQ52" i="10"/>
  <c r="BR52" i="10"/>
  <c r="BS52" i="10"/>
  <c r="BT52" i="10"/>
  <c r="BU52" i="10"/>
  <c r="BV52" i="10"/>
  <c r="BW52" i="10"/>
  <c r="BX52" i="10"/>
  <c r="BY52" i="10"/>
  <c r="BZ52" i="10"/>
  <c r="CA52" i="10"/>
  <c r="CB52" i="10"/>
  <c r="CC52" i="10"/>
  <c r="CD52" i="10"/>
  <c r="CE52" i="10"/>
  <c r="CF52" i="10"/>
  <c r="CG52" i="10"/>
  <c r="CH52" i="10"/>
  <c r="CI52" i="10"/>
  <c r="CJ52" i="10"/>
  <c r="CK52" i="10"/>
  <c r="CL52" i="10"/>
  <c r="CM52" i="10"/>
  <c r="CN52" i="10"/>
  <c r="CO52" i="10"/>
  <c r="CP52" i="10"/>
  <c r="CQ52" i="10"/>
  <c r="CR52" i="10"/>
  <c r="CS52" i="10"/>
  <c r="CT52" i="10"/>
  <c r="CU52" i="10"/>
  <c r="CV52" i="10"/>
  <c r="CW52" i="10"/>
  <c r="CX52" i="10"/>
  <c r="CY52" i="10"/>
  <c r="BC53" i="10"/>
  <c r="BD53" i="10"/>
  <c r="BE53" i="10"/>
  <c r="BF53" i="10"/>
  <c r="BG53" i="10"/>
  <c r="BH53" i="10"/>
  <c r="BI53" i="10"/>
  <c r="BJ53" i="10"/>
  <c r="BK53" i="10"/>
  <c r="BL53" i="10"/>
  <c r="BM53" i="10"/>
  <c r="BN53" i="10"/>
  <c r="BO53" i="10"/>
  <c r="BP53" i="10"/>
  <c r="BQ53" i="10"/>
  <c r="BR53" i="10"/>
  <c r="BS53" i="10"/>
  <c r="BT53" i="10"/>
  <c r="BU53" i="10"/>
  <c r="BV53" i="10"/>
  <c r="BW53" i="10"/>
  <c r="BX53" i="10"/>
  <c r="BY53" i="10"/>
  <c r="BZ53" i="10"/>
  <c r="CA53" i="10"/>
  <c r="CB53" i="10"/>
  <c r="CC53" i="10"/>
  <c r="CD53" i="10"/>
  <c r="CE53" i="10"/>
  <c r="CF53" i="10"/>
  <c r="CG53" i="10"/>
  <c r="CH53" i="10"/>
  <c r="CI53" i="10"/>
  <c r="CJ53" i="10"/>
  <c r="CK53" i="10"/>
  <c r="CL53" i="10"/>
  <c r="CM53" i="10"/>
  <c r="CN53" i="10"/>
  <c r="CO53" i="10"/>
  <c r="CP53" i="10"/>
  <c r="CQ53" i="10"/>
  <c r="CR53" i="10"/>
  <c r="CS53" i="10"/>
  <c r="CT53" i="10"/>
  <c r="CU53" i="10"/>
  <c r="CV53" i="10"/>
  <c r="CW53" i="10"/>
  <c r="CX53" i="10"/>
  <c r="CY53" i="10"/>
  <c r="BC54" i="10"/>
  <c r="BD54" i="10"/>
  <c r="BE54" i="10"/>
  <c r="BF54" i="10"/>
  <c r="BG54" i="10"/>
  <c r="BH54" i="10"/>
  <c r="BI54" i="10"/>
  <c r="BJ54" i="10"/>
  <c r="BK54" i="10"/>
  <c r="BL54" i="10"/>
  <c r="BM54" i="10"/>
  <c r="BN54" i="10"/>
  <c r="BO54" i="10"/>
  <c r="BP54" i="10"/>
  <c r="BQ54" i="10"/>
  <c r="BR54" i="10"/>
  <c r="BS54" i="10"/>
  <c r="BT54" i="10"/>
  <c r="BU54" i="10"/>
  <c r="BV54" i="10"/>
  <c r="BW54" i="10"/>
  <c r="BX54" i="10"/>
  <c r="BY54" i="10"/>
  <c r="BZ54" i="10"/>
  <c r="CA54" i="10"/>
  <c r="CB54" i="10"/>
  <c r="CC54" i="10"/>
  <c r="CD54" i="10"/>
  <c r="CE54" i="10"/>
  <c r="CF54" i="10"/>
  <c r="CG54" i="10"/>
  <c r="CH54" i="10"/>
  <c r="CI54" i="10"/>
  <c r="CJ54" i="10"/>
  <c r="CK54" i="10"/>
  <c r="CL54" i="10"/>
  <c r="CM54" i="10"/>
  <c r="CN54" i="10"/>
  <c r="CO54" i="10"/>
  <c r="CP54" i="10"/>
  <c r="CQ54" i="10"/>
  <c r="CR54" i="10"/>
  <c r="CS54" i="10"/>
  <c r="CT54" i="10"/>
  <c r="CU54" i="10"/>
  <c r="CV54" i="10"/>
  <c r="CW54" i="10"/>
  <c r="CX54" i="10"/>
  <c r="CY54" i="10"/>
  <c r="BB6" i="10"/>
  <c r="BB7" i="10"/>
  <c r="BB8" i="10"/>
  <c r="BB9" i="10"/>
  <c r="BB10" i="10"/>
  <c r="BB12" i="10"/>
  <c r="BB13" i="10"/>
  <c r="BB14" i="10"/>
  <c r="BB15" i="10"/>
  <c r="BB16" i="10"/>
  <c r="BB17" i="10"/>
  <c r="BB18" i="10"/>
  <c r="BB19" i="10"/>
  <c r="BB20" i="10"/>
  <c r="BB21" i="10"/>
  <c r="BB22" i="10"/>
  <c r="BB23" i="10"/>
  <c r="BB24" i="10"/>
  <c r="BB25" i="10"/>
  <c r="BB26" i="10"/>
  <c r="BB27" i="10"/>
  <c r="BB28" i="10"/>
  <c r="BB29" i="10"/>
  <c r="BB30" i="10"/>
  <c r="BB31" i="10"/>
  <c r="BB32" i="10"/>
  <c r="BB33" i="10"/>
  <c r="BB34" i="10"/>
  <c r="BB35" i="10"/>
  <c r="BB36" i="10"/>
  <c r="BB37" i="10"/>
  <c r="BB38" i="10"/>
  <c r="BB39" i="10"/>
  <c r="BB40" i="10"/>
  <c r="BB41" i="10"/>
  <c r="BB42" i="10"/>
  <c r="BB44" i="10"/>
  <c r="BB45" i="10"/>
  <c r="BB46" i="10"/>
  <c r="BB47" i="10"/>
  <c r="BB48" i="10"/>
  <c r="BB49" i="10"/>
  <c r="BB50" i="10"/>
  <c r="BB51" i="10"/>
  <c r="BB52" i="10"/>
  <c r="BB53" i="10"/>
  <c r="BB54" i="10"/>
  <c r="BB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AJ5" i="10"/>
  <c r="AK5" i="10"/>
  <c r="AL5" i="10"/>
  <c r="AM5" i="10"/>
  <c r="AN5" i="10"/>
  <c r="AO5" i="10"/>
  <c r="AP5" i="10"/>
  <c r="AQ5" i="10"/>
  <c r="AR5" i="10"/>
  <c r="AS5" i="10"/>
  <c r="AT5" i="10"/>
  <c r="AU5" i="10"/>
  <c r="AV5" i="10"/>
  <c r="AW5" i="10"/>
  <c r="AX5" i="10"/>
  <c r="AY5" i="10"/>
  <c r="AZ5"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AH6" i="10"/>
  <c r="AI6" i="10"/>
  <c r="AJ6" i="10"/>
  <c r="AK6" i="10"/>
  <c r="AL6" i="10"/>
  <c r="AM6" i="10"/>
  <c r="AN6" i="10"/>
  <c r="AO6" i="10"/>
  <c r="AP6" i="10"/>
  <c r="AQ6" i="10"/>
  <c r="AR6" i="10"/>
  <c r="AS6" i="10"/>
  <c r="AT6" i="10"/>
  <c r="AU6" i="10"/>
  <c r="AV6" i="10"/>
  <c r="AW6" i="10"/>
  <c r="AX6" i="10"/>
  <c r="AY6" i="10"/>
  <c r="AZ6" i="10"/>
  <c r="D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AH7" i="10"/>
  <c r="AI7" i="10"/>
  <c r="AJ7" i="10"/>
  <c r="AK7" i="10"/>
  <c r="AL7" i="10"/>
  <c r="AM7" i="10"/>
  <c r="AN7" i="10"/>
  <c r="AO7" i="10"/>
  <c r="AP7" i="10"/>
  <c r="AQ7" i="10"/>
  <c r="AR7" i="10"/>
  <c r="AS7" i="10"/>
  <c r="AT7" i="10"/>
  <c r="AU7" i="10"/>
  <c r="AV7" i="10"/>
  <c r="AW7" i="10"/>
  <c r="AX7" i="10"/>
  <c r="AY7" i="10"/>
  <c r="AZ7" i="10"/>
  <c r="D8" i="10"/>
  <c r="E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AJ8" i="10"/>
  <c r="AK8" i="10"/>
  <c r="AL8" i="10"/>
  <c r="AM8" i="10"/>
  <c r="AN8" i="10"/>
  <c r="AO8" i="10"/>
  <c r="AP8" i="10"/>
  <c r="AQ8" i="10"/>
  <c r="AR8" i="10"/>
  <c r="AS8" i="10"/>
  <c r="AT8" i="10"/>
  <c r="AU8" i="10"/>
  <c r="AV8" i="10"/>
  <c r="AW8" i="10"/>
  <c r="AX8" i="10"/>
  <c r="AY8" i="10"/>
  <c r="AZ8" i="10"/>
  <c r="D9" i="10"/>
  <c r="E9" i="10"/>
  <c r="F9" i="10"/>
  <c r="H9" i="10"/>
  <c r="I9" i="10"/>
  <c r="J9" i="10"/>
  <c r="K9" i="10"/>
  <c r="L9" i="10"/>
  <c r="M9" i="10"/>
  <c r="N9" i="10"/>
  <c r="O9" i="10"/>
  <c r="P9" i="10"/>
  <c r="Q9" i="10"/>
  <c r="R9" i="10"/>
  <c r="S9" i="10"/>
  <c r="T9" i="10"/>
  <c r="U9" i="10"/>
  <c r="V9" i="10"/>
  <c r="W9" i="10"/>
  <c r="X9" i="10"/>
  <c r="Y9" i="10"/>
  <c r="Z9" i="10"/>
  <c r="AA9" i="10"/>
  <c r="AB9" i="10"/>
  <c r="AC9" i="10"/>
  <c r="AD9" i="10"/>
  <c r="AE9" i="10"/>
  <c r="AF9" i="10"/>
  <c r="AG9" i="10"/>
  <c r="AH9" i="10"/>
  <c r="AI9" i="10"/>
  <c r="AJ9" i="10"/>
  <c r="AK9" i="10"/>
  <c r="AL9" i="10"/>
  <c r="AM9" i="10"/>
  <c r="AN9" i="10"/>
  <c r="AO9" i="10"/>
  <c r="AP9" i="10"/>
  <c r="AQ9" i="10"/>
  <c r="AR9" i="10"/>
  <c r="AS9" i="10"/>
  <c r="AT9" i="10"/>
  <c r="AU9" i="10"/>
  <c r="AV9" i="10"/>
  <c r="AW9" i="10"/>
  <c r="AX9" i="10"/>
  <c r="AY9" i="10"/>
  <c r="AZ9"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AH10" i="10"/>
  <c r="AI10" i="10"/>
  <c r="AJ10" i="10"/>
  <c r="AK10" i="10"/>
  <c r="AL10" i="10"/>
  <c r="AM10" i="10"/>
  <c r="AN10" i="10"/>
  <c r="AO10" i="10"/>
  <c r="AP10" i="10"/>
  <c r="AQ10" i="10"/>
  <c r="AR10" i="10"/>
  <c r="AS10" i="10"/>
  <c r="AT10" i="10"/>
  <c r="AU10" i="10"/>
  <c r="AV10" i="10"/>
  <c r="AW10" i="10"/>
  <c r="AX10" i="10"/>
  <c r="AY10" i="10"/>
  <c r="AZ10" i="10"/>
  <c r="D11" i="10"/>
  <c r="E11" i="10"/>
  <c r="F11" i="10"/>
  <c r="G11" i="10"/>
  <c r="H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AH11" i="10"/>
  <c r="AI11" i="10"/>
  <c r="AJ11" i="10"/>
  <c r="AK11" i="10"/>
  <c r="AL11" i="10"/>
  <c r="AM11" i="10"/>
  <c r="AN11" i="10"/>
  <c r="AO11" i="10"/>
  <c r="AP11" i="10"/>
  <c r="AQ11" i="10"/>
  <c r="AR11" i="10"/>
  <c r="AS11" i="10"/>
  <c r="AT11" i="10"/>
  <c r="AU11" i="10"/>
  <c r="AV11" i="10"/>
  <c r="AW11" i="10"/>
  <c r="AX11" i="10"/>
  <c r="AY11" i="10"/>
  <c r="AZ11" i="10"/>
  <c r="D12" i="10"/>
  <c r="E12" i="10"/>
  <c r="F12" i="10"/>
  <c r="G12" i="10"/>
  <c r="H12" i="10"/>
  <c r="I12" i="10"/>
  <c r="K12" i="10"/>
  <c r="L12" i="10"/>
  <c r="M12" i="10"/>
  <c r="N12" i="10"/>
  <c r="O12" i="10"/>
  <c r="P12" i="10"/>
  <c r="Q12" i="10"/>
  <c r="R12" i="10"/>
  <c r="S12" i="10"/>
  <c r="T12" i="10"/>
  <c r="U12" i="10"/>
  <c r="V12" i="10"/>
  <c r="W12" i="10"/>
  <c r="X12" i="10"/>
  <c r="Y12" i="10"/>
  <c r="Z12" i="10"/>
  <c r="AA12" i="10"/>
  <c r="AB12" i="10"/>
  <c r="AC12" i="10"/>
  <c r="AD12" i="10"/>
  <c r="AE12" i="10"/>
  <c r="AF12" i="10"/>
  <c r="AG12" i="10"/>
  <c r="AH12" i="10"/>
  <c r="AI12" i="10"/>
  <c r="AJ12" i="10"/>
  <c r="AK12" i="10"/>
  <c r="AL12" i="10"/>
  <c r="AM12" i="10"/>
  <c r="AN12" i="10"/>
  <c r="AO12" i="10"/>
  <c r="AP12" i="10"/>
  <c r="AQ12" i="10"/>
  <c r="AR12" i="10"/>
  <c r="AS12" i="10"/>
  <c r="AT12" i="10"/>
  <c r="AU12" i="10"/>
  <c r="AV12" i="10"/>
  <c r="AW12" i="10"/>
  <c r="AX12" i="10"/>
  <c r="AY12" i="10"/>
  <c r="AZ12" i="10"/>
  <c r="D13" i="10"/>
  <c r="E13" i="10"/>
  <c r="F13" i="10"/>
  <c r="G13" i="10"/>
  <c r="H13" i="10"/>
  <c r="J13" i="10"/>
  <c r="K13" i="10"/>
  <c r="L13" i="10"/>
  <c r="M13" i="10"/>
  <c r="N13" i="10"/>
  <c r="O13" i="10"/>
  <c r="P13" i="10"/>
  <c r="Q13" i="10"/>
  <c r="R13" i="10"/>
  <c r="U13" i="10"/>
  <c r="V13" i="10"/>
  <c r="W13" i="10"/>
  <c r="X13" i="10"/>
  <c r="Y13" i="10"/>
  <c r="Z13" i="10"/>
  <c r="AA13" i="10"/>
  <c r="AB13" i="10"/>
  <c r="AC13" i="10"/>
  <c r="AD13" i="10"/>
  <c r="AE13" i="10"/>
  <c r="AF13" i="10"/>
  <c r="AG13" i="10"/>
  <c r="AH13" i="10"/>
  <c r="AI13" i="10"/>
  <c r="AJ13" i="10"/>
  <c r="AK13" i="10"/>
  <c r="AL13" i="10"/>
  <c r="AM13" i="10"/>
  <c r="AN13" i="10"/>
  <c r="AO13" i="10"/>
  <c r="AP13" i="10"/>
  <c r="AQ13" i="10"/>
  <c r="AR13" i="10"/>
  <c r="AS13" i="10"/>
  <c r="AT13" i="10"/>
  <c r="AU13" i="10"/>
  <c r="AV13" i="10"/>
  <c r="AW13" i="10"/>
  <c r="AX13" i="10"/>
  <c r="AY13" i="10"/>
  <c r="AZ13"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H14" i="10"/>
  <c r="AI14" i="10"/>
  <c r="AJ14" i="10"/>
  <c r="AK14" i="10"/>
  <c r="AL14" i="10"/>
  <c r="AM14" i="10"/>
  <c r="AN14" i="10"/>
  <c r="AO14" i="10"/>
  <c r="AP14" i="10"/>
  <c r="AQ14" i="10"/>
  <c r="AR14" i="10"/>
  <c r="AS14" i="10"/>
  <c r="AT14" i="10"/>
  <c r="AU14" i="10"/>
  <c r="AV14" i="10"/>
  <c r="AW14" i="10"/>
  <c r="AX14" i="10"/>
  <c r="AY14" i="10"/>
  <c r="AZ14"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H15" i="10"/>
  <c r="AI15" i="10"/>
  <c r="AJ15" i="10"/>
  <c r="AK15" i="10"/>
  <c r="AL15" i="10"/>
  <c r="AM15" i="10"/>
  <c r="AN15" i="10"/>
  <c r="AO15" i="10"/>
  <c r="AP15" i="10"/>
  <c r="AQ15" i="10"/>
  <c r="AR15" i="10"/>
  <c r="AS15" i="10"/>
  <c r="AT15" i="10"/>
  <c r="AU15" i="10"/>
  <c r="AV15" i="10"/>
  <c r="AW15" i="10"/>
  <c r="AX15" i="10"/>
  <c r="AY15" i="10"/>
  <c r="AZ15"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H16" i="10"/>
  <c r="AI16" i="10"/>
  <c r="AJ16" i="10"/>
  <c r="AK16" i="10"/>
  <c r="AL16" i="10"/>
  <c r="AM16" i="10"/>
  <c r="AN16" i="10"/>
  <c r="AO16" i="10"/>
  <c r="AP16" i="10"/>
  <c r="AQ16" i="10"/>
  <c r="AR16" i="10"/>
  <c r="AS16" i="10"/>
  <c r="AT16" i="10"/>
  <c r="AU16" i="10"/>
  <c r="AV16" i="10"/>
  <c r="AW16" i="10"/>
  <c r="AX16" i="10"/>
  <c r="AY16" i="10"/>
  <c r="AZ16"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AH17" i="10"/>
  <c r="AI17" i="10"/>
  <c r="AJ17" i="10"/>
  <c r="AK17" i="10"/>
  <c r="AL17" i="10"/>
  <c r="AM17" i="10"/>
  <c r="AN17" i="10"/>
  <c r="AO17" i="10"/>
  <c r="AP17" i="10"/>
  <c r="AQ17" i="10"/>
  <c r="AR17" i="10"/>
  <c r="AS17" i="10"/>
  <c r="AT17" i="10"/>
  <c r="AU17" i="10"/>
  <c r="AV17" i="10"/>
  <c r="AW17" i="10"/>
  <c r="AX17" i="10"/>
  <c r="AY17" i="10"/>
  <c r="AZ17" i="10"/>
  <c r="D18" i="10"/>
  <c r="E18" i="10"/>
  <c r="F18" i="10"/>
  <c r="G18" i="10"/>
  <c r="H18" i="10"/>
  <c r="I18" i="10"/>
  <c r="J18" i="10"/>
  <c r="K18" i="10"/>
  <c r="L18" i="10"/>
  <c r="M18" i="10"/>
  <c r="N18" i="10"/>
  <c r="O18" i="10"/>
  <c r="Q18" i="10"/>
  <c r="R18" i="10"/>
  <c r="S18" i="10"/>
  <c r="T18" i="10"/>
  <c r="U18" i="10"/>
  <c r="V18" i="10"/>
  <c r="W18" i="10"/>
  <c r="X18" i="10"/>
  <c r="Y18" i="10"/>
  <c r="Z18" i="10"/>
  <c r="AA18" i="10"/>
  <c r="AB18" i="10"/>
  <c r="AC18" i="10"/>
  <c r="AD18" i="10"/>
  <c r="AE18" i="10"/>
  <c r="AF18" i="10"/>
  <c r="AG18" i="10"/>
  <c r="AH18" i="10"/>
  <c r="AI18" i="10"/>
  <c r="AJ18" i="10"/>
  <c r="AK18" i="10"/>
  <c r="AL18" i="10"/>
  <c r="AM18" i="10"/>
  <c r="AN18" i="10"/>
  <c r="AO18" i="10"/>
  <c r="AP18" i="10"/>
  <c r="AQ18" i="10"/>
  <c r="AR18" i="10"/>
  <c r="AS18" i="10"/>
  <c r="AT18" i="10"/>
  <c r="AU18" i="10"/>
  <c r="AV18" i="10"/>
  <c r="AW18" i="10"/>
  <c r="AX18" i="10"/>
  <c r="AY18" i="10"/>
  <c r="AZ18" i="10"/>
  <c r="D19" i="10"/>
  <c r="E19" i="10"/>
  <c r="F19" i="10"/>
  <c r="G19" i="10"/>
  <c r="H19" i="10"/>
  <c r="I19" i="10"/>
  <c r="J19" i="10"/>
  <c r="K19" i="10"/>
  <c r="L19" i="10"/>
  <c r="M19" i="10"/>
  <c r="N19" i="10"/>
  <c r="O19" i="10"/>
  <c r="P19" i="10"/>
  <c r="R19" i="10"/>
  <c r="S19" i="10"/>
  <c r="T19" i="10"/>
  <c r="U19" i="10"/>
  <c r="V19" i="10"/>
  <c r="W19" i="10"/>
  <c r="X19" i="10"/>
  <c r="Y19" i="10"/>
  <c r="Z19" i="10"/>
  <c r="AA19" i="10"/>
  <c r="AB19" i="10"/>
  <c r="AC19" i="10"/>
  <c r="AD19" i="10"/>
  <c r="AE19" i="10"/>
  <c r="AF19" i="10"/>
  <c r="AG19" i="10"/>
  <c r="AH19" i="10"/>
  <c r="AI19" i="10"/>
  <c r="AJ19" i="10"/>
  <c r="AK19" i="10"/>
  <c r="AL19" i="10"/>
  <c r="AM19" i="10"/>
  <c r="AN19" i="10"/>
  <c r="AO19" i="10"/>
  <c r="AP19" i="10"/>
  <c r="AQ19" i="10"/>
  <c r="AR19" i="10"/>
  <c r="AS19" i="10"/>
  <c r="AT19" i="10"/>
  <c r="AU19" i="10"/>
  <c r="AV19" i="10"/>
  <c r="AW19" i="10"/>
  <c r="AX19" i="10"/>
  <c r="AY19" i="10"/>
  <c r="AZ19" i="10"/>
  <c r="D20" i="10"/>
  <c r="E20" i="10"/>
  <c r="F20" i="10"/>
  <c r="G20" i="10"/>
  <c r="H20" i="10"/>
  <c r="I20" i="10"/>
  <c r="J20" i="10"/>
  <c r="K20" i="10"/>
  <c r="L20" i="10"/>
  <c r="M20" i="10"/>
  <c r="N20" i="10"/>
  <c r="O20" i="10"/>
  <c r="P20" i="10"/>
  <c r="Q20" i="10"/>
  <c r="S20" i="10"/>
  <c r="T20" i="10"/>
  <c r="U20" i="10"/>
  <c r="V20" i="10"/>
  <c r="W20" i="10"/>
  <c r="X20" i="10"/>
  <c r="Y20" i="10"/>
  <c r="Z20" i="10"/>
  <c r="AA20" i="10"/>
  <c r="AB20" i="10"/>
  <c r="AC20" i="10"/>
  <c r="AD20" i="10"/>
  <c r="AE20" i="10"/>
  <c r="AF20" i="10"/>
  <c r="AG20" i="10"/>
  <c r="AH20" i="10"/>
  <c r="AI20" i="10"/>
  <c r="AJ20" i="10"/>
  <c r="AK20" i="10"/>
  <c r="AL20" i="10"/>
  <c r="AM20" i="10"/>
  <c r="AN20" i="10"/>
  <c r="AO20" i="10"/>
  <c r="AP20" i="10"/>
  <c r="AQ20" i="10"/>
  <c r="AR20" i="10"/>
  <c r="AS20" i="10"/>
  <c r="AT20" i="10"/>
  <c r="AU20" i="10"/>
  <c r="AV20" i="10"/>
  <c r="AW20" i="10"/>
  <c r="AX20" i="10"/>
  <c r="AY20" i="10"/>
  <c r="AZ20" i="10"/>
  <c r="D21" i="10"/>
  <c r="E21" i="10"/>
  <c r="F21" i="10"/>
  <c r="G21" i="10"/>
  <c r="H21" i="10"/>
  <c r="I21" i="10"/>
  <c r="J21" i="10"/>
  <c r="K21" i="10"/>
  <c r="L21" i="10"/>
  <c r="M21" i="10"/>
  <c r="N21" i="10"/>
  <c r="O21" i="10"/>
  <c r="P21" i="10"/>
  <c r="Q21" i="10"/>
  <c r="R21" i="10"/>
  <c r="T21" i="10"/>
  <c r="U21" i="10"/>
  <c r="V21" i="10"/>
  <c r="W21" i="10"/>
  <c r="X21" i="10"/>
  <c r="Y21" i="10"/>
  <c r="Z21" i="10"/>
  <c r="AA21" i="10"/>
  <c r="AB21" i="10"/>
  <c r="AC21" i="10"/>
  <c r="AD21" i="10"/>
  <c r="AE21" i="10"/>
  <c r="AF21" i="10"/>
  <c r="AG21" i="10"/>
  <c r="AH21" i="10"/>
  <c r="AI21" i="10"/>
  <c r="AJ21" i="10"/>
  <c r="AK21" i="10"/>
  <c r="AL21" i="10"/>
  <c r="AM21" i="10"/>
  <c r="AN21" i="10"/>
  <c r="AO21" i="10"/>
  <c r="AP21" i="10"/>
  <c r="AQ21" i="10"/>
  <c r="AR21" i="10"/>
  <c r="AS21" i="10"/>
  <c r="AT21" i="10"/>
  <c r="AU21" i="10"/>
  <c r="AV21" i="10"/>
  <c r="AW21" i="10"/>
  <c r="AX21" i="10"/>
  <c r="AY21" i="10"/>
  <c r="AZ21" i="10"/>
  <c r="D22" i="10"/>
  <c r="E22" i="10"/>
  <c r="F22" i="10"/>
  <c r="G22" i="10"/>
  <c r="H22" i="10"/>
  <c r="I22" i="10"/>
  <c r="J22" i="10"/>
  <c r="K22" i="10"/>
  <c r="L22" i="10"/>
  <c r="M22" i="10"/>
  <c r="N22" i="10"/>
  <c r="O22" i="10"/>
  <c r="P22" i="10"/>
  <c r="Q22" i="10"/>
  <c r="R22" i="10"/>
  <c r="S22" i="10"/>
  <c r="U22" i="10"/>
  <c r="V22" i="10"/>
  <c r="W22" i="10"/>
  <c r="X22" i="10"/>
  <c r="Y22" i="10"/>
  <c r="Z22" i="10"/>
  <c r="AA22" i="10"/>
  <c r="AB22" i="10"/>
  <c r="AC22" i="10"/>
  <c r="AD22" i="10"/>
  <c r="AE22" i="10"/>
  <c r="AF22" i="10"/>
  <c r="AG22" i="10"/>
  <c r="AH22" i="10"/>
  <c r="AI22" i="10"/>
  <c r="AJ22" i="10"/>
  <c r="AK22" i="10"/>
  <c r="AL22" i="10"/>
  <c r="AM22" i="10"/>
  <c r="AN22" i="10"/>
  <c r="AO22" i="10"/>
  <c r="AP22" i="10"/>
  <c r="AQ22" i="10"/>
  <c r="AR22" i="10"/>
  <c r="AS22" i="10"/>
  <c r="AT22" i="10"/>
  <c r="AU22" i="10"/>
  <c r="AV22" i="10"/>
  <c r="AW22" i="10"/>
  <c r="AX22" i="10"/>
  <c r="AY22" i="10"/>
  <c r="AZ22" i="10"/>
  <c r="D23" i="10"/>
  <c r="E23" i="10"/>
  <c r="F23" i="10"/>
  <c r="G23" i="10"/>
  <c r="H23" i="10"/>
  <c r="I23" i="10"/>
  <c r="J23" i="10"/>
  <c r="K23" i="10"/>
  <c r="L23" i="10"/>
  <c r="M23" i="10"/>
  <c r="N23" i="10"/>
  <c r="O23" i="10"/>
  <c r="P23" i="10"/>
  <c r="Q23" i="10"/>
  <c r="R23" i="10"/>
  <c r="S23" i="10"/>
  <c r="T23" i="10"/>
  <c r="V23" i="10"/>
  <c r="W23" i="10"/>
  <c r="X23" i="10"/>
  <c r="Y23" i="10"/>
  <c r="Z23" i="10"/>
  <c r="AA23" i="10"/>
  <c r="AB23" i="10"/>
  <c r="AC23" i="10"/>
  <c r="AD23" i="10"/>
  <c r="AE23" i="10"/>
  <c r="AF23" i="10"/>
  <c r="AG23" i="10"/>
  <c r="AH23" i="10"/>
  <c r="AI23" i="10"/>
  <c r="AJ23" i="10"/>
  <c r="AK23" i="10"/>
  <c r="AL23" i="10"/>
  <c r="AM23" i="10"/>
  <c r="AN23" i="10"/>
  <c r="AO23" i="10"/>
  <c r="AP23" i="10"/>
  <c r="AQ23" i="10"/>
  <c r="AR23" i="10"/>
  <c r="AS23" i="10"/>
  <c r="AT23" i="10"/>
  <c r="AU23" i="10"/>
  <c r="AV23" i="10"/>
  <c r="AW23" i="10"/>
  <c r="AX23" i="10"/>
  <c r="AY23" i="10"/>
  <c r="AZ23" i="10"/>
  <c r="D24" i="10"/>
  <c r="E24" i="10"/>
  <c r="F24" i="10"/>
  <c r="G24" i="10"/>
  <c r="H24" i="10"/>
  <c r="I24" i="10"/>
  <c r="J24" i="10"/>
  <c r="K24" i="10"/>
  <c r="L24" i="10"/>
  <c r="M24" i="10"/>
  <c r="N24" i="10"/>
  <c r="O24" i="10"/>
  <c r="P24" i="10"/>
  <c r="Q24" i="10"/>
  <c r="R24" i="10"/>
  <c r="S24" i="10"/>
  <c r="T24" i="10"/>
  <c r="U24" i="10"/>
  <c r="W24" i="10"/>
  <c r="X24" i="10"/>
  <c r="Y24" i="10"/>
  <c r="Z24" i="10"/>
  <c r="AA24" i="10"/>
  <c r="AB24" i="10"/>
  <c r="AC24" i="10"/>
  <c r="AD24" i="10"/>
  <c r="AE24" i="10"/>
  <c r="AF24" i="10"/>
  <c r="AG24" i="10"/>
  <c r="AH24" i="10"/>
  <c r="AI24" i="10"/>
  <c r="AJ24" i="10"/>
  <c r="AK24" i="10"/>
  <c r="AL24" i="10"/>
  <c r="AM24" i="10"/>
  <c r="AN24" i="10"/>
  <c r="AO24" i="10"/>
  <c r="AP24" i="10"/>
  <c r="AQ24" i="10"/>
  <c r="AR24" i="10"/>
  <c r="AS24" i="10"/>
  <c r="AT24" i="10"/>
  <c r="AU24" i="10"/>
  <c r="AV24" i="10"/>
  <c r="AW24" i="10"/>
  <c r="AX24" i="10"/>
  <c r="AY24" i="10"/>
  <c r="AZ24" i="10"/>
  <c r="D25" i="10"/>
  <c r="E25" i="10"/>
  <c r="F25" i="10"/>
  <c r="G25" i="10"/>
  <c r="H25" i="10"/>
  <c r="I25" i="10"/>
  <c r="J25" i="10"/>
  <c r="K25" i="10"/>
  <c r="L25" i="10"/>
  <c r="M25" i="10"/>
  <c r="N25" i="10"/>
  <c r="O25" i="10"/>
  <c r="P25" i="10"/>
  <c r="Q25" i="10"/>
  <c r="R25" i="10"/>
  <c r="S25" i="10"/>
  <c r="T25" i="10"/>
  <c r="U25" i="10"/>
  <c r="V25" i="10"/>
  <c r="X25" i="10"/>
  <c r="Y25" i="10"/>
  <c r="Z25" i="10"/>
  <c r="AA25" i="10"/>
  <c r="AB25" i="10"/>
  <c r="AC25" i="10"/>
  <c r="AD25" i="10"/>
  <c r="AE25" i="10"/>
  <c r="AF25" i="10"/>
  <c r="AG25" i="10"/>
  <c r="AH25" i="10"/>
  <c r="AI25" i="10"/>
  <c r="AJ25" i="10"/>
  <c r="AK25" i="10"/>
  <c r="AL25" i="10"/>
  <c r="AM25" i="10"/>
  <c r="AN25" i="10"/>
  <c r="AO25" i="10"/>
  <c r="AP25" i="10"/>
  <c r="AQ25" i="10"/>
  <c r="AR25" i="10"/>
  <c r="AS25" i="10"/>
  <c r="AT25" i="10"/>
  <c r="AU25" i="10"/>
  <c r="AV25" i="10"/>
  <c r="AW25" i="10"/>
  <c r="AX25" i="10"/>
  <c r="AY25" i="10"/>
  <c r="AZ25" i="10"/>
  <c r="D26" i="10"/>
  <c r="E26" i="10"/>
  <c r="F26" i="10"/>
  <c r="G26" i="10"/>
  <c r="H26" i="10"/>
  <c r="I26" i="10"/>
  <c r="J26" i="10"/>
  <c r="K26" i="10"/>
  <c r="L26" i="10"/>
  <c r="M26" i="10"/>
  <c r="N26" i="10"/>
  <c r="O26" i="10"/>
  <c r="P26" i="10"/>
  <c r="Q26" i="10"/>
  <c r="R26" i="10"/>
  <c r="S26" i="10"/>
  <c r="T26" i="10"/>
  <c r="U26" i="10"/>
  <c r="V26" i="10"/>
  <c r="W26" i="10"/>
  <c r="X26" i="10"/>
  <c r="Y26" i="10"/>
  <c r="Z26" i="10"/>
  <c r="AA26" i="10"/>
  <c r="AB26" i="10"/>
  <c r="AC26" i="10"/>
  <c r="AD26" i="10"/>
  <c r="AE26" i="10"/>
  <c r="AF26" i="10"/>
  <c r="AG26" i="10"/>
  <c r="AH26" i="10"/>
  <c r="AI26" i="10"/>
  <c r="AJ26" i="10"/>
  <c r="AK26" i="10"/>
  <c r="AL26" i="10"/>
  <c r="AM26" i="10"/>
  <c r="AN26" i="10"/>
  <c r="AO26" i="10"/>
  <c r="AP26" i="10"/>
  <c r="AQ26" i="10"/>
  <c r="AR26" i="10"/>
  <c r="AS26" i="10"/>
  <c r="AT26" i="10"/>
  <c r="AU26" i="10"/>
  <c r="AV26" i="10"/>
  <c r="AW26" i="10"/>
  <c r="AX26" i="10"/>
  <c r="AY26" i="10"/>
  <c r="AZ26" i="10"/>
  <c r="D27" i="10"/>
  <c r="E27" i="10"/>
  <c r="F27" i="10"/>
  <c r="G27" i="10"/>
  <c r="H27" i="10"/>
  <c r="I27" i="10"/>
  <c r="J27" i="10"/>
  <c r="K27" i="10"/>
  <c r="L27" i="10"/>
  <c r="M27" i="10"/>
  <c r="N27" i="10"/>
  <c r="O27" i="10"/>
  <c r="P27" i="10"/>
  <c r="Q27" i="10"/>
  <c r="R27" i="10"/>
  <c r="S27" i="10"/>
  <c r="T27" i="10"/>
  <c r="U27" i="10"/>
  <c r="V27" i="10"/>
  <c r="W27" i="10"/>
  <c r="X27" i="10"/>
  <c r="Y27" i="10"/>
  <c r="Z27" i="10"/>
  <c r="AA27" i="10"/>
  <c r="AB27" i="10"/>
  <c r="AC27" i="10"/>
  <c r="AD27" i="10"/>
  <c r="AE27" i="10"/>
  <c r="AF27" i="10"/>
  <c r="AG27" i="10"/>
  <c r="AH27" i="10"/>
  <c r="AI27" i="10"/>
  <c r="AJ27" i="10"/>
  <c r="AK27" i="10"/>
  <c r="AL27" i="10"/>
  <c r="AM27" i="10"/>
  <c r="AN27" i="10"/>
  <c r="AO27" i="10"/>
  <c r="AP27" i="10"/>
  <c r="AQ27" i="10"/>
  <c r="AR27" i="10"/>
  <c r="AS27" i="10"/>
  <c r="AT27" i="10"/>
  <c r="AU27" i="10"/>
  <c r="AV27" i="10"/>
  <c r="AW27" i="10"/>
  <c r="AX27" i="10"/>
  <c r="AY27" i="10"/>
  <c r="AZ27" i="10"/>
  <c r="D28" i="10"/>
  <c r="E28" i="10"/>
  <c r="F28" i="10"/>
  <c r="G28" i="10"/>
  <c r="H28" i="10"/>
  <c r="I28" i="10"/>
  <c r="J28" i="10"/>
  <c r="K28" i="10"/>
  <c r="L28" i="10"/>
  <c r="M28" i="10"/>
  <c r="N28" i="10"/>
  <c r="O28" i="10"/>
  <c r="P28" i="10"/>
  <c r="Q28" i="10"/>
  <c r="R28" i="10"/>
  <c r="S28" i="10"/>
  <c r="T28" i="10"/>
  <c r="U28" i="10"/>
  <c r="V28" i="10"/>
  <c r="W28" i="10"/>
  <c r="X28" i="10"/>
  <c r="Y28" i="10"/>
  <c r="Z28" i="10"/>
  <c r="AB28" i="10"/>
  <c r="AC28" i="10"/>
  <c r="AD28" i="10"/>
  <c r="AE28" i="10"/>
  <c r="AF28" i="10"/>
  <c r="AG28" i="10"/>
  <c r="AH28" i="10"/>
  <c r="AI28" i="10"/>
  <c r="AJ28" i="10"/>
  <c r="AK28" i="10"/>
  <c r="AL28" i="10"/>
  <c r="AM28" i="10"/>
  <c r="AN28" i="10"/>
  <c r="AO28" i="10"/>
  <c r="AP28" i="10"/>
  <c r="AQ28" i="10"/>
  <c r="AR28" i="10"/>
  <c r="AS28" i="10"/>
  <c r="AT28" i="10"/>
  <c r="AU28" i="10"/>
  <c r="AV28" i="10"/>
  <c r="AW28" i="10"/>
  <c r="AX28" i="10"/>
  <c r="AY28" i="10"/>
  <c r="AZ28" i="10"/>
  <c r="D29" i="10"/>
  <c r="E29" i="10"/>
  <c r="F29" i="10"/>
  <c r="G29" i="10"/>
  <c r="H29" i="10"/>
  <c r="J29" i="10"/>
  <c r="K29" i="10"/>
  <c r="L29" i="10"/>
  <c r="M29" i="10"/>
  <c r="N29" i="10"/>
  <c r="O29" i="10"/>
  <c r="P29" i="10"/>
  <c r="Q29" i="10"/>
  <c r="R29" i="10"/>
  <c r="S29" i="10"/>
  <c r="T29" i="10"/>
  <c r="U29" i="10"/>
  <c r="V29" i="10"/>
  <c r="W29" i="10"/>
  <c r="X29" i="10"/>
  <c r="Y29" i="10"/>
  <c r="Z29" i="10"/>
  <c r="AA29" i="10"/>
  <c r="AB29" i="10"/>
  <c r="AC29" i="10"/>
  <c r="AD29" i="10"/>
  <c r="AE29" i="10"/>
  <c r="AF29" i="10"/>
  <c r="AG29" i="10"/>
  <c r="AH29" i="10"/>
  <c r="AI29" i="10"/>
  <c r="AJ29" i="10"/>
  <c r="AK29" i="10"/>
  <c r="AL29" i="10"/>
  <c r="AM29" i="10"/>
  <c r="AN29" i="10"/>
  <c r="AO29" i="10"/>
  <c r="AP29" i="10"/>
  <c r="AQ29" i="10"/>
  <c r="AR29" i="10"/>
  <c r="AS29" i="10"/>
  <c r="AT29" i="10"/>
  <c r="AU29" i="10"/>
  <c r="AV29" i="10"/>
  <c r="AW29" i="10"/>
  <c r="AX29" i="10"/>
  <c r="AY29" i="10"/>
  <c r="AZ29" i="10"/>
  <c r="D30" i="10"/>
  <c r="E30" i="10"/>
  <c r="F30" i="10"/>
  <c r="G30" i="10"/>
  <c r="H30" i="10"/>
  <c r="I30" i="10"/>
  <c r="J30" i="10"/>
  <c r="K30" i="10"/>
  <c r="L30" i="10"/>
  <c r="M30" i="10"/>
  <c r="N30" i="10"/>
  <c r="O30" i="10"/>
  <c r="P30" i="10"/>
  <c r="Q30" i="10"/>
  <c r="R30" i="10"/>
  <c r="S30" i="10"/>
  <c r="T30" i="10"/>
  <c r="U30" i="10"/>
  <c r="V30" i="10"/>
  <c r="W30" i="10"/>
  <c r="X30" i="10"/>
  <c r="Y30" i="10"/>
  <c r="Z30" i="10"/>
  <c r="AA30" i="10"/>
  <c r="AB30" i="10"/>
  <c r="AC30" i="10"/>
  <c r="AD30" i="10"/>
  <c r="AE30" i="10"/>
  <c r="AF30" i="10"/>
  <c r="AG30" i="10"/>
  <c r="AH30" i="10"/>
  <c r="AI30" i="10"/>
  <c r="AJ30" i="10"/>
  <c r="AK30" i="10"/>
  <c r="AL30" i="10"/>
  <c r="AM30" i="10"/>
  <c r="AN30" i="10"/>
  <c r="AO30" i="10"/>
  <c r="AP30" i="10"/>
  <c r="AQ30" i="10"/>
  <c r="AR30" i="10"/>
  <c r="AS30" i="10"/>
  <c r="AT30" i="10"/>
  <c r="AU30" i="10"/>
  <c r="AV30" i="10"/>
  <c r="AW30" i="10"/>
  <c r="AX30" i="10"/>
  <c r="AY30" i="10"/>
  <c r="AZ30" i="10"/>
  <c r="D31" i="10"/>
  <c r="E31" i="10"/>
  <c r="F31" i="10"/>
  <c r="G31" i="10"/>
  <c r="H31" i="10"/>
  <c r="I31" i="10"/>
  <c r="J31" i="10"/>
  <c r="K31" i="10"/>
  <c r="L31" i="10"/>
  <c r="M31" i="10"/>
  <c r="N31" i="10"/>
  <c r="O31" i="10"/>
  <c r="P31" i="10"/>
  <c r="Q31" i="10"/>
  <c r="R31" i="10"/>
  <c r="S31" i="10"/>
  <c r="T31" i="10"/>
  <c r="U31" i="10"/>
  <c r="V31" i="10"/>
  <c r="W31" i="10"/>
  <c r="X31" i="10"/>
  <c r="Y31" i="10"/>
  <c r="Z31" i="10"/>
  <c r="AA31" i="10"/>
  <c r="AB31" i="10"/>
  <c r="AC31" i="10"/>
  <c r="AD31" i="10"/>
  <c r="AE31" i="10"/>
  <c r="AF31" i="10"/>
  <c r="AG31" i="10"/>
  <c r="AH31" i="10"/>
  <c r="AI31" i="10"/>
  <c r="AJ31" i="10"/>
  <c r="AK31" i="10"/>
  <c r="AL31" i="10"/>
  <c r="AM31" i="10"/>
  <c r="AN31" i="10"/>
  <c r="AO31" i="10"/>
  <c r="AP31" i="10"/>
  <c r="AQ31" i="10"/>
  <c r="AR31" i="10"/>
  <c r="AS31" i="10"/>
  <c r="AT31" i="10"/>
  <c r="AU31" i="10"/>
  <c r="AV31" i="10"/>
  <c r="AW31" i="10"/>
  <c r="AX31" i="10"/>
  <c r="AY31" i="10"/>
  <c r="AZ31" i="10"/>
  <c r="D32" i="10"/>
  <c r="E32" i="10"/>
  <c r="F32" i="10"/>
  <c r="G32" i="10"/>
  <c r="H32" i="10"/>
  <c r="I32" i="10"/>
  <c r="J32" i="10"/>
  <c r="K32" i="10"/>
  <c r="L32" i="10"/>
  <c r="M32" i="10"/>
  <c r="N32" i="10"/>
  <c r="O32" i="10"/>
  <c r="P32" i="10"/>
  <c r="Q32" i="10"/>
  <c r="R32" i="10"/>
  <c r="S32" i="10"/>
  <c r="T32" i="10"/>
  <c r="U32" i="10"/>
  <c r="V32" i="10"/>
  <c r="W32" i="10"/>
  <c r="X32" i="10"/>
  <c r="Y32" i="10"/>
  <c r="Z32" i="10"/>
  <c r="AA32" i="10"/>
  <c r="AB32" i="10"/>
  <c r="AC32" i="10"/>
  <c r="AE32" i="10"/>
  <c r="AF32" i="10"/>
  <c r="AG32" i="10"/>
  <c r="AH32" i="10"/>
  <c r="AI32" i="10"/>
  <c r="AJ32" i="10"/>
  <c r="AK32" i="10"/>
  <c r="AL32" i="10"/>
  <c r="AM32" i="10"/>
  <c r="AN32" i="10"/>
  <c r="AO32" i="10"/>
  <c r="AP32" i="10"/>
  <c r="AQ32" i="10"/>
  <c r="AR32" i="10"/>
  <c r="AS32" i="10"/>
  <c r="AT32" i="10"/>
  <c r="AU32" i="10"/>
  <c r="AV32" i="10"/>
  <c r="AW32" i="10"/>
  <c r="AX32" i="10"/>
  <c r="AY32" i="10"/>
  <c r="AZ32" i="10"/>
  <c r="E33" i="10"/>
  <c r="H33" i="10"/>
  <c r="J33" i="10"/>
  <c r="K33" i="10"/>
  <c r="L33" i="10"/>
  <c r="M33" i="10"/>
  <c r="O33" i="10"/>
  <c r="P33" i="10"/>
  <c r="Q33" i="10"/>
  <c r="R33" i="10"/>
  <c r="S33" i="10"/>
  <c r="T33" i="10"/>
  <c r="U33" i="10"/>
  <c r="V33" i="10"/>
  <c r="W33" i="10"/>
  <c r="X33" i="10"/>
  <c r="Y33" i="10"/>
  <c r="Z33" i="10"/>
  <c r="AA33" i="10"/>
  <c r="AB33" i="10"/>
  <c r="AC33" i="10"/>
  <c r="AD33" i="10"/>
  <c r="AE33" i="10"/>
  <c r="AF33" i="10"/>
  <c r="AG33" i="10"/>
  <c r="AH33" i="10"/>
  <c r="AI33" i="10"/>
  <c r="AJ33" i="10"/>
  <c r="AK33" i="10"/>
  <c r="AL33" i="10"/>
  <c r="AM33" i="10"/>
  <c r="AN33" i="10"/>
  <c r="AO33" i="10"/>
  <c r="AP33" i="10"/>
  <c r="AQ33" i="10"/>
  <c r="AR33" i="10"/>
  <c r="AS33" i="10"/>
  <c r="AT33" i="10"/>
  <c r="AU33" i="10"/>
  <c r="AV33" i="10"/>
  <c r="AW33" i="10"/>
  <c r="AX33" i="10"/>
  <c r="AY33" i="10"/>
  <c r="AZ33" i="10"/>
  <c r="D34" i="10"/>
  <c r="E34" i="10"/>
  <c r="F34" i="10"/>
  <c r="G34" i="10"/>
  <c r="H34" i="10"/>
  <c r="I34" i="10"/>
  <c r="J34" i="10"/>
  <c r="K34" i="10"/>
  <c r="L34" i="10"/>
  <c r="M34" i="10"/>
  <c r="N34" i="10"/>
  <c r="O34" i="10"/>
  <c r="P34" i="10"/>
  <c r="Q34" i="10"/>
  <c r="R34" i="10"/>
  <c r="S34" i="10"/>
  <c r="T34" i="10"/>
  <c r="U34" i="10"/>
  <c r="V34" i="10"/>
  <c r="W34" i="10"/>
  <c r="X34" i="10"/>
  <c r="Y34" i="10"/>
  <c r="Z34" i="10"/>
  <c r="AA34" i="10"/>
  <c r="AB34" i="10"/>
  <c r="AC34" i="10"/>
  <c r="AD34" i="10"/>
  <c r="AE34" i="10"/>
  <c r="AF34" i="10"/>
  <c r="AG34" i="10"/>
  <c r="AH34" i="10"/>
  <c r="AI34" i="10"/>
  <c r="AJ34" i="10"/>
  <c r="AK34" i="10"/>
  <c r="AL34" i="10"/>
  <c r="AM34" i="10"/>
  <c r="AN34" i="10"/>
  <c r="AO34" i="10"/>
  <c r="AP34" i="10"/>
  <c r="AQ34" i="10"/>
  <c r="AR34" i="10"/>
  <c r="AS34" i="10"/>
  <c r="AT34" i="10"/>
  <c r="AU34" i="10"/>
  <c r="AV34" i="10"/>
  <c r="AW34" i="10"/>
  <c r="AX34" i="10"/>
  <c r="AY34" i="10"/>
  <c r="AZ34" i="10"/>
  <c r="D35" i="10"/>
  <c r="E35" i="10"/>
  <c r="F35" i="10"/>
  <c r="G35" i="10"/>
  <c r="H35" i="10"/>
  <c r="I35" i="10"/>
  <c r="J35" i="10"/>
  <c r="K35" i="10"/>
  <c r="L35" i="10"/>
  <c r="M35" i="10"/>
  <c r="N35" i="10"/>
  <c r="O35" i="10"/>
  <c r="P35" i="10"/>
  <c r="Q35" i="10"/>
  <c r="R35" i="10"/>
  <c r="S35" i="10"/>
  <c r="T35" i="10"/>
  <c r="U35" i="10"/>
  <c r="V35" i="10"/>
  <c r="W35" i="10"/>
  <c r="X35" i="10"/>
  <c r="Y35" i="10"/>
  <c r="Z35" i="10"/>
  <c r="AA35" i="10"/>
  <c r="AB35" i="10"/>
  <c r="AC35" i="10"/>
  <c r="AD35" i="10"/>
  <c r="AE35" i="10"/>
  <c r="AF35" i="10"/>
  <c r="AG35" i="10"/>
  <c r="AH35" i="10"/>
  <c r="AI35" i="10"/>
  <c r="AJ35" i="10"/>
  <c r="AK35" i="10"/>
  <c r="AL35" i="10"/>
  <c r="AM35" i="10"/>
  <c r="AN35" i="10"/>
  <c r="AO35" i="10"/>
  <c r="AP35" i="10"/>
  <c r="AQ35" i="10"/>
  <c r="AR35" i="10"/>
  <c r="AS35" i="10"/>
  <c r="AT35" i="10"/>
  <c r="AU35" i="10"/>
  <c r="AV35" i="10"/>
  <c r="AW35" i="10"/>
  <c r="AX35" i="10"/>
  <c r="AY35" i="10"/>
  <c r="AZ35" i="10"/>
  <c r="D36" i="10"/>
  <c r="E36" i="10"/>
  <c r="F36" i="10"/>
  <c r="G36" i="10"/>
  <c r="H36" i="10"/>
  <c r="I36" i="10"/>
  <c r="J36" i="10"/>
  <c r="K36" i="10"/>
  <c r="L36" i="10"/>
  <c r="M36" i="10"/>
  <c r="N36" i="10"/>
  <c r="O36" i="10"/>
  <c r="P36" i="10"/>
  <c r="Q36" i="10"/>
  <c r="R36" i="10"/>
  <c r="S36" i="10"/>
  <c r="T36" i="10"/>
  <c r="U36" i="10"/>
  <c r="V36" i="10"/>
  <c r="W36" i="10"/>
  <c r="X36" i="10"/>
  <c r="Y36" i="10"/>
  <c r="Z36" i="10"/>
  <c r="AA36" i="10"/>
  <c r="AB36" i="10"/>
  <c r="AC36" i="10"/>
  <c r="AE36" i="10"/>
  <c r="AF36" i="10"/>
  <c r="AG36" i="10"/>
  <c r="AH36" i="10"/>
  <c r="AI36" i="10"/>
  <c r="AJ36" i="10"/>
  <c r="AK36" i="10"/>
  <c r="AL36" i="10"/>
  <c r="AM36" i="10"/>
  <c r="AN36" i="10"/>
  <c r="AO36" i="10"/>
  <c r="AP36" i="10"/>
  <c r="AQ36" i="10"/>
  <c r="AR36" i="10"/>
  <c r="AS36" i="10"/>
  <c r="AT36" i="10"/>
  <c r="AU36" i="10"/>
  <c r="AV36" i="10"/>
  <c r="AW36" i="10"/>
  <c r="AX36" i="10"/>
  <c r="AY36" i="10"/>
  <c r="AZ36" i="10"/>
  <c r="D37" i="10"/>
  <c r="E37" i="10"/>
  <c r="F37" i="10"/>
  <c r="G37" i="10"/>
  <c r="H37" i="10"/>
  <c r="I37" i="10"/>
  <c r="J37" i="10"/>
  <c r="K37" i="10"/>
  <c r="L37" i="10"/>
  <c r="M37" i="10"/>
  <c r="N37" i="10"/>
  <c r="O37" i="10"/>
  <c r="P37" i="10"/>
  <c r="Q37" i="10"/>
  <c r="R37" i="10"/>
  <c r="S37" i="10"/>
  <c r="T37" i="10"/>
  <c r="U37" i="10"/>
  <c r="V37" i="10"/>
  <c r="W37" i="10"/>
  <c r="X37" i="10"/>
  <c r="Y37" i="10"/>
  <c r="Z37" i="10"/>
  <c r="AA37" i="10"/>
  <c r="AB37" i="10"/>
  <c r="AC37" i="10"/>
  <c r="AE37" i="10"/>
  <c r="AF37" i="10"/>
  <c r="AG37" i="10"/>
  <c r="AH37" i="10"/>
  <c r="AI37" i="10"/>
  <c r="AJ37" i="10"/>
  <c r="AK37" i="10"/>
  <c r="AL37" i="10"/>
  <c r="AM37" i="10"/>
  <c r="AN37" i="10"/>
  <c r="AO37" i="10"/>
  <c r="AP37" i="10"/>
  <c r="AQ37" i="10"/>
  <c r="AR37" i="10"/>
  <c r="AS37" i="10"/>
  <c r="AT37" i="10"/>
  <c r="AU37" i="10"/>
  <c r="AV37" i="10"/>
  <c r="AW37" i="10"/>
  <c r="AX37" i="10"/>
  <c r="AY37" i="10"/>
  <c r="AZ37" i="10"/>
  <c r="D38" i="10"/>
  <c r="E38" i="10"/>
  <c r="F38" i="10"/>
  <c r="G38" i="10"/>
  <c r="H38" i="10"/>
  <c r="I38" i="10"/>
  <c r="J38" i="10"/>
  <c r="K38" i="10"/>
  <c r="L38" i="10"/>
  <c r="M38" i="10"/>
  <c r="N38" i="10"/>
  <c r="O38" i="10"/>
  <c r="P38" i="10"/>
  <c r="Q38" i="10"/>
  <c r="R38" i="10"/>
  <c r="S38" i="10"/>
  <c r="T38" i="10"/>
  <c r="U38" i="10"/>
  <c r="V38" i="10"/>
  <c r="W38" i="10"/>
  <c r="X38" i="10"/>
  <c r="Y38" i="10"/>
  <c r="Z38" i="10"/>
  <c r="AA38" i="10"/>
  <c r="AB38" i="10"/>
  <c r="AC38" i="10"/>
  <c r="AE38" i="10"/>
  <c r="AF38" i="10"/>
  <c r="AG38" i="10"/>
  <c r="AH38" i="10"/>
  <c r="AI38" i="10"/>
  <c r="AJ38" i="10"/>
  <c r="AK38" i="10"/>
  <c r="AL38" i="10"/>
  <c r="AM38" i="10"/>
  <c r="AN38" i="10"/>
  <c r="AO38" i="10"/>
  <c r="AP38" i="10"/>
  <c r="AQ38" i="10"/>
  <c r="AR38" i="10"/>
  <c r="AS38" i="10"/>
  <c r="AT38" i="10"/>
  <c r="AU38" i="10"/>
  <c r="AV38" i="10"/>
  <c r="AW38" i="10"/>
  <c r="AX38" i="10"/>
  <c r="AY38" i="10"/>
  <c r="AZ38" i="10"/>
  <c r="D39" i="10"/>
  <c r="E39" i="10"/>
  <c r="F39" i="10"/>
  <c r="G39" i="10"/>
  <c r="H39" i="10"/>
  <c r="I39" i="10"/>
  <c r="J39" i="10"/>
  <c r="K39" i="10"/>
  <c r="L39" i="10"/>
  <c r="M39" i="10"/>
  <c r="N39" i="10"/>
  <c r="O39" i="10"/>
  <c r="S39" i="10"/>
  <c r="T39" i="10"/>
  <c r="V39" i="10"/>
  <c r="W39" i="10"/>
  <c r="X39" i="10"/>
  <c r="Y39" i="10"/>
  <c r="Z39" i="10"/>
  <c r="AA39" i="10"/>
  <c r="AB39" i="10"/>
  <c r="AC39" i="10"/>
  <c r="AD39" i="10"/>
  <c r="AE39" i="10"/>
  <c r="AF39" i="10"/>
  <c r="AG39" i="10"/>
  <c r="AH39" i="10"/>
  <c r="AI39" i="10"/>
  <c r="AJ39" i="10"/>
  <c r="AK39" i="10"/>
  <c r="AL39" i="10"/>
  <c r="AM39" i="10"/>
  <c r="AN39" i="10"/>
  <c r="AO39" i="10"/>
  <c r="AP39" i="10"/>
  <c r="AQ39" i="10"/>
  <c r="AR39" i="10"/>
  <c r="AS39" i="10"/>
  <c r="AT39" i="10"/>
  <c r="AU39" i="10"/>
  <c r="AV39" i="10"/>
  <c r="AW39" i="10"/>
  <c r="AX39" i="10"/>
  <c r="AY39" i="10"/>
  <c r="AZ39" i="10"/>
  <c r="D40" i="10"/>
  <c r="E40" i="10"/>
  <c r="H40" i="10"/>
  <c r="J40" i="10"/>
  <c r="K40" i="10"/>
  <c r="L40" i="10"/>
  <c r="M40" i="10"/>
  <c r="O40" i="10"/>
  <c r="P40" i="10"/>
  <c r="Q40" i="10"/>
  <c r="R40" i="10"/>
  <c r="U40" i="10"/>
  <c r="V40" i="10"/>
  <c r="W40" i="10"/>
  <c r="X40" i="10"/>
  <c r="Y40" i="10"/>
  <c r="Z40" i="10"/>
  <c r="AA40" i="10"/>
  <c r="AB40" i="10"/>
  <c r="AC40" i="10"/>
  <c r="AD40" i="10"/>
  <c r="AE40" i="10"/>
  <c r="AF40" i="10"/>
  <c r="AG40" i="10"/>
  <c r="AH40" i="10"/>
  <c r="AI40" i="10"/>
  <c r="AJ40" i="10"/>
  <c r="AK40" i="10"/>
  <c r="AL40" i="10"/>
  <c r="AM40" i="10"/>
  <c r="AN40" i="10"/>
  <c r="AO40" i="10"/>
  <c r="AP40" i="10"/>
  <c r="AQ40" i="10"/>
  <c r="AR40" i="10"/>
  <c r="AS40" i="10"/>
  <c r="AT40" i="10"/>
  <c r="AU40" i="10"/>
  <c r="AV40" i="10"/>
  <c r="AW40" i="10"/>
  <c r="AX40" i="10"/>
  <c r="AY40" i="10"/>
  <c r="AZ40" i="10"/>
  <c r="D41" i="10"/>
  <c r="E41" i="10"/>
  <c r="H41" i="10"/>
  <c r="J41" i="10"/>
  <c r="K41" i="10"/>
  <c r="L41" i="10"/>
  <c r="M41" i="10"/>
  <c r="N41" i="10"/>
  <c r="O41" i="10"/>
  <c r="P41" i="10"/>
  <c r="Q41" i="10"/>
  <c r="R41" i="10"/>
  <c r="U41" i="10"/>
  <c r="V41" i="10"/>
  <c r="W41" i="10"/>
  <c r="X41" i="10"/>
  <c r="Y41" i="10"/>
  <c r="Z41" i="10"/>
  <c r="AA41" i="10"/>
  <c r="AB41" i="10"/>
  <c r="AC41" i="10"/>
  <c r="AD41" i="10"/>
  <c r="AE41" i="10"/>
  <c r="AF41" i="10"/>
  <c r="AG41" i="10"/>
  <c r="AH41" i="10"/>
  <c r="AI41" i="10"/>
  <c r="AJ41" i="10"/>
  <c r="AK41" i="10"/>
  <c r="AL41" i="10"/>
  <c r="AM41" i="10"/>
  <c r="AN41" i="10"/>
  <c r="AO41" i="10"/>
  <c r="AP41" i="10"/>
  <c r="AQ41" i="10"/>
  <c r="AR41" i="10"/>
  <c r="AS41" i="10"/>
  <c r="AT41" i="10"/>
  <c r="AU41" i="10"/>
  <c r="AV41" i="10"/>
  <c r="AW41" i="10"/>
  <c r="AX41" i="10"/>
  <c r="AY41" i="10"/>
  <c r="AZ41" i="10"/>
  <c r="D42" i="10"/>
  <c r="E42" i="10"/>
  <c r="F42" i="10"/>
  <c r="G42" i="10"/>
  <c r="H42" i="10"/>
  <c r="I42" i="10"/>
  <c r="J42" i="10"/>
  <c r="K42" i="10"/>
  <c r="L42" i="10"/>
  <c r="M42" i="10"/>
  <c r="N42" i="10"/>
  <c r="O42" i="10"/>
  <c r="P42" i="10"/>
  <c r="Q42" i="10"/>
  <c r="R42" i="10"/>
  <c r="S42" i="10"/>
  <c r="T42" i="10"/>
  <c r="U42" i="10"/>
  <c r="V42" i="10"/>
  <c r="W42" i="10"/>
  <c r="X42" i="10"/>
  <c r="Y42" i="10"/>
  <c r="Z42" i="10"/>
  <c r="AA42" i="10"/>
  <c r="AB42" i="10"/>
  <c r="AC42" i="10"/>
  <c r="AD42" i="10"/>
  <c r="AE42" i="10"/>
  <c r="AF42" i="10"/>
  <c r="AG42" i="10"/>
  <c r="AH42" i="10"/>
  <c r="AI42" i="10"/>
  <c r="AJ42" i="10"/>
  <c r="AK42" i="10"/>
  <c r="AL42" i="10"/>
  <c r="AM42" i="10"/>
  <c r="AN42" i="10"/>
  <c r="AO42" i="10"/>
  <c r="AP42" i="10"/>
  <c r="AQ42" i="10"/>
  <c r="AR42" i="10"/>
  <c r="AS42" i="10"/>
  <c r="AT42" i="10"/>
  <c r="AU42" i="10"/>
  <c r="AV42" i="10"/>
  <c r="AW42" i="10"/>
  <c r="AX42" i="10"/>
  <c r="AY42" i="10"/>
  <c r="AZ42" i="10"/>
  <c r="D43" i="10"/>
  <c r="E43" i="10"/>
  <c r="F43" i="10"/>
  <c r="G43" i="10"/>
  <c r="H43" i="10"/>
  <c r="J43" i="10"/>
  <c r="K43" i="10"/>
  <c r="L43" i="10"/>
  <c r="M43" i="10"/>
  <c r="N43" i="10"/>
  <c r="O43" i="10"/>
  <c r="P43" i="10"/>
  <c r="Q43" i="10"/>
  <c r="R43" i="10"/>
  <c r="S43" i="10"/>
  <c r="T43" i="10"/>
  <c r="U43" i="10"/>
  <c r="V43" i="10"/>
  <c r="W43" i="10"/>
  <c r="X43" i="10"/>
  <c r="Y43" i="10"/>
  <c r="Z43" i="10"/>
  <c r="AA43" i="10"/>
  <c r="AB43" i="10"/>
  <c r="AC43" i="10"/>
  <c r="AD43" i="10"/>
  <c r="AE43" i="10"/>
  <c r="AF43" i="10"/>
  <c r="AG43" i="10"/>
  <c r="AH43" i="10"/>
  <c r="AI43" i="10"/>
  <c r="AJ43" i="10"/>
  <c r="AK43" i="10"/>
  <c r="AL43" i="10"/>
  <c r="AM43" i="10"/>
  <c r="AN43" i="10"/>
  <c r="AP43" i="10"/>
  <c r="AQ43" i="10"/>
  <c r="AR43" i="10"/>
  <c r="AS43" i="10"/>
  <c r="AT43" i="10"/>
  <c r="AU43" i="10"/>
  <c r="AV43" i="10"/>
  <c r="AW43" i="10"/>
  <c r="AX43" i="10"/>
  <c r="AY43" i="10"/>
  <c r="AZ43" i="10"/>
  <c r="D44" i="10"/>
  <c r="E44" i="10"/>
  <c r="F44" i="10"/>
  <c r="G44" i="10"/>
  <c r="H44" i="10"/>
  <c r="I44" i="10"/>
  <c r="J44" i="10"/>
  <c r="K44" i="10"/>
  <c r="L44" i="10"/>
  <c r="M44" i="10"/>
  <c r="N44" i="10"/>
  <c r="O44" i="10"/>
  <c r="P44" i="10"/>
  <c r="Q44" i="10"/>
  <c r="R44" i="10"/>
  <c r="S44" i="10"/>
  <c r="T44" i="10"/>
  <c r="U44" i="10"/>
  <c r="V44" i="10"/>
  <c r="W44" i="10"/>
  <c r="X44" i="10"/>
  <c r="Y44" i="10"/>
  <c r="Z44" i="10"/>
  <c r="AA44" i="10"/>
  <c r="AB44" i="10"/>
  <c r="AC44" i="10"/>
  <c r="AD44" i="10"/>
  <c r="AE44" i="10"/>
  <c r="AF44" i="10"/>
  <c r="AG44" i="10"/>
  <c r="AH44" i="10"/>
  <c r="AI44" i="10"/>
  <c r="AJ44" i="10"/>
  <c r="AK44" i="10"/>
  <c r="AL44" i="10"/>
  <c r="AM44" i="10"/>
  <c r="AN44" i="10"/>
  <c r="AO44" i="10"/>
  <c r="AP44" i="10"/>
  <c r="AQ44" i="10"/>
  <c r="AR44" i="10"/>
  <c r="AS44" i="10"/>
  <c r="AT44" i="10"/>
  <c r="AU44" i="10"/>
  <c r="AV44" i="10"/>
  <c r="AW44" i="10"/>
  <c r="AX44" i="10"/>
  <c r="AY44" i="10"/>
  <c r="AZ44" i="10"/>
  <c r="D45" i="10"/>
  <c r="E45" i="10"/>
  <c r="F45" i="10"/>
  <c r="G45" i="10"/>
  <c r="H45" i="10"/>
  <c r="I45" i="10"/>
  <c r="J45" i="10"/>
  <c r="K45" i="10"/>
  <c r="L45" i="10"/>
  <c r="M45" i="10"/>
  <c r="N45" i="10"/>
  <c r="O45" i="10"/>
  <c r="P45" i="10"/>
  <c r="Q45" i="10"/>
  <c r="R45" i="10"/>
  <c r="S45" i="10"/>
  <c r="T45" i="10"/>
  <c r="U45" i="10"/>
  <c r="V45" i="10"/>
  <c r="W45" i="10"/>
  <c r="X45" i="10"/>
  <c r="Y45" i="10"/>
  <c r="Z45" i="10"/>
  <c r="AA45" i="10"/>
  <c r="AB45" i="10"/>
  <c r="AC45" i="10"/>
  <c r="AD45" i="10"/>
  <c r="AE45" i="10"/>
  <c r="AF45" i="10"/>
  <c r="AG45" i="10"/>
  <c r="AH45" i="10"/>
  <c r="AI45" i="10"/>
  <c r="AJ45" i="10"/>
  <c r="AK45" i="10"/>
  <c r="AL45" i="10"/>
  <c r="AM45" i="10"/>
  <c r="AN45" i="10"/>
  <c r="AO45" i="10"/>
  <c r="AP45" i="10"/>
  <c r="AQ45" i="10"/>
  <c r="AR45" i="10"/>
  <c r="AS45" i="10"/>
  <c r="AT45" i="10"/>
  <c r="AU45" i="10"/>
  <c r="AV45" i="10"/>
  <c r="AW45" i="10"/>
  <c r="AX45" i="10"/>
  <c r="AY45" i="10"/>
  <c r="AZ45" i="10"/>
  <c r="D46" i="10"/>
  <c r="E46" i="10"/>
  <c r="F46" i="10"/>
  <c r="G46" i="10"/>
  <c r="H46" i="10"/>
  <c r="I46" i="10"/>
  <c r="J46" i="10"/>
  <c r="K46" i="10"/>
  <c r="L46" i="10"/>
  <c r="M46" i="10"/>
  <c r="N46" i="10"/>
  <c r="O46" i="10"/>
  <c r="P46" i="10"/>
  <c r="Q46" i="10"/>
  <c r="R46" i="10"/>
  <c r="S46" i="10"/>
  <c r="T46" i="10"/>
  <c r="U46" i="10"/>
  <c r="V46" i="10"/>
  <c r="W46" i="10"/>
  <c r="X46" i="10"/>
  <c r="Y46" i="10"/>
  <c r="Z46" i="10"/>
  <c r="AA46" i="10"/>
  <c r="AB46" i="10"/>
  <c r="AC46" i="10"/>
  <c r="AD46" i="10"/>
  <c r="AE46" i="10"/>
  <c r="AF46" i="10"/>
  <c r="AG46" i="10"/>
  <c r="AH46" i="10"/>
  <c r="AI46" i="10"/>
  <c r="AJ46" i="10"/>
  <c r="AK46" i="10"/>
  <c r="AL46" i="10"/>
  <c r="AM46" i="10"/>
  <c r="AN46" i="10"/>
  <c r="AO46" i="10"/>
  <c r="AP46" i="10"/>
  <c r="AQ46" i="10"/>
  <c r="AR46" i="10"/>
  <c r="AS46" i="10"/>
  <c r="AT46" i="10"/>
  <c r="AU46" i="10"/>
  <c r="AV46" i="10"/>
  <c r="AW46" i="10"/>
  <c r="AX46" i="10"/>
  <c r="AY46" i="10"/>
  <c r="AZ46" i="10"/>
  <c r="D47" i="10"/>
  <c r="E47" i="10"/>
  <c r="F47" i="10"/>
  <c r="G47" i="10"/>
  <c r="H47" i="10"/>
  <c r="I47" i="10"/>
  <c r="J47" i="10"/>
  <c r="K47" i="10"/>
  <c r="L47" i="10"/>
  <c r="M47" i="10"/>
  <c r="N47" i="10"/>
  <c r="O47" i="10"/>
  <c r="P47" i="10"/>
  <c r="Q47" i="10"/>
  <c r="R47" i="10"/>
  <c r="T47" i="10"/>
  <c r="U47" i="10"/>
  <c r="V47" i="10"/>
  <c r="W47" i="10"/>
  <c r="X47" i="10"/>
  <c r="Y47" i="10"/>
  <c r="Z47" i="10"/>
  <c r="AA47" i="10"/>
  <c r="AB47" i="10"/>
  <c r="AC47" i="10"/>
  <c r="AD47" i="10"/>
  <c r="AE47" i="10"/>
  <c r="AF47" i="10"/>
  <c r="AG47" i="10"/>
  <c r="AH47" i="10"/>
  <c r="AI47" i="10"/>
  <c r="AJ47" i="10"/>
  <c r="AK47" i="10"/>
  <c r="AL47" i="10"/>
  <c r="AM47" i="10"/>
  <c r="AN47" i="10"/>
  <c r="AO47" i="10"/>
  <c r="AP47" i="10"/>
  <c r="AQ47" i="10"/>
  <c r="AR47" i="10"/>
  <c r="AS47" i="10"/>
  <c r="AT47" i="10"/>
  <c r="AU47" i="10"/>
  <c r="AV47" i="10"/>
  <c r="AW47" i="10"/>
  <c r="AX47" i="10"/>
  <c r="AY47" i="10"/>
  <c r="AZ47" i="10"/>
  <c r="D48" i="10"/>
  <c r="E48" i="10"/>
  <c r="F48" i="10"/>
  <c r="G48" i="10"/>
  <c r="H48" i="10"/>
  <c r="I48" i="10"/>
  <c r="J48" i="10"/>
  <c r="K48" i="10"/>
  <c r="L48" i="10"/>
  <c r="M48" i="10"/>
  <c r="N48" i="10"/>
  <c r="O48" i="10"/>
  <c r="P48" i="10"/>
  <c r="Q48" i="10"/>
  <c r="R48" i="10"/>
  <c r="S48" i="10"/>
  <c r="T48" i="10"/>
  <c r="U48" i="10"/>
  <c r="V48" i="10"/>
  <c r="W48" i="10"/>
  <c r="X48" i="10"/>
  <c r="Y48" i="10"/>
  <c r="Z48" i="10"/>
  <c r="AA48" i="10"/>
  <c r="AB48" i="10"/>
  <c r="AC48" i="10"/>
  <c r="AD48" i="10"/>
  <c r="AE48" i="10"/>
  <c r="AF48" i="10"/>
  <c r="AG48" i="10"/>
  <c r="AH48" i="10"/>
  <c r="AI48" i="10"/>
  <c r="AJ48" i="10"/>
  <c r="AK48" i="10"/>
  <c r="AL48" i="10"/>
  <c r="AM48" i="10"/>
  <c r="AN48" i="10"/>
  <c r="AO48" i="10"/>
  <c r="AP48" i="10"/>
  <c r="AQ48" i="10"/>
  <c r="AR48" i="10"/>
  <c r="AS48" i="10"/>
  <c r="AT48" i="10"/>
  <c r="AU48" i="10"/>
  <c r="AV48" i="10"/>
  <c r="AW48" i="10"/>
  <c r="AX48" i="10"/>
  <c r="AY48" i="10"/>
  <c r="AZ48" i="10"/>
  <c r="D49" i="10"/>
  <c r="E49" i="10"/>
  <c r="F49" i="10"/>
  <c r="G49" i="10"/>
  <c r="H49" i="10"/>
  <c r="I49" i="10"/>
  <c r="J49" i="10"/>
  <c r="K49" i="10"/>
  <c r="L49" i="10"/>
  <c r="M49" i="10"/>
  <c r="N49" i="10"/>
  <c r="O49" i="10"/>
  <c r="P49" i="10"/>
  <c r="Q49" i="10"/>
  <c r="R49" i="10"/>
  <c r="S49" i="10"/>
  <c r="T49" i="10"/>
  <c r="U49" i="10"/>
  <c r="V49" i="10"/>
  <c r="W49" i="10"/>
  <c r="X49" i="10"/>
  <c r="Y49" i="10"/>
  <c r="Z49" i="10"/>
  <c r="AA49" i="10"/>
  <c r="AB49" i="10"/>
  <c r="AC49" i="10"/>
  <c r="AD49" i="10"/>
  <c r="AE49" i="10"/>
  <c r="AF49" i="10"/>
  <c r="AG49" i="10"/>
  <c r="AH49" i="10"/>
  <c r="AI49" i="10"/>
  <c r="AJ49" i="10"/>
  <c r="AK49" i="10"/>
  <c r="AL49" i="10"/>
  <c r="AM49" i="10"/>
  <c r="AN49" i="10"/>
  <c r="AO49" i="10"/>
  <c r="AP49" i="10"/>
  <c r="AQ49" i="10"/>
  <c r="AR49" i="10"/>
  <c r="AS49" i="10"/>
  <c r="AT49" i="10"/>
  <c r="AU49" i="10"/>
  <c r="AV49" i="10"/>
  <c r="AW49" i="10"/>
  <c r="AX49" i="10"/>
  <c r="AY49" i="10"/>
  <c r="AZ49" i="10"/>
  <c r="D50" i="10"/>
  <c r="E50" i="10"/>
  <c r="F50" i="10"/>
  <c r="G50" i="10"/>
  <c r="H50" i="10"/>
  <c r="I50" i="10"/>
  <c r="J50" i="10"/>
  <c r="K50" i="10"/>
  <c r="L50" i="10"/>
  <c r="M50" i="10"/>
  <c r="N50" i="10"/>
  <c r="O50" i="10"/>
  <c r="P50" i="10"/>
  <c r="Q50" i="10"/>
  <c r="R50" i="10"/>
  <c r="S50" i="10"/>
  <c r="T50" i="10"/>
  <c r="U50" i="10"/>
  <c r="V50" i="10"/>
  <c r="W50" i="10"/>
  <c r="X50" i="10"/>
  <c r="Y50" i="10"/>
  <c r="Z50" i="10"/>
  <c r="AA50" i="10"/>
  <c r="AB50" i="10"/>
  <c r="AC50" i="10"/>
  <c r="AD50" i="10"/>
  <c r="AE50" i="10"/>
  <c r="AF50" i="10"/>
  <c r="AG50" i="10"/>
  <c r="AH50" i="10"/>
  <c r="AI50" i="10"/>
  <c r="AJ50" i="10"/>
  <c r="AK50" i="10"/>
  <c r="AL50" i="10"/>
  <c r="AM50" i="10"/>
  <c r="AN50" i="10"/>
  <c r="AO50" i="10"/>
  <c r="AP50" i="10"/>
  <c r="AQ50" i="10"/>
  <c r="AR50" i="10"/>
  <c r="AS50" i="10"/>
  <c r="AT50" i="10"/>
  <c r="AU50" i="10"/>
  <c r="AV50" i="10"/>
  <c r="AW50" i="10"/>
  <c r="AX50" i="10"/>
  <c r="AY50" i="10"/>
  <c r="AZ50" i="10"/>
  <c r="D51" i="10"/>
  <c r="E51" i="10"/>
  <c r="F51" i="10"/>
  <c r="G51" i="10"/>
  <c r="H51" i="10"/>
  <c r="I51" i="10"/>
  <c r="J51" i="10"/>
  <c r="K51" i="10"/>
  <c r="L51" i="10"/>
  <c r="M51" i="10"/>
  <c r="N51" i="10"/>
  <c r="O51" i="10"/>
  <c r="P51" i="10"/>
  <c r="Q51" i="10"/>
  <c r="R51" i="10"/>
  <c r="S51" i="10"/>
  <c r="T51" i="10"/>
  <c r="U51" i="10"/>
  <c r="V51" i="10"/>
  <c r="W51" i="10"/>
  <c r="X51" i="10"/>
  <c r="Y51" i="10"/>
  <c r="Z51" i="10"/>
  <c r="AA51" i="10"/>
  <c r="AB51" i="10"/>
  <c r="AC51" i="10"/>
  <c r="AD51" i="10"/>
  <c r="AE51" i="10"/>
  <c r="AF51" i="10"/>
  <c r="AG51" i="10"/>
  <c r="AH51" i="10"/>
  <c r="AI51" i="10"/>
  <c r="AJ51" i="10"/>
  <c r="AK51" i="10"/>
  <c r="AL51" i="10"/>
  <c r="AM51" i="10"/>
  <c r="AN51" i="10"/>
  <c r="AO51" i="10"/>
  <c r="AP51" i="10"/>
  <c r="AQ51" i="10"/>
  <c r="AR51" i="10"/>
  <c r="AS51" i="10"/>
  <c r="AT51" i="10"/>
  <c r="AU51" i="10"/>
  <c r="AV51" i="10"/>
  <c r="AW51" i="10"/>
  <c r="AX51" i="10"/>
  <c r="AY51" i="10"/>
  <c r="AZ51" i="10"/>
  <c r="D52" i="10"/>
  <c r="E52" i="10"/>
  <c r="F52" i="10"/>
  <c r="G52" i="10"/>
  <c r="H52" i="10"/>
  <c r="I52" i="10"/>
  <c r="J52" i="10"/>
  <c r="K52" i="10"/>
  <c r="L52" i="10"/>
  <c r="M52" i="10"/>
  <c r="N52" i="10"/>
  <c r="O52" i="10"/>
  <c r="P52" i="10"/>
  <c r="Q52" i="10"/>
  <c r="R52" i="10"/>
  <c r="S52" i="10"/>
  <c r="T52" i="10"/>
  <c r="U52" i="10"/>
  <c r="V52" i="10"/>
  <c r="W52" i="10"/>
  <c r="X52" i="10"/>
  <c r="Y52" i="10"/>
  <c r="Z52" i="10"/>
  <c r="AA52" i="10"/>
  <c r="AB52" i="10"/>
  <c r="AC52" i="10"/>
  <c r="AD52" i="10"/>
  <c r="AE52" i="10"/>
  <c r="AF52" i="10"/>
  <c r="AG52" i="10"/>
  <c r="AH52" i="10"/>
  <c r="AI52" i="10"/>
  <c r="AJ52" i="10"/>
  <c r="AK52" i="10"/>
  <c r="AL52" i="10"/>
  <c r="AM52" i="10"/>
  <c r="AN52" i="10"/>
  <c r="AO52" i="10"/>
  <c r="AP52" i="10"/>
  <c r="AQ52" i="10"/>
  <c r="AR52" i="10"/>
  <c r="AS52" i="10"/>
  <c r="AT52" i="10"/>
  <c r="AU52" i="10"/>
  <c r="AV52" i="10"/>
  <c r="AW52" i="10"/>
  <c r="AX52" i="10"/>
  <c r="AY52" i="10"/>
  <c r="AZ52" i="10"/>
  <c r="D53" i="10"/>
  <c r="E53" i="10"/>
  <c r="F53" i="10"/>
  <c r="G53" i="10"/>
  <c r="H53" i="10"/>
  <c r="I53" i="10"/>
  <c r="J53" i="10"/>
  <c r="K53" i="10"/>
  <c r="L53" i="10"/>
  <c r="M53" i="10"/>
  <c r="N53" i="10"/>
  <c r="O53" i="10"/>
  <c r="P53" i="10"/>
  <c r="Q53" i="10"/>
  <c r="R53" i="10"/>
  <c r="S53" i="10"/>
  <c r="T53" i="10"/>
  <c r="U53" i="10"/>
  <c r="V53" i="10"/>
  <c r="W53" i="10"/>
  <c r="X53" i="10"/>
  <c r="Y53" i="10"/>
  <c r="Z53" i="10"/>
  <c r="AA53" i="10"/>
  <c r="AB53" i="10"/>
  <c r="AC53" i="10"/>
  <c r="AD53" i="10"/>
  <c r="AE53" i="10"/>
  <c r="AF53" i="10"/>
  <c r="AG53" i="10"/>
  <c r="AH53" i="10"/>
  <c r="AI53" i="10"/>
  <c r="AJ53" i="10"/>
  <c r="AK53" i="10"/>
  <c r="AL53" i="10"/>
  <c r="AM53" i="10"/>
  <c r="AN53" i="10"/>
  <c r="AO53" i="10"/>
  <c r="AP53" i="10"/>
  <c r="AQ53" i="10"/>
  <c r="AR53" i="10"/>
  <c r="AS53" i="10"/>
  <c r="AT53" i="10"/>
  <c r="AU53" i="10"/>
  <c r="AV53" i="10"/>
  <c r="AW53" i="10"/>
  <c r="AX53" i="10"/>
  <c r="AY53" i="10"/>
  <c r="AZ53" i="10"/>
  <c r="D54" i="10"/>
  <c r="E54" i="10"/>
  <c r="F54" i="10"/>
  <c r="G54" i="10"/>
  <c r="H54" i="10"/>
  <c r="I54" i="10"/>
  <c r="J54" i="10"/>
  <c r="K54" i="10"/>
  <c r="L54" i="10"/>
  <c r="M54" i="10"/>
  <c r="N54" i="10"/>
  <c r="O54" i="10"/>
  <c r="P54" i="10"/>
  <c r="Q54" i="10"/>
  <c r="R54" i="10"/>
  <c r="S54" i="10"/>
  <c r="T54" i="10"/>
  <c r="U54" i="10"/>
  <c r="V54" i="10"/>
  <c r="W54" i="10"/>
  <c r="X54" i="10"/>
  <c r="Y54" i="10"/>
  <c r="Z54" i="10"/>
  <c r="AA54" i="10"/>
  <c r="AB54" i="10"/>
  <c r="AC54" i="10"/>
  <c r="AD54" i="10"/>
  <c r="AE54" i="10"/>
  <c r="AF54" i="10"/>
  <c r="AG54" i="10"/>
  <c r="AH54" i="10"/>
  <c r="AI54" i="10"/>
  <c r="AJ54" i="10"/>
  <c r="AK54" i="10"/>
  <c r="AL54" i="10"/>
  <c r="AM54" i="10"/>
  <c r="AN54" i="10"/>
  <c r="AO54" i="10"/>
  <c r="AP54" i="10"/>
  <c r="AQ54" i="10"/>
  <c r="AR54" i="10"/>
  <c r="AS54" i="10"/>
  <c r="AT54" i="10"/>
  <c r="AU54" i="10"/>
  <c r="AV54" i="10"/>
  <c r="AW54" i="10"/>
  <c r="AX54" i="10"/>
  <c r="AY54" i="10"/>
  <c r="AZ54" i="10"/>
  <c r="C6" i="10"/>
  <c r="C7" i="10"/>
  <c r="C8" i="10"/>
  <c r="C9" i="10"/>
  <c r="C10" i="10"/>
  <c r="C12" i="10"/>
  <c r="C13" i="10"/>
  <c r="C14" i="10"/>
  <c r="C15" i="10"/>
  <c r="C16" i="10"/>
  <c r="C17" i="10"/>
  <c r="C18" i="10"/>
  <c r="C19" i="10"/>
  <c r="C20" i="10"/>
  <c r="C21"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H5" i="10" l="1"/>
  <c r="DK4" i="10" l="1"/>
  <c r="ET2" i="10"/>
  <c r="ET5" i="10" s="1"/>
  <c r="EU2" i="10"/>
  <c r="EU5" i="10" s="1"/>
  <c r="EU60" i="10" s="1"/>
  <c r="EV2" i="10"/>
  <c r="EV5" i="10" s="1"/>
  <c r="EW2" i="10"/>
  <c r="EW5" i="10" s="1"/>
  <c r="EX2" i="10"/>
  <c r="EX5" i="10" s="1"/>
  <c r="EY2" i="10"/>
  <c r="EY5" i="10" s="1"/>
  <c r="DC59" i="10"/>
  <c r="ET65" i="10"/>
  <c r="EU65" i="10"/>
  <c r="EV65" i="10"/>
  <c r="EW65" i="10"/>
  <c r="EX65" i="10"/>
  <c r="EY65" i="10"/>
  <c r="ET68" i="10"/>
  <c r="EU68" i="10"/>
  <c r="EV68" i="10"/>
  <c r="EW68" i="10"/>
  <c r="EX68" i="10"/>
  <c r="EY68" i="10"/>
  <c r="ET71" i="10"/>
  <c r="EU71" i="10"/>
  <c r="EV71" i="10"/>
  <c r="EW71" i="10"/>
  <c r="EX71" i="10"/>
  <c r="EY71" i="10"/>
  <c r="ET74" i="10"/>
  <c r="EU74" i="10"/>
  <c r="EV74" i="10"/>
  <c r="EW74" i="10"/>
  <c r="EX74" i="10"/>
  <c r="EY74" i="10"/>
  <c r="D4" i="10"/>
  <c r="DC4" i="10"/>
  <c r="DC74" i="10"/>
  <c r="E4" i="10"/>
  <c r="DD4" i="10"/>
  <c r="DD74" i="10"/>
  <c r="F4" i="10"/>
  <c r="DE4" i="10"/>
  <c r="DE74" i="10"/>
  <c r="G4" i="10"/>
  <c r="DF4" i="10"/>
  <c r="DF74" i="10"/>
  <c r="H4" i="10"/>
  <c r="DG4" i="10"/>
  <c r="DG74" i="10"/>
  <c r="I4" i="10"/>
  <c r="DH4" i="10"/>
  <c r="DH74" i="10"/>
  <c r="J4" i="10"/>
  <c r="DI4" i="10"/>
  <c r="DI71" i="10" s="1"/>
  <c r="DI74" i="10"/>
  <c r="K4" i="10"/>
  <c r="DJ4" i="10"/>
  <c r="DJ74" i="10"/>
  <c r="M4" i="10"/>
  <c r="DL4" i="10" s="1"/>
  <c r="N4" i="10"/>
  <c r="DM4" i="10"/>
  <c r="DM74" i="10"/>
  <c r="O4" i="10"/>
  <c r="DN4" i="10"/>
  <c r="DN74" i="10"/>
  <c r="P4" i="10"/>
  <c r="DO4" i="10"/>
  <c r="DO74" i="10"/>
  <c r="Q4" i="10"/>
  <c r="DP4" i="10"/>
  <c r="DP74" i="10"/>
  <c r="R4" i="10"/>
  <c r="DQ4" i="10"/>
  <c r="DQ74" i="10"/>
  <c r="S4" i="10"/>
  <c r="DR4" i="10"/>
  <c r="DR74" i="10"/>
  <c r="T4" i="10"/>
  <c r="DS4" i="10"/>
  <c r="DS74" i="10"/>
  <c r="U4" i="10"/>
  <c r="DT4" i="10"/>
  <c r="DT74" i="10"/>
  <c r="V4" i="10"/>
  <c r="DU4" i="10"/>
  <c r="DU74" i="10"/>
  <c r="W4" i="10"/>
  <c r="DV4" i="10"/>
  <c r="DV74" i="10"/>
  <c r="X4" i="10"/>
  <c r="DW4" i="10"/>
  <c r="DW74" i="10"/>
  <c r="Y4" i="10"/>
  <c r="DX4" i="10"/>
  <c r="DX74" i="10"/>
  <c r="Z4" i="10"/>
  <c r="DY4" i="10"/>
  <c r="DY74" i="10"/>
  <c r="AA4" i="10"/>
  <c r="DZ4" i="10"/>
  <c r="DZ74" i="10"/>
  <c r="AB4" i="10"/>
  <c r="EA4" i="10"/>
  <c r="EA74" i="10"/>
  <c r="AC4" i="10"/>
  <c r="EB4" i="10"/>
  <c r="EB74" i="10"/>
  <c r="AD4" i="10"/>
  <c r="EC4" i="10"/>
  <c r="EC74" i="10"/>
  <c r="AE4" i="10"/>
  <c r="ED4" i="10"/>
  <c r="ED74" i="10"/>
  <c r="AF4" i="10"/>
  <c r="EE4" i="10"/>
  <c r="EE74" i="10"/>
  <c r="AG4" i="10"/>
  <c r="EF4" i="10"/>
  <c r="EF74" i="10"/>
  <c r="AH4" i="10"/>
  <c r="EG4" i="10"/>
  <c r="EG74" i="10"/>
  <c r="AI4" i="10"/>
  <c r="EH4" i="10"/>
  <c r="EH74" i="10"/>
  <c r="AJ4" i="10"/>
  <c r="EI4" i="10"/>
  <c r="EI74" i="10"/>
  <c r="AK4" i="10"/>
  <c r="EJ4" i="10"/>
  <c r="EJ74" i="10"/>
  <c r="AL4" i="10"/>
  <c r="EK4" i="10"/>
  <c r="EK74" i="10"/>
  <c r="AM4" i="10"/>
  <c r="EL4" i="10"/>
  <c r="EL74" i="10"/>
  <c r="AN4" i="10"/>
  <c r="EM4" i="10"/>
  <c r="EM74" i="10"/>
  <c r="AO4" i="10"/>
  <c r="EN4" i="10"/>
  <c r="EN74" i="10"/>
  <c r="AP4" i="10"/>
  <c r="EO4" i="10"/>
  <c r="EO74" i="10"/>
  <c r="AQ4" i="10"/>
  <c r="EP4" i="10"/>
  <c r="EP74" i="10"/>
  <c r="AR4" i="10"/>
  <c r="EQ4" i="10"/>
  <c r="EQ74" i="10"/>
  <c r="AS4" i="10"/>
  <c r="ER4" i="10"/>
  <c r="ER74" i="10"/>
  <c r="AT4" i="10"/>
  <c r="ES4" i="10"/>
  <c r="ES74" i="10"/>
  <c r="AU4" i="10"/>
  <c r="ET4" i="10"/>
  <c r="AV4" i="10"/>
  <c r="EU4" i="10"/>
  <c r="AW4" i="10"/>
  <c r="EV4" i="10"/>
  <c r="AX4" i="10"/>
  <c r="EW4" i="10"/>
  <c r="AY4" i="10"/>
  <c r="EX4" i="10"/>
  <c r="AZ4" i="10"/>
  <c r="EY4" i="10"/>
  <c r="DC71" i="10"/>
  <c r="DD71" i="10"/>
  <c r="DE71" i="10"/>
  <c r="DF71" i="10"/>
  <c r="DG71" i="10"/>
  <c r="DH71" i="10"/>
  <c r="DJ71" i="10"/>
  <c r="DM71" i="10"/>
  <c r="DN71" i="10"/>
  <c r="DO71" i="10"/>
  <c r="DP71" i="10"/>
  <c r="DQ71" i="10"/>
  <c r="DR71" i="10"/>
  <c r="DS71" i="10"/>
  <c r="DT71" i="10"/>
  <c r="DU71" i="10"/>
  <c r="DV71" i="10"/>
  <c r="DW71" i="10"/>
  <c r="DX71" i="10"/>
  <c r="DY71" i="10"/>
  <c r="DZ71" i="10"/>
  <c r="EA71" i="10"/>
  <c r="EB71" i="10"/>
  <c r="EC71" i="10"/>
  <c r="ED71" i="10"/>
  <c r="EE71" i="10"/>
  <c r="EF71" i="10"/>
  <c r="EG71" i="10"/>
  <c r="EH71" i="10"/>
  <c r="EI71" i="10"/>
  <c r="EJ71" i="10"/>
  <c r="EK71" i="10"/>
  <c r="EL71" i="10"/>
  <c r="EM71" i="10"/>
  <c r="EN71" i="10"/>
  <c r="EO71" i="10"/>
  <c r="EP71" i="10"/>
  <c r="EQ71" i="10"/>
  <c r="ER71" i="10"/>
  <c r="ES71" i="10"/>
  <c r="DC68" i="10"/>
  <c r="DD68" i="10"/>
  <c r="DE68" i="10"/>
  <c r="DF68" i="10"/>
  <c r="DG68" i="10"/>
  <c r="DH68" i="10"/>
  <c r="DI68" i="10"/>
  <c r="DJ68" i="10"/>
  <c r="DM68" i="10"/>
  <c r="DN68" i="10"/>
  <c r="DO68" i="10"/>
  <c r="DP68" i="10"/>
  <c r="DQ68" i="10"/>
  <c r="DR68" i="10"/>
  <c r="DS68" i="10"/>
  <c r="DT68" i="10"/>
  <c r="DU68" i="10"/>
  <c r="DV68" i="10"/>
  <c r="DW68" i="10"/>
  <c r="DX68" i="10"/>
  <c r="DY68" i="10"/>
  <c r="DZ68" i="10"/>
  <c r="EA68" i="10"/>
  <c r="EB68" i="10"/>
  <c r="EC68" i="10"/>
  <c r="ED68" i="10"/>
  <c r="EE68" i="10"/>
  <c r="EF68" i="10"/>
  <c r="EG68" i="10"/>
  <c r="EH68" i="10"/>
  <c r="EI68" i="10"/>
  <c r="EJ68" i="10"/>
  <c r="EK68" i="10"/>
  <c r="EL68" i="10"/>
  <c r="EM68" i="10"/>
  <c r="EN68" i="10"/>
  <c r="EO68" i="10"/>
  <c r="EP68" i="10"/>
  <c r="EQ68" i="10"/>
  <c r="ER68" i="10"/>
  <c r="ES68" i="10"/>
  <c r="DC65" i="10"/>
  <c r="DD65" i="10"/>
  <c r="DE65" i="10"/>
  <c r="DF65" i="10"/>
  <c r="DG65" i="10"/>
  <c r="DH65" i="10"/>
  <c r="DI65" i="10"/>
  <c r="DJ65" i="10"/>
  <c r="DM65" i="10"/>
  <c r="DN65" i="10"/>
  <c r="DO65" i="10"/>
  <c r="DP65" i="10"/>
  <c r="DQ65" i="10"/>
  <c r="DR65" i="10"/>
  <c r="DS65" i="10"/>
  <c r="DT65" i="10"/>
  <c r="DU65" i="10"/>
  <c r="DV65" i="10"/>
  <c r="DW65" i="10"/>
  <c r="DX65" i="10"/>
  <c r="DY65" i="10"/>
  <c r="DZ65" i="10"/>
  <c r="EA65" i="10"/>
  <c r="EB65" i="10"/>
  <c r="EC65" i="10"/>
  <c r="ED65" i="10"/>
  <c r="EE65" i="10"/>
  <c r="EF65" i="10"/>
  <c r="EG65" i="10"/>
  <c r="EH65" i="10"/>
  <c r="EI65" i="10"/>
  <c r="EJ65" i="10"/>
  <c r="EK65" i="10"/>
  <c r="EL65" i="10"/>
  <c r="EM65" i="10"/>
  <c r="EN65" i="10"/>
  <c r="EO65" i="10"/>
  <c r="EP65" i="10"/>
  <c r="EQ65" i="10"/>
  <c r="ER65" i="10"/>
  <c r="ES65" i="10"/>
  <c r="C4" i="10"/>
  <c r="DB4" i="10"/>
  <c r="DB74" i="10"/>
  <c r="DB71" i="10"/>
  <c r="DB68" i="10"/>
  <c r="DB65" i="10"/>
  <c r="DC62" i="10"/>
  <c r="DD62" i="10"/>
  <c r="DE62" i="10"/>
  <c r="DF62" i="10"/>
  <c r="DG62" i="10"/>
  <c r="DH62" i="10"/>
  <c r="DI62" i="10"/>
  <c r="DJ62" i="10"/>
  <c r="DM62" i="10"/>
  <c r="DN62" i="10"/>
  <c r="DO62" i="10"/>
  <c r="DP62" i="10"/>
  <c r="DQ62" i="10"/>
  <c r="DR62" i="10"/>
  <c r="DS62" i="10"/>
  <c r="DT62" i="10"/>
  <c r="DU62" i="10"/>
  <c r="DV62" i="10"/>
  <c r="DW62" i="10"/>
  <c r="DX62" i="10"/>
  <c r="DY62" i="10"/>
  <c r="DZ62" i="10"/>
  <c r="EA62" i="10"/>
  <c r="EB62" i="10"/>
  <c r="EC62" i="10"/>
  <c r="ED62" i="10"/>
  <c r="EE62" i="10"/>
  <c r="EF62" i="10"/>
  <c r="EG62" i="10"/>
  <c r="EH62" i="10"/>
  <c r="EI62" i="10"/>
  <c r="EJ62" i="10"/>
  <c r="EK62" i="10"/>
  <c r="EL62" i="10"/>
  <c r="EM62" i="10"/>
  <c r="EN62" i="10"/>
  <c r="EO62" i="10"/>
  <c r="EP62" i="10"/>
  <c r="EQ62" i="10"/>
  <c r="ER62" i="10"/>
  <c r="ES62" i="10"/>
  <c r="ET62" i="10"/>
  <c r="EU62" i="10"/>
  <c r="EV62" i="10"/>
  <c r="EW62" i="10"/>
  <c r="EX62" i="10"/>
  <c r="EY62" i="10"/>
  <c r="DB62" i="10"/>
  <c r="DB59" i="10"/>
  <c r="EY59" i="10"/>
  <c r="EX59" i="10"/>
  <c r="EW59" i="10"/>
  <c r="EV59" i="10"/>
  <c r="EU59" i="10"/>
  <c r="ET59" i="10"/>
  <c r="ES59" i="10"/>
  <c r="ER59" i="10"/>
  <c r="EQ59" i="10"/>
  <c r="EP59" i="10"/>
  <c r="EO59" i="10"/>
  <c r="EN59" i="10"/>
  <c r="EM59" i="10"/>
  <c r="EL59" i="10"/>
  <c r="EK59" i="10"/>
  <c r="EJ59" i="10"/>
  <c r="EI59" i="10"/>
  <c r="EH59" i="10"/>
  <c r="EG59" i="10"/>
  <c r="EF59" i="10"/>
  <c r="EE59" i="10"/>
  <c r="ED59" i="10"/>
  <c r="EC59" i="10"/>
  <c r="EB59" i="10"/>
  <c r="EA59" i="10"/>
  <c r="DZ59" i="10"/>
  <c r="DY59" i="10"/>
  <c r="DX59" i="10"/>
  <c r="DW59" i="10"/>
  <c r="DV59" i="10"/>
  <c r="DU59" i="10"/>
  <c r="DT59" i="10"/>
  <c r="DS59" i="10"/>
  <c r="DR59" i="10"/>
  <c r="DQ59" i="10"/>
  <c r="DP59" i="10"/>
  <c r="DO59" i="10"/>
  <c r="DN59" i="10"/>
  <c r="DM59" i="10"/>
  <c r="DJ59" i="10"/>
  <c r="DH59" i="10"/>
  <c r="DG59" i="10"/>
  <c r="DF59" i="10"/>
  <c r="DE59" i="10"/>
  <c r="DD59" i="10"/>
  <c r="CY4" i="10"/>
  <c r="GY4" i="10"/>
  <c r="CX4" i="10"/>
  <c r="GX4" i="10"/>
  <c r="CW4" i="10"/>
  <c r="GW4" i="10"/>
  <c r="CV4" i="10"/>
  <c r="GV4" i="10"/>
  <c r="CU4" i="10"/>
  <c r="GU4" i="10"/>
  <c r="CT4" i="10"/>
  <c r="GT4" i="10"/>
  <c r="CS4" i="10"/>
  <c r="GS4" i="10"/>
  <c r="CR4" i="10"/>
  <c r="GR4" i="10"/>
  <c r="CQ4" i="10"/>
  <c r="GQ4" i="10"/>
  <c r="CP4" i="10"/>
  <c r="GP4" i="10"/>
  <c r="CO4" i="10"/>
  <c r="GO4" i="10"/>
  <c r="CN4" i="10"/>
  <c r="GN4" i="10"/>
  <c r="CM4" i="10"/>
  <c r="GM4" i="10"/>
  <c r="CL4" i="10"/>
  <c r="GL4" i="10"/>
  <c r="CK4" i="10"/>
  <c r="GK4" i="10"/>
  <c r="CJ4" i="10"/>
  <c r="GJ4" i="10"/>
  <c r="CI4" i="10"/>
  <c r="GI4" i="10"/>
  <c r="CH4" i="10"/>
  <c r="GH4" i="10"/>
  <c r="CG4" i="10"/>
  <c r="GG4" i="10"/>
  <c r="CF4" i="10"/>
  <c r="GF4" i="10"/>
  <c r="CE4" i="10"/>
  <c r="GE4" i="10"/>
  <c r="CD4" i="10"/>
  <c r="GD4" i="10"/>
  <c r="CC4" i="10"/>
  <c r="GC4" i="10"/>
  <c r="CB4" i="10"/>
  <c r="GB4" i="10"/>
  <c r="CA4" i="10"/>
  <c r="GA4" i="10"/>
  <c r="BZ4" i="10"/>
  <c r="FZ4" i="10"/>
  <c r="BY4" i="10"/>
  <c r="FY4" i="10"/>
  <c r="BX4" i="10"/>
  <c r="FX4" i="10"/>
  <c r="BW4" i="10"/>
  <c r="FW4" i="10"/>
  <c r="BV4" i="10"/>
  <c r="FV4" i="10"/>
  <c r="BU4" i="10"/>
  <c r="FU4" i="10"/>
  <c r="BT4" i="10"/>
  <c r="FT4" i="10"/>
  <c r="BS4" i="10"/>
  <c r="FS4" i="10"/>
  <c r="BR4" i="10"/>
  <c r="FR4" i="10"/>
  <c r="BQ4" i="10"/>
  <c r="FQ4" i="10"/>
  <c r="BP4" i="10"/>
  <c r="FP4" i="10"/>
  <c r="BO4" i="10"/>
  <c r="FO4" i="10"/>
  <c r="BN4" i="10"/>
  <c r="FN4" i="10"/>
  <c r="BM4" i="10"/>
  <c r="FM4" i="10"/>
  <c r="BL4" i="10"/>
  <c r="FL4" i="10" s="1"/>
  <c r="BK4" i="10"/>
  <c r="FK4" i="10"/>
  <c r="BJ4" i="10"/>
  <c r="FJ4" i="10"/>
  <c r="BI4" i="10"/>
  <c r="FI4" i="10" s="1"/>
  <c r="BH4" i="10"/>
  <c r="FH4" i="10"/>
  <c r="BG4" i="10"/>
  <c r="FG4" i="10"/>
  <c r="BF4" i="10"/>
  <c r="FF4" i="10"/>
  <c r="BE4" i="10"/>
  <c r="FE4" i="10"/>
  <c r="BD4" i="10"/>
  <c r="FD4" i="10"/>
  <c r="BC4" i="10"/>
  <c r="FC4" i="10"/>
  <c r="BB4" i="10"/>
  <c r="FB4" i="10"/>
  <c r="EY3" i="10"/>
  <c r="EX3" i="10"/>
  <c r="EW3" i="10"/>
  <c r="EV3" i="10"/>
  <c r="EU3" i="10"/>
  <c r="ET3" i="10"/>
  <c r="ES3" i="10"/>
  <c r="ER3" i="10"/>
  <c r="EQ3" i="10"/>
  <c r="EP3" i="10"/>
  <c r="EO3" i="10"/>
  <c r="EN3" i="10"/>
  <c r="EM3" i="10"/>
  <c r="EL3" i="10"/>
  <c r="EK3" i="10"/>
  <c r="EJ3" i="10"/>
  <c r="EI3" i="10"/>
  <c r="EH3" i="10"/>
  <c r="EG3" i="10"/>
  <c r="EF3" i="10"/>
  <c r="EE3" i="10"/>
  <c r="ED3" i="10"/>
  <c r="EC3" i="10"/>
  <c r="EB3" i="10"/>
  <c r="EA3" i="10"/>
  <c r="DZ3" i="10"/>
  <c r="DY3" i="10"/>
  <c r="DX3" i="10"/>
  <c r="DW3" i="10"/>
  <c r="DV3" i="10"/>
  <c r="DU3" i="10"/>
  <c r="DT3" i="10"/>
  <c r="DS3" i="10"/>
  <c r="DR3" i="10"/>
  <c r="DQ3" i="10"/>
  <c r="DP3" i="10"/>
  <c r="DO3" i="10"/>
  <c r="DN3" i="10"/>
  <c r="DM3" i="10"/>
  <c r="DL3" i="10"/>
  <c r="DK3" i="10"/>
  <c r="DJ3" i="10"/>
  <c r="DI3" i="10"/>
  <c r="DH3" i="10"/>
  <c r="DG3" i="10"/>
  <c r="DF3" i="10"/>
  <c r="DE3" i="10"/>
  <c r="DD3" i="10"/>
  <c r="DC3" i="10"/>
  <c r="DB3" i="10"/>
  <c r="GP3" i="10"/>
  <c r="GQ3" i="10"/>
  <c r="GR3" i="10"/>
  <c r="GS3" i="10"/>
  <c r="GT3" i="10"/>
  <c r="GU3" i="10"/>
  <c r="GV3" i="10"/>
  <c r="GW3" i="10"/>
  <c r="GX3" i="10"/>
  <c r="GY3" i="10"/>
  <c r="GO3" i="10"/>
  <c r="GN3" i="10"/>
  <c r="GM3" i="10"/>
  <c r="GL3" i="10"/>
  <c r="GK3" i="10"/>
  <c r="GJ3" i="10"/>
  <c r="GI3" i="10"/>
  <c r="GH3" i="10"/>
  <c r="GG3" i="10"/>
  <c r="GF3" i="10"/>
  <c r="GE3" i="10"/>
  <c r="GD3" i="10"/>
  <c r="GC3" i="10"/>
  <c r="GB3" i="10"/>
  <c r="GA3" i="10"/>
  <c r="FZ3" i="10"/>
  <c r="FY3" i="10"/>
  <c r="FX3" i="10"/>
  <c r="FW3" i="10"/>
  <c r="FV3" i="10"/>
  <c r="B11" i="13"/>
  <c r="A11" i="13"/>
  <c r="DE504" i="10"/>
  <c r="FU3" i="10"/>
  <c r="FT3" i="10"/>
  <c r="FS3" i="10"/>
  <c r="FR3" i="10"/>
  <c r="FQ3" i="10"/>
  <c r="FP3" i="10"/>
  <c r="FO3" i="10"/>
  <c r="FN3" i="10"/>
  <c r="FM3" i="10"/>
  <c r="FL3" i="10"/>
  <c r="FK3" i="10"/>
  <c r="FJ3" i="10"/>
  <c r="FI3" i="10"/>
  <c r="FH3" i="10"/>
  <c r="FG3" i="10"/>
  <c r="FF3" i="10"/>
  <c r="FE3" i="10"/>
  <c r="FD3" i="10"/>
  <c r="FC3" i="10"/>
  <c r="FB3" i="10"/>
  <c r="DK68" i="10" l="1"/>
  <c r="DK59" i="10"/>
  <c r="DK74" i="10"/>
  <c r="DK71" i="10"/>
  <c r="DK65" i="10"/>
  <c r="DK62" i="10"/>
  <c r="DL68" i="10"/>
  <c r="DL74" i="10"/>
  <c r="DL71" i="10"/>
  <c r="DL59" i="10"/>
  <c r="DL62" i="10"/>
  <c r="DL65" i="10"/>
  <c r="EX60" i="10"/>
  <c r="ET60" i="10"/>
  <c r="EW60" i="10"/>
  <c r="EV60" i="10"/>
  <c r="EY60" i="10"/>
  <c r="W25" i="10" l="1"/>
  <c r="V24" i="10" l="1"/>
  <c r="BB11" i="10" l="1"/>
  <c r="BH43" i="10" l="1"/>
  <c r="BZ28" i="10" l="1"/>
  <c r="BY27" i="10" l="1"/>
  <c r="BC7" i="10" l="1"/>
  <c r="BX9" i="10" l="1"/>
  <c r="BE10" i="10"/>
  <c r="BS8" i="10"/>
  <c r="CH6" i="10"/>
  <c r="CN12" i="10"/>
  <c r="BX6" i="10"/>
  <c r="BS7" i="10"/>
  <c r="CD32" i="10"/>
  <c r="CN34" i="10"/>
  <c r="BH6" i="10"/>
  <c r="BR6" i="10"/>
  <c r="BY6" i="10"/>
  <c r="BE7" i="10"/>
  <c r="BK7" i="10"/>
  <c r="CH8" i="10"/>
  <c r="BR11" i="10"/>
  <c r="BR24" i="10"/>
  <c r="BC26" i="10"/>
  <c r="CK33" i="10"/>
  <c r="BC35" i="10"/>
  <c r="BS6" i="10"/>
  <c r="CI6" i="10"/>
  <c r="CG7" i="10"/>
  <c r="BX8" i="10"/>
  <c r="BF10" i="10"/>
  <c r="BS11" i="10"/>
  <c r="BX16" i="10"/>
  <c r="BW17" i="10"/>
  <c r="BX23" i="10"/>
  <c r="BR25" i="10"/>
  <c r="CB28" i="10"/>
  <c r="BN6" i="10"/>
  <c r="CG6" i="10"/>
  <c r="BL7" i="10"/>
  <c r="CI7" i="10"/>
  <c r="BR8" i="10"/>
  <c r="CI9" i="10"/>
  <c r="BY16" i="10"/>
  <c r="BX22" i="10"/>
  <c r="CC27" i="10"/>
  <c r="BW33" i="10"/>
  <c r="BH42" i="10"/>
  <c r="BR43" i="10"/>
  <c r="BT43" i="10"/>
  <c r="BR44" i="10"/>
  <c r="BX44" i="10"/>
  <c r="BH45" i="10"/>
  <c r="BS45" i="10"/>
  <c r="CN37" i="10"/>
  <c r="BS43" i="10"/>
  <c r="BH44" i="10"/>
  <c r="BS44" i="10"/>
  <c r="BR45" i="10"/>
  <c r="BX45" i="10"/>
  <c r="CI8" i="10"/>
  <c r="BS29" i="10" l="1"/>
  <c r="CB30" i="10"/>
  <c r="CG31" i="10" l="1"/>
  <c r="CN31" i="10"/>
  <c r="BE35" i="10" l="1"/>
  <c r="BR35" i="10"/>
  <c r="BO35" i="10"/>
  <c r="BP35" i="10"/>
  <c r="BF35" i="10"/>
  <c r="BS35" i="10"/>
  <c r="BQ35" i="10"/>
  <c r="BT35" i="10"/>
  <c r="BX11" i="10" l="1"/>
  <c r="BH7" i="10"/>
  <c r="BY9" i="10"/>
  <c r="BC17" i="10"/>
  <c r="BK8" i="10"/>
  <c r="BX21" i="10"/>
  <c r="BC29" i="10"/>
  <c r="BK6" i="10"/>
  <c r="BH8" i="10"/>
  <c r="BX18" i="10"/>
  <c r="BX19" i="10"/>
  <c r="BX20" i="10"/>
  <c r="CA27" i="10"/>
  <c r="BM29" i="10"/>
  <c r="BL6" i="10"/>
  <c r="BJ7" i="10"/>
  <c r="BL8" i="10"/>
  <c r="BY8" i="10"/>
  <c r="BY11" i="10"/>
  <c r="CI17" i="10"/>
  <c r="BY18" i="10"/>
  <c r="BY20" i="10"/>
  <c r="BQ29" i="10"/>
  <c r="BL43" i="10"/>
  <c r="BJ6" i="10"/>
  <c r="BJ8" i="10"/>
  <c r="CH11" i="10"/>
  <c r="BY23" i="10"/>
  <c r="BC43" i="10"/>
  <c r="CH21" i="10"/>
  <c r="BY22" i="10"/>
  <c r="BG26" i="10"/>
  <c r="BF29" i="10"/>
  <c r="BP29" i="10"/>
  <c r="BT29" i="10"/>
  <c r="BW30" i="10"/>
  <c r="CJ30" i="10"/>
  <c r="CO37" i="10"/>
  <c r="BB43" i="10"/>
  <c r="BE43" i="10"/>
  <c r="BK43" i="10"/>
  <c r="BO43" i="10"/>
  <c r="BY21" i="10"/>
  <c r="BE29" i="10"/>
  <c r="BO29" i="10"/>
  <c r="BJ30" i="10"/>
  <c r="CK30" i="10"/>
  <c r="CL33" i="10"/>
  <c r="CL42" i="10"/>
  <c r="BF43" i="10"/>
  <c r="BJ43" i="10"/>
  <c r="BP43" i="10"/>
  <c r="BR29" i="10"/>
  <c r="CL30" i="10"/>
  <c r="CE32" i="10"/>
  <c r="BH35" i="10"/>
  <c r="CR37" i="10"/>
  <c r="CJ42" i="10"/>
  <c r="BD43" i="10"/>
  <c r="BM43" i="10"/>
  <c r="BQ43" i="10"/>
  <c r="CI46" i="10"/>
  <c r="CO46" i="10"/>
  <c r="CR46" i="10"/>
  <c r="BY44" i="10"/>
  <c r="BY45" i="10"/>
  <c r="CN46" i="10"/>
  <c r="CP46" i="10"/>
  <c r="BL48" i="10"/>
  <c r="CQ48" i="10"/>
  <c r="BH29" i="10"/>
  <c r="BY19" i="10"/>
  <c r="C11" i="10" l="1"/>
  <c r="I41" i="10" l="1"/>
  <c r="I29" i="10" l="1"/>
  <c r="AA28" i="10" l="1"/>
  <c r="I43" i="10"/>
  <c r="J12" i="10" l="1"/>
  <c r="AG15" i="10" l="1"/>
  <c r="U23" i="10"/>
  <c r="I13" i="10" l="1"/>
  <c r="N40" i="10"/>
  <c r="S47" i="10"/>
  <c r="AO43" i="10"/>
  <c r="T41" i="10"/>
  <c r="S41" i="10"/>
  <c r="S40" i="10"/>
  <c r="F40" i="10"/>
  <c r="AD38" i="10"/>
  <c r="AD37" i="10"/>
  <c r="AD36" i="10"/>
  <c r="N33" i="10"/>
  <c r="F33" i="10"/>
  <c r="G33" i="10"/>
  <c r="I33" i="10"/>
  <c r="D33" i="10"/>
  <c r="AD32" i="10"/>
  <c r="C22" i="10"/>
  <c r="Q19" i="10"/>
  <c r="P18" i="10"/>
  <c r="AG16" i="10"/>
  <c r="AG14" i="10"/>
  <c r="T13" i="10"/>
  <c r="S13" i="10"/>
  <c r="I11" i="10"/>
  <c r="G9" i="10"/>
  <c r="F8" i="10"/>
  <c r="E7" i="10"/>
  <c r="D6" i="10"/>
  <c r="C5" i="10"/>
  <c r="A48" i="10"/>
  <c r="ES2" i="10" s="1"/>
  <c r="ES5" i="10" s="1"/>
  <c r="A47" i="10"/>
  <c r="ER2" i="10" s="1"/>
  <c r="ER5" i="10" s="1"/>
  <c r="A46" i="10"/>
  <c r="EQ2" i="10" s="1"/>
  <c r="EQ5" i="10" s="1"/>
  <c r="A45" i="10"/>
  <c r="EP2" i="10" s="1"/>
  <c r="EP5" i="10" s="1"/>
  <c r="A44" i="10"/>
  <c r="EO2" i="10" s="1"/>
  <c r="EO5" i="10" s="1"/>
  <c r="A43" i="10"/>
  <c r="EN2" i="10" s="1"/>
  <c r="EN5" i="10" s="1"/>
  <c r="A42" i="10"/>
  <c r="EM2" i="10" s="1"/>
  <c r="EM5" i="10" s="1"/>
  <c r="A41" i="10"/>
  <c r="EL2" i="10" s="1"/>
  <c r="EL5" i="10" s="1"/>
  <c r="A40" i="10"/>
  <c r="EK2" i="10" s="1"/>
  <c r="EK5" i="10" s="1"/>
  <c r="A39" i="10"/>
  <c r="EJ2" i="10" s="1"/>
  <c r="EJ5" i="10" s="1"/>
  <c r="A38" i="10"/>
  <c r="EI2" i="10" s="1"/>
  <c r="EI5" i="10" s="1"/>
  <c r="A37" i="10"/>
  <c r="EH2" i="10" s="1"/>
  <c r="EH5" i="10" s="1"/>
  <c r="A36" i="10"/>
  <c r="EG2" i="10" s="1"/>
  <c r="EG5" i="10" s="1"/>
  <c r="A35" i="10"/>
  <c r="EF2" i="10" s="1"/>
  <c r="EF5" i="10" s="1"/>
  <c r="A34" i="10"/>
  <c r="EE2" i="10" s="1"/>
  <c r="EE5" i="10" s="1"/>
  <c r="A32" i="10"/>
  <c r="EC2" i="10" s="1"/>
  <c r="EC5" i="10" s="1"/>
  <c r="A31" i="10"/>
  <c r="EB2" i="10" s="1"/>
  <c r="EB5" i="10" s="1"/>
  <c r="A30" i="10"/>
  <c r="EA2" i="10" s="1"/>
  <c r="EA5" i="10" s="1"/>
  <c r="A29" i="10"/>
  <c r="DZ2" i="10" s="1"/>
  <c r="DZ5" i="10" s="1"/>
  <c r="A28" i="10"/>
  <c r="DY2" i="10" s="1"/>
  <c r="DY5" i="10" s="1"/>
  <c r="A27" i="10"/>
  <c r="DX2" i="10" s="1"/>
  <c r="DX5" i="10" s="1"/>
  <c r="DX60" i="10" s="1"/>
  <c r="A26" i="10"/>
  <c r="DW2" i="10" s="1"/>
  <c r="DW5" i="10" s="1"/>
  <c r="A25" i="10"/>
  <c r="DV2" i="10" s="1"/>
  <c r="DV5" i="10" s="1"/>
  <c r="A24" i="10"/>
  <c r="DU2" i="10" s="1"/>
  <c r="DU5" i="10" s="1"/>
  <c r="A23" i="10"/>
  <c r="DT2" i="10" s="1"/>
  <c r="DT5" i="10" s="1"/>
  <c r="A22" i="10"/>
  <c r="DS2" i="10" s="1"/>
  <c r="DS5" i="10" s="1"/>
  <c r="A21" i="10"/>
  <c r="DR2" i="10" s="1"/>
  <c r="DR5" i="10" s="1"/>
  <c r="A20" i="10"/>
  <c r="DQ2" i="10" s="1"/>
  <c r="DQ5" i="10" s="1"/>
  <c r="DQ60" i="10" s="1"/>
  <c r="A19" i="10"/>
  <c r="DP2" i="10" s="1"/>
  <c r="DP5" i="10" s="1"/>
  <c r="A18" i="10"/>
  <c r="DO2" i="10" s="1"/>
  <c r="DO5" i="10" s="1"/>
  <c r="A17" i="10"/>
  <c r="DN2" i="10" s="1"/>
  <c r="DN5" i="10" s="1"/>
  <c r="A16" i="10"/>
  <c r="DM2" i="10" s="1"/>
  <c r="DM5" i="10" s="1"/>
  <c r="A15" i="10"/>
  <c r="DL2" i="10" s="1"/>
  <c r="DL5" i="10" s="1"/>
  <c r="A14" i="10"/>
  <c r="DK2" i="10" s="1"/>
  <c r="DK5" i="10" s="1"/>
  <c r="A13" i="10"/>
  <c r="DJ2" i="10" s="1"/>
  <c r="DJ5" i="10" s="1"/>
  <c r="A12" i="10"/>
  <c r="DI2" i="10" s="1"/>
  <c r="DI5" i="10" s="1"/>
  <c r="A11" i="10"/>
  <c r="DH2" i="10" s="1"/>
  <c r="DH5" i="10" s="1"/>
  <c r="A10" i="10"/>
  <c r="DG2" i="10" s="1"/>
  <c r="DG5" i="10" s="1"/>
  <c r="A9" i="10"/>
  <c r="DF2" i="10" s="1"/>
  <c r="DF5" i="10" s="1"/>
  <c r="A8" i="10"/>
  <c r="DE2" i="10" s="1"/>
  <c r="DE5" i="10" s="1"/>
  <c r="A7" i="10"/>
  <c r="DD2" i="10" s="1"/>
  <c r="DD5" i="10" s="1"/>
  <c r="A6" i="10"/>
  <c r="DC2" i="10" s="1"/>
  <c r="DC5" i="10" s="1"/>
  <c r="A5" i="10"/>
  <c r="DB2" i="10" s="1"/>
  <c r="DB5" i="10" s="1"/>
  <c r="DD60" i="10" l="1"/>
  <c r="DL60" i="10"/>
  <c r="DP60" i="10"/>
  <c r="DT60" i="10"/>
  <c r="EB60" i="10"/>
  <c r="EG60" i="10"/>
  <c r="EK60" i="10"/>
  <c r="EO60" i="10"/>
  <c r="ES60" i="10"/>
  <c r="DE60" i="10"/>
  <c r="DI60" i="10"/>
  <c r="DM60" i="10"/>
  <c r="DU60" i="10"/>
  <c r="DY60" i="10"/>
  <c r="EC60" i="10"/>
  <c r="EH60" i="10"/>
  <c r="EL60" i="10"/>
  <c r="EP60" i="10"/>
  <c r="DB60" i="10"/>
  <c r="DF60" i="10"/>
  <c r="DJ60" i="10"/>
  <c r="DN60" i="10"/>
  <c r="DR60" i="10"/>
  <c r="DV60" i="10"/>
  <c r="DZ60" i="10"/>
  <c r="EE60" i="10"/>
  <c r="EI60" i="10"/>
  <c r="EM60" i="10"/>
  <c r="EQ60" i="10"/>
  <c r="DH60" i="10"/>
  <c r="DC60" i="10"/>
  <c r="DG60" i="10"/>
  <c r="DK60" i="10"/>
  <c r="DO60" i="10"/>
  <c r="DS60" i="10"/>
  <c r="DW60" i="10"/>
  <c r="EA60" i="10"/>
  <c r="EF60" i="10"/>
  <c r="EJ60" i="10"/>
  <c r="EN60" i="10"/>
  <c r="ER60" i="10"/>
  <c r="A33" i="10" l="1"/>
  <c r="ED2" i="10" s="1"/>
  <c r="ED5" i="10" s="1"/>
  <c r="P39" i="10"/>
  <c r="F41" i="10"/>
  <c r="G41" i="10"/>
  <c r="T40" i="10"/>
  <c r="I40" i="10"/>
  <c r="G40" i="10"/>
  <c r="U39" i="10"/>
  <c r="R39" i="10"/>
  <c r="Q39" i="10"/>
  <c r="T22" i="10"/>
  <c r="R20" i="10"/>
  <c r="FQ6" i="10" s="1"/>
  <c r="DQ6" i="10" s="1"/>
  <c r="S21" i="10"/>
  <c r="FR6" i="10" l="1"/>
  <c r="DR6" i="10" s="1"/>
  <c r="FS6" i="10"/>
  <c r="DS6" i="10" s="1"/>
  <c r="GK6" i="10"/>
  <c r="EK6" i="10" s="1"/>
  <c r="GL6" i="10"/>
  <c r="EL6" i="10" s="1"/>
  <c r="GJ6" i="10"/>
  <c r="EJ6" i="10" s="1"/>
  <c r="GC6" i="10"/>
  <c r="EC6" i="10" s="1"/>
  <c r="ED60" i="10"/>
  <c r="GP6" i="10"/>
  <c r="EP6" i="10" s="1"/>
  <c r="GV6" i="10"/>
  <c r="EV6" i="10" s="1"/>
  <c r="GY6" i="10"/>
  <c r="EY6" i="10" s="1"/>
  <c r="FJ6" i="10"/>
  <c r="DJ6" i="10" s="1"/>
  <c r="FY6" i="10"/>
  <c r="DY6" i="10" s="1"/>
  <c r="GH6" i="10"/>
  <c r="EH6" i="10" s="1"/>
  <c r="GQ6" i="10"/>
  <c r="EQ6" i="10" s="1"/>
  <c r="FC6" i="10"/>
  <c r="DC6" i="10" s="1"/>
  <c r="FK6" i="10"/>
  <c r="DK6" i="10" s="1"/>
  <c r="FZ6" i="10"/>
  <c r="DZ6" i="10" s="1"/>
  <c r="GI6" i="10"/>
  <c r="EI6" i="10" s="1"/>
  <c r="GR6" i="10"/>
  <c r="ER6" i="10" s="1"/>
  <c r="FO6" i="10"/>
  <c r="DO6" i="10" s="1"/>
  <c r="GE6" i="10"/>
  <c r="EE6" i="10" s="1"/>
  <c r="FL6" i="10"/>
  <c r="DL6" i="10" s="1"/>
  <c r="GN6" i="10"/>
  <c r="EN6" i="10" s="1"/>
  <c r="FE6" i="10"/>
  <c r="DE6" i="10" s="1"/>
  <c r="GG6" i="10"/>
  <c r="EG6" i="10" s="1"/>
  <c r="FB6" i="10"/>
  <c r="DB6" i="10" s="1"/>
  <c r="FD6" i="10"/>
  <c r="DD6" i="10" s="1"/>
  <c r="FP6" i="10"/>
  <c r="DP6" i="10" s="1"/>
  <c r="GA6" i="10"/>
  <c r="EA6" i="10" s="1"/>
  <c r="GS6" i="10"/>
  <c r="ES6" i="10" s="1"/>
  <c r="FI6" i="10"/>
  <c r="DI6" i="10" s="1"/>
  <c r="FU6" i="10"/>
  <c r="DU6" i="10" s="1"/>
  <c r="GB6" i="10"/>
  <c r="EB6" i="10" s="1"/>
  <c r="GT6" i="10"/>
  <c r="ET6" i="10" s="1"/>
  <c r="GM6" i="10"/>
  <c r="EM6" i="10" s="1"/>
  <c r="GF6" i="10"/>
  <c r="EF6" i="10" s="1"/>
  <c r="FX6" i="10"/>
  <c r="DX6" i="10" s="1"/>
  <c r="GX6" i="10"/>
  <c r="EX6" i="10" s="1"/>
  <c r="GW6" i="10"/>
  <c r="EW6" i="10" s="1"/>
  <c r="GU6" i="10"/>
  <c r="EU6" i="10" s="1"/>
  <c r="FF6" i="10"/>
  <c r="DF6" i="10" s="1"/>
  <c r="FN6" i="10"/>
  <c r="DN6" i="10" s="1"/>
  <c r="FV6" i="10"/>
  <c r="DV6" i="10" s="1"/>
  <c r="GD6" i="10"/>
  <c r="ED6" i="10" s="1"/>
  <c r="FH6" i="10"/>
  <c r="DH6" i="10" s="1"/>
  <c r="FG6" i="10"/>
  <c r="DG6" i="10" s="1"/>
  <c r="FW6" i="10"/>
  <c r="DW6" i="10" s="1"/>
  <c r="FT6" i="10"/>
  <c r="DT6" i="10" s="1"/>
  <c r="FM6" i="10"/>
  <c r="DM6" i="10" s="1"/>
  <c r="GO6" i="10"/>
  <c r="EO6" i="10" s="1"/>
  <c r="FV7" i="10" l="1"/>
  <c r="DV7" i="10" s="1"/>
  <c r="FW7" i="10"/>
  <c r="DW7" i="10" s="1"/>
  <c r="GW7" i="10"/>
  <c r="EW7" i="10" s="1"/>
  <c r="GM7" i="10"/>
  <c r="EM7" i="10" s="1"/>
  <c r="FI7" i="10"/>
  <c r="DI7" i="10" s="1"/>
  <c r="FD7" i="10"/>
  <c r="DD7" i="10" s="1"/>
  <c r="GN7" i="10"/>
  <c r="EN7" i="10" s="1"/>
  <c r="GR7" i="10"/>
  <c r="ER7" i="10" s="1"/>
  <c r="FC7" i="10"/>
  <c r="DC7" i="10" s="1"/>
  <c r="FJ7" i="10"/>
  <c r="DJ7" i="10" s="1"/>
  <c r="FR7" i="10"/>
  <c r="DR7" i="10" s="1"/>
  <c r="GO7" i="10"/>
  <c r="EO7" i="10" s="1"/>
  <c r="FG7" i="10"/>
  <c r="DG7" i="10" s="1"/>
  <c r="FN7" i="10"/>
  <c r="DN7" i="10" s="1"/>
  <c r="GX7" i="10"/>
  <c r="EX7" i="10" s="1"/>
  <c r="GT7" i="10"/>
  <c r="ET7" i="10" s="1"/>
  <c r="GS7" i="10"/>
  <c r="ES7" i="10" s="1"/>
  <c r="FB7" i="10"/>
  <c r="DB7" i="10" s="1"/>
  <c r="FL7" i="10"/>
  <c r="DL7" i="10" s="1"/>
  <c r="GI7" i="10"/>
  <c r="EI7" i="10" s="1"/>
  <c r="GQ7" i="10"/>
  <c r="EQ7" i="10" s="1"/>
  <c r="GY7" i="10"/>
  <c r="EY7" i="10" s="1"/>
  <c r="GC7" i="10"/>
  <c r="EC7" i="10" s="1"/>
  <c r="GL7" i="10"/>
  <c r="EL7" i="10" s="1"/>
  <c r="FM7" i="10"/>
  <c r="DM7" i="10" s="1"/>
  <c r="FH7" i="10"/>
  <c r="DH7" i="10" s="1"/>
  <c r="FF7" i="10"/>
  <c r="DF7" i="10" s="1"/>
  <c r="FX7" i="10"/>
  <c r="DX7" i="10" s="1"/>
  <c r="GB7" i="10"/>
  <c r="EB7" i="10" s="1"/>
  <c r="GA7" i="10"/>
  <c r="EA7" i="10" s="1"/>
  <c r="GG7" i="10"/>
  <c r="EG7" i="10" s="1"/>
  <c r="GE7" i="10"/>
  <c r="EE7" i="10" s="1"/>
  <c r="FZ7" i="10"/>
  <c r="DZ7" i="10" s="1"/>
  <c r="GH7" i="10"/>
  <c r="EH7" i="10" s="1"/>
  <c r="GV7" i="10"/>
  <c r="EV7" i="10" s="1"/>
  <c r="FQ7" i="10"/>
  <c r="DQ7" i="10" s="1"/>
  <c r="GK7" i="10"/>
  <c r="EK7" i="10" s="1"/>
  <c r="FT7" i="10"/>
  <c r="DT7" i="10" s="1"/>
  <c r="GD7" i="10"/>
  <c r="ED7" i="10" s="1"/>
  <c r="GU7" i="10"/>
  <c r="EU7" i="10" s="1"/>
  <c r="GF7" i="10"/>
  <c r="EF7" i="10" s="1"/>
  <c r="FU7" i="10"/>
  <c r="DU7" i="10" s="1"/>
  <c r="FP7" i="10"/>
  <c r="DP7" i="10" s="1"/>
  <c r="FE7" i="10"/>
  <c r="DE7" i="10" s="1"/>
  <c r="FO7" i="10"/>
  <c r="DO7" i="10" s="1"/>
  <c r="FK7" i="10"/>
  <c r="DK7" i="10" s="1"/>
  <c r="FY7" i="10"/>
  <c r="DY7" i="10" s="1"/>
  <c r="GP7" i="10"/>
  <c r="EP7" i="10" s="1"/>
  <c r="GJ7" i="10"/>
  <c r="EJ7" i="10" s="1"/>
  <c r="FS7" i="10"/>
  <c r="DS7" i="10" s="1"/>
  <c r="GP8" i="10" l="1"/>
  <c r="EP8" i="10" s="1"/>
  <c r="FE8" i="10"/>
  <c r="DE8" i="10" s="1"/>
  <c r="GK8" i="10"/>
  <c r="EK8" i="10" s="1"/>
  <c r="FZ8" i="10"/>
  <c r="DZ8" i="10" s="1"/>
  <c r="GB8" i="10"/>
  <c r="EB8" i="10" s="1"/>
  <c r="FM8" i="10"/>
  <c r="DM8" i="10" s="1"/>
  <c r="GQ8" i="10"/>
  <c r="EQ8" i="10" s="1"/>
  <c r="GS8" i="10"/>
  <c r="ES8" i="10" s="1"/>
  <c r="FG8" i="10"/>
  <c r="DG8" i="10" s="1"/>
  <c r="FC8" i="10"/>
  <c r="DC8" i="10" s="1"/>
  <c r="FI8" i="10"/>
  <c r="DI8" i="10" s="1"/>
  <c r="FY8" i="10"/>
  <c r="DY8" i="10" s="1"/>
  <c r="FP8" i="10"/>
  <c r="DP8" i="10" s="1"/>
  <c r="GD8" i="10"/>
  <c r="ED8" i="10" s="1"/>
  <c r="FQ8" i="10"/>
  <c r="DQ8" i="10" s="1"/>
  <c r="GE8" i="10"/>
  <c r="EE8" i="10" s="1"/>
  <c r="FX8" i="10"/>
  <c r="DX8" i="10" s="1"/>
  <c r="GL8" i="10"/>
  <c r="EL8" i="10" s="1"/>
  <c r="GI8" i="10"/>
  <c r="EI8" i="10" s="1"/>
  <c r="GT8" i="10"/>
  <c r="ET8" i="10" s="1"/>
  <c r="GO8" i="10"/>
  <c r="EO8" i="10" s="1"/>
  <c r="GR8" i="10"/>
  <c r="ER8" i="10" s="1"/>
  <c r="GM8" i="10"/>
  <c r="EM8" i="10" s="1"/>
  <c r="GU8" i="10"/>
  <c r="EU8" i="10" s="1"/>
  <c r="FK8" i="10"/>
  <c r="DK8" i="10" s="1"/>
  <c r="FU8" i="10"/>
  <c r="DU8" i="10" s="1"/>
  <c r="FT8" i="10"/>
  <c r="DT8" i="10" s="1"/>
  <c r="GV8" i="10"/>
  <c r="EV8" i="10" s="1"/>
  <c r="GG8" i="10"/>
  <c r="EG8" i="10" s="1"/>
  <c r="FF8" i="10"/>
  <c r="DF8" i="10" s="1"/>
  <c r="GC8" i="10"/>
  <c r="EC8" i="10" s="1"/>
  <c r="FL8" i="10"/>
  <c r="DL8" i="10" s="1"/>
  <c r="GX8" i="10"/>
  <c r="EX8" i="10" s="1"/>
  <c r="FR8" i="10"/>
  <c r="DR8" i="10" s="1"/>
  <c r="GN8" i="10"/>
  <c r="EN8" i="10" s="1"/>
  <c r="GW8" i="10"/>
  <c r="EW8" i="10" s="1"/>
  <c r="FS8" i="10"/>
  <c r="DS8" i="10" s="1"/>
  <c r="GJ8" i="10"/>
  <c r="EJ8" i="10" s="1"/>
  <c r="FO8" i="10"/>
  <c r="DO8" i="10" s="1"/>
  <c r="GF8" i="10"/>
  <c r="EF8" i="10" s="1"/>
  <c r="FV8" i="10"/>
  <c r="DV8" i="10" s="1"/>
  <c r="GH8" i="10"/>
  <c r="EH8" i="10" s="1"/>
  <c r="GA8" i="10"/>
  <c r="EA8" i="10" s="1"/>
  <c r="FH8" i="10"/>
  <c r="DH8" i="10" s="1"/>
  <c r="GY8" i="10"/>
  <c r="EY8" i="10" s="1"/>
  <c r="FB8" i="10"/>
  <c r="DB8" i="10" s="1"/>
  <c r="FN8" i="10"/>
  <c r="DN8" i="10" s="1"/>
  <c r="FJ8" i="10"/>
  <c r="DJ8" i="10" s="1"/>
  <c r="FD8" i="10"/>
  <c r="DD8" i="10" s="1"/>
  <c r="FW8" i="10"/>
  <c r="DW8" i="10" s="1"/>
  <c r="GP9" i="10" l="1"/>
  <c r="EP9" i="10" s="1"/>
  <c r="FJ9" i="10"/>
  <c r="DJ9" i="10" s="1"/>
  <c r="FK9" i="10"/>
  <c r="DK9" i="10" s="1"/>
  <c r="FP9" i="10"/>
  <c r="DP9" i="10" s="1"/>
  <c r="FN9" i="10"/>
  <c r="DN9" i="10" s="1"/>
  <c r="GA9" i="10"/>
  <c r="EA9" i="10" s="1"/>
  <c r="FO9" i="10"/>
  <c r="DO9" i="10" s="1"/>
  <c r="GW9" i="10"/>
  <c r="EW9" i="10" s="1"/>
  <c r="FL9" i="10"/>
  <c r="DL9" i="10" s="1"/>
  <c r="GV9" i="10"/>
  <c r="EV9" i="10" s="1"/>
  <c r="GU9" i="10"/>
  <c r="EU9" i="10" s="1"/>
  <c r="GT9" i="10"/>
  <c r="ET9" i="10" s="1"/>
  <c r="GE9" i="10"/>
  <c r="EE9" i="10" s="1"/>
  <c r="FY9" i="10"/>
  <c r="DY9" i="10" s="1"/>
  <c r="GS9" i="10"/>
  <c r="ES9" i="10" s="1"/>
  <c r="FZ9" i="10"/>
  <c r="DZ9" i="10" s="1"/>
  <c r="GF9" i="10"/>
  <c r="EF9" i="10" s="1"/>
  <c r="GO9" i="10"/>
  <c r="EO9" i="10" s="1"/>
  <c r="FG9" i="10"/>
  <c r="DG9" i="10" s="1"/>
  <c r="FB9" i="10"/>
  <c r="DB9" i="10" s="1"/>
  <c r="GJ9" i="10"/>
  <c r="EJ9" i="10" s="1"/>
  <c r="GN9" i="10"/>
  <c r="EN9" i="10" s="1"/>
  <c r="GC9" i="10"/>
  <c r="EC9" i="10" s="1"/>
  <c r="FT9" i="10"/>
  <c r="DT9" i="10" s="1"/>
  <c r="GM9" i="10"/>
  <c r="EM9" i="10" s="1"/>
  <c r="GI9" i="10"/>
  <c r="EI9" i="10" s="1"/>
  <c r="FQ9" i="10"/>
  <c r="DQ9" i="10" s="1"/>
  <c r="FI9" i="10"/>
  <c r="DI9" i="10" s="1"/>
  <c r="GQ9" i="10"/>
  <c r="EQ9" i="10" s="1"/>
  <c r="GK9" i="10"/>
  <c r="EK9" i="10" s="1"/>
  <c r="FH9" i="10"/>
  <c r="DH9" i="10" s="1"/>
  <c r="GX9" i="10"/>
  <c r="EX9" i="10" s="1"/>
  <c r="GG9" i="10"/>
  <c r="EG9" i="10" s="1"/>
  <c r="FX9" i="10"/>
  <c r="DX9" i="10" s="1"/>
  <c r="GB9" i="10"/>
  <c r="EB9" i="10" s="1"/>
  <c r="FW9" i="10"/>
  <c r="DW9" i="10" s="1"/>
  <c r="GH9" i="10"/>
  <c r="EH9" i="10" s="1"/>
  <c r="FD9" i="10"/>
  <c r="DD9" i="10" s="1"/>
  <c r="GY9" i="10"/>
  <c r="EY9" i="10" s="1"/>
  <c r="FV9" i="10"/>
  <c r="DV9" i="10" s="1"/>
  <c r="FS9" i="10"/>
  <c r="DS9" i="10" s="1"/>
  <c r="FR9" i="10"/>
  <c r="DR9" i="10" s="1"/>
  <c r="FF9" i="10"/>
  <c r="DF9" i="10" s="1"/>
  <c r="FU9" i="10"/>
  <c r="DU9" i="10" s="1"/>
  <c r="GR9" i="10"/>
  <c r="ER9" i="10" s="1"/>
  <c r="GL9" i="10"/>
  <c r="EL9" i="10" s="1"/>
  <c r="GD9" i="10"/>
  <c r="ED9" i="10" s="1"/>
  <c r="FC9" i="10"/>
  <c r="DC9" i="10" s="1"/>
  <c r="FM9" i="10"/>
  <c r="DM9" i="10" s="1"/>
  <c r="FE9" i="10"/>
  <c r="DE9" i="10" s="1"/>
  <c r="FU10" i="10" l="1"/>
  <c r="DU10" i="10" s="1"/>
  <c r="FC10" i="10"/>
  <c r="DC10" i="10" s="1"/>
  <c r="FV10" i="10"/>
  <c r="DV10" i="10" s="1"/>
  <c r="FW10" i="10"/>
  <c r="DW10" i="10" s="1"/>
  <c r="GX10" i="10"/>
  <c r="EX10" i="10" s="1"/>
  <c r="FI10" i="10"/>
  <c r="DI10" i="10" s="1"/>
  <c r="FT10" i="10"/>
  <c r="DT10" i="10" s="1"/>
  <c r="FB10" i="10"/>
  <c r="DB10" i="10" s="1"/>
  <c r="FZ10" i="10"/>
  <c r="DZ10" i="10" s="1"/>
  <c r="GT10" i="10"/>
  <c r="ET10" i="10" s="1"/>
  <c r="GW10" i="10"/>
  <c r="EW10" i="10" s="1"/>
  <c r="FP10" i="10"/>
  <c r="DP10" i="10" s="1"/>
  <c r="GD10" i="10"/>
  <c r="ED10" i="10" s="1"/>
  <c r="FF10" i="10"/>
  <c r="DF10" i="10" s="1"/>
  <c r="GY10" i="10"/>
  <c r="EY10" i="10" s="1"/>
  <c r="GB10" i="10"/>
  <c r="EB10" i="10" s="1"/>
  <c r="FH10" i="10"/>
  <c r="DH10" i="10" s="1"/>
  <c r="FQ10" i="10"/>
  <c r="DQ10" i="10" s="1"/>
  <c r="GC10" i="10"/>
  <c r="EC10" i="10" s="1"/>
  <c r="FG10" i="10"/>
  <c r="DG10" i="10" s="1"/>
  <c r="GS10" i="10"/>
  <c r="ES10" i="10" s="1"/>
  <c r="GU10" i="10"/>
  <c r="EU10" i="10" s="1"/>
  <c r="FO10" i="10"/>
  <c r="DO10" i="10" s="1"/>
  <c r="FK10" i="10"/>
  <c r="DK10" i="10" s="1"/>
  <c r="FE10" i="10"/>
  <c r="DE10" i="10" s="1"/>
  <c r="GL10" i="10"/>
  <c r="EL10" i="10" s="1"/>
  <c r="FR10" i="10"/>
  <c r="DR10" i="10" s="1"/>
  <c r="FD10" i="10"/>
  <c r="DD10" i="10" s="1"/>
  <c r="FX10" i="10"/>
  <c r="DX10" i="10" s="1"/>
  <c r="GK10" i="10"/>
  <c r="EK10" i="10" s="1"/>
  <c r="GI10" i="10"/>
  <c r="EI10" i="10" s="1"/>
  <c r="GN10" i="10"/>
  <c r="EN10" i="10" s="1"/>
  <c r="GO10" i="10"/>
  <c r="EO10" i="10" s="1"/>
  <c r="FY10" i="10"/>
  <c r="DY10" i="10" s="1"/>
  <c r="GV10" i="10"/>
  <c r="EV10" i="10" s="1"/>
  <c r="GA10" i="10"/>
  <c r="EA10" i="10" s="1"/>
  <c r="FJ10" i="10"/>
  <c r="DJ10" i="10" s="1"/>
  <c r="FM10" i="10"/>
  <c r="DM10" i="10" s="1"/>
  <c r="GR10" i="10"/>
  <c r="ER10" i="10" s="1"/>
  <c r="FS10" i="10"/>
  <c r="DS10" i="10" s="1"/>
  <c r="GH10" i="10"/>
  <c r="EH10" i="10" s="1"/>
  <c r="GG10" i="10"/>
  <c r="EG10" i="10" s="1"/>
  <c r="GQ10" i="10"/>
  <c r="EQ10" i="10" s="1"/>
  <c r="GM10" i="10"/>
  <c r="EM10" i="10" s="1"/>
  <c r="GJ10" i="10"/>
  <c r="EJ10" i="10" s="1"/>
  <c r="GF10" i="10"/>
  <c r="EF10" i="10" s="1"/>
  <c r="GE10" i="10"/>
  <c r="EE10" i="10" s="1"/>
  <c r="FL10" i="10"/>
  <c r="DL10" i="10" s="1"/>
  <c r="FN10" i="10"/>
  <c r="DN10" i="10" s="1"/>
  <c r="GP10" i="10"/>
  <c r="EP10" i="10" s="1"/>
  <c r="FS11" i="10" l="1"/>
  <c r="DS11" i="10" s="1"/>
  <c r="GM11" i="10"/>
  <c r="EM11" i="10" s="1"/>
  <c r="FL11" i="10"/>
  <c r="DL11" i="10" s="1"/>
  <c r="FJ11" i="10"/>
  <c r="DJ11" i="10" s="1"/>
  <c r="GO11" i="10"/>
  <c r="EO11" i="10" s="1"/>
  <c r="FX11" i="10"/>
  <c r="DX11" i="10" s="1"/>
  <c r="FE11" i="10"/>
  <c r="DE11" i="10" s="1"/>
  <c r="GU11" i="10"/>
  <c r="EU11" i="10" s="1"/>
  <c r="FQ11" i="10"/>
  <c r="DQ11" i="10" s="1"/>
  <c r="FF11" i="10"/>
  <c r="DF11" i="10" s="1"/>
  <c r="GT11" i="10"/>
  <c r="ET11" i="10" s="1"/>
  <c r="FI11" i="10"/>
  <c r="DI11" i="10" s="1"/>
  <c r="GE11" i="10"/>
  <c r="EE11" i="10" s="1"/>
  <c r="GQ11" i="10"/>
  <c r="EQ11" i="10" s="1"/>
  <c r="GR11" i="10"/>
  <c r="ER11" i="10" s="1"/>
  <c r="GA11" i="10"/>
  <c r="EA11" i="10" s="1"/>
  <c r="GN11" i="10"/>
  <c r="EN11" i="10" s="1"/>
  <c r="FD11" i="10"/>
  <c r="DD11" i="10" s="1"/>
  <c r="FU11" i="10"/>
  <c r="DU11" i="10" s="1"/>
  <c r="GS11" i="10"/>
  <c r="ES11" i="10" s="1"/>
  <c r="FH11" i="10"/>
  <c r="DH11" i="10" s="1"/>
  <c r="GD11" i="10"/>
  <c r="ED11" i="10" s="1"/>
  <c r="FZ11" i="10"/>
  <c r="DZ11" i="10" s="1"/>
  <c r="GX11" i="10"/>
  <c r="EX11" i="10" s="1"/>
  <c r="GP11" i="10"/>
  <c r="EP11" i="10" s="1"/>
  <c r="GF11" i="10"/>
  <c r="EF11" i="10" s="1"/>
  <c r="GG11" i="10"/>
  <c r="EG11" i="10" s="1"/>
  <c r="FM11" i="10"/>
  <c r="DM11" i="10" s="1"/>
  <c r="GV11" i="10"/>
  <c r="EV11" i="10" s="1"/>
  <c r="GI11" i="10"/>
  <c r="EI11" i="10" s="1"/>
  <c r="FR11" i="10"/>
  <c r="DR11" i="10" s="1"/>
  <c r="FK11" i="10"/>
  <c r="DK11" i="10" s="1"/>
  <c r="FG11" i="10"/>
  <c r="DG11" i="10" s="1"/>
  <c r="GB11" i="10"/>
  <c r="EB11" i="10" s="1"/>
  <c r="FP11" i="10"/>
  <c r="DP11" i="10" s="1"/>
  <c r="FB11" i="10"/>
  <c r="DB11" i="10" s="1"/>
  <c r="FW11" i="10"/>
  <c r="DW11" i="10" s="1"/>
  <c r="FN11" i="10"/>
  <c r="DN11" i="10" s="1"/>
  <c r="GJ11" i="10"/>
  <c r="EJ11" i="10" s="1"/>
  <c r="GH11" i="10"/>
  <c r="EH11" i="10" s="1"/>
  <c r="FC11" i="10"/>
  <c r="DC11" i="10" s="1"/>
  <c r="FY11" i="10"/>
  <c r="DY11" i="10" s="1"/>
  <c r="GK11" i="10"/>
  <c r="EK11" i="10" s="1"/>
  <c r="GL11" i="10"/>
  <c r="EL11" i="10" s="1"/>
  <c r="FO11" i="10"/>
  <c r="DO11" i="10" s="1"/>
  <c r="GC11" i="10"/>
  <c r="EC11" i="10" s="1"/>
  <c r="GY11" i="10"/>
  <c r="EY11" i="10" s="1"/>
  <c r="GW11" i="10"/>
  <c r="EW11" i="10" s="1"/>
  <c r="FT11" i="10"/>
  <c r="DT11" i="10" s="1"/>
  <c r="FV11" i="10"/>
  <c r="DV11" i="10" s="1"/>
  <c r="GW12" i="10" l="1"/>
  <c r="EW12" i="10" s="1"/>
  <c r="GH12" i="10"/>
  <c r="EH12" i="10" s="1"/>
  <c r="FW12" i="10"/>
  <c r="DW12" i="10" s="1"/>
  <c r="FG12" i="10"/>
  <c r="DG12" i="10" s="1"/>
  <c r="GV12" i="10"/>
  <c r="EV12" i="10" s="1"/>
  <c r="GP12" i="10"/>
  <c r="EP12" i="10" s="1"/>
  <c r="GD12" i="10"/>
  <c r="ED12" i="10" s="1"/>
  <c r="FD12" i="10"/>
  <c r="DD12" i="10" s="1"/>
  <c r="GQ12" i="10"/>
  <c r="EQ12" i="10" s="1"/>
  <c r="FF12" i="10"/>
  <c r="DF12" i="10" s="1"/>
  <c r="FX12" i="10"/>
  <c r="DX12" i="10" s="1"/>
  <c r="GY12" i="10"/>
  <c r="EY12" i="10" s="1"/>
  <c r="GK12" i="10"/>
  <c r="EK12" i="10" s="1"/>
  <c r="GJ12" i="10"/>
  <c r="EJ12" i="10" s="1"/>
  <c r="FB12" i="10"/>
  <c r="DB12" i="10" s="1"/>
  <c r="FK12" i="10"/>
  <c r="DK12" i="10" s="1"/>
  <c r="FM12" i="10"/>
  <c r="DM12" i="10" s="1"/>
  <c r="GM12" i="10"/>
  <c r="EM12" i="10" s="1"/>
  <c r="FH12" i="10"/>
  <c r="DH12" i="10" s="1"/>
  <c r="GN12" i="10"/>
  <c r="EN12" i="10" s="1"/>
  <c r="GE12" i="10"/>
  <c r="EE12" i="10" s="1"/>
  <c r="FQ12" i="10"/>
  <c r="DQ12" i="10" s="1"/>
  <c r="GO12" i="10"/>
  <c r="EO12" i="10" s="1"/>
  <c r="FV12" i="10"/>
  <c r="DV12" i="10" s="1"/>
  <c r="GC12" i="10"/>
  <c r="EC12" i="10" s="1"/>
  <c r="FY12" i="10"/>
  <c r="DY12" i="10" s="1"/>
  <c r="FN12" i="10"/>
  <c r="DN12" i="10" s="1"/>
  <c r="FP12" i="10"/>
  <c r="DP12" i="10" s="1"/>
  <c r="FR12" i="10"/>
  <c r="DR12" i="10" s="1"/>
  <c r="GG12" i="10"/>
  <c r="EG12" i="10" s="1"/>
  <c r="GX12" i="10"/>
  <c r="EX12" i="10" s="1"/>
  <c r="GS12" i="10"/>
  <c r="ES12" i="10" s="1"/>
  <c r="GA12" i="10"/>
  <c r="EA12" i="10" s="1"/>
  <c r="FI12" i="10"/>
  <c r="DI12" i="10" s="1"/>
  <c r="GU12" i="10"/>
  <c r="EU12" i="10" s="1"/>
  <c r="FJ12" i="10"/>
  <c r="DJ12" i="10" s="1"/>
  <c r="GL12" i="10"/>
  <c r="EL12" i="10" s="1"/>
  <c r="FT12" i="10"/>
  <c r="DT12" i="10" s="1"/>
  <c r="FO12" i="10"/>
  <c r="DO12" i="10" s="1"/>
  <c r="FC12" i="10"/>
  <c r="DC12" i="10" s="1"/>
  <c r="FS12" i="10"/>
  <c r="DS12" i="10" s="1"/>
  <c r="GB12" i="10"/>
  <c r="EB12" i="10" s="1"/>
  <c r="GI12" i="10"/>
  <c r="EI12" i="10" s="1"/>
  <c r="GF12" i="10"/>
  <c r="EF12" i="10" s="1"/>
  <c r="FZ12" i="10"/>
  <c r="DZ12" i="10" s="1"/>
  <c r="FU12" i="10"/>
  <c r="DU12" i="10" s="1"/>
  <c r="GR12" i="10"/>
  <c r="ER12" i="10" s="1"/>
  <c r="GT12" i="10"/>
  <c r="ET12" i="10" s="1"/>
  <c r="FE12" i="10"/>
  <c r="DE12" i="10" s="1"/>
  <c r="FL12" i="10"/>
  <c r="DL12" i="10" s="1"/>
  <c r="FL13" i="10" l="1"/>
  <c r="DL13" i="10" s="1"/>
  <c r="GB13" i="10"/>
  <c r="EB13" i="10" s="1"/>
  <c r="FY13" i="10"/>
  <c r="DY13" i="10" s="1"/>
  <c r="GJ13" i="10"/>
  <c r="EJ13" i="10" s="1"/>
  <c r="FE13" i="10"/>
  <c r="DE13" i="10" s="1"/>
  <c r="FC13" i="10"/>
  <c r="DC13" i="10" s="1"/>
  <c r="GS13" i="10"/>
  <c r="ES13" i="10" s="1"/>
  <c r="FV13" i="10"/>
  <c r="DV13" i="10" s="1"/>
  <c r="GN13" i="10"/>
  <c r="EN13" i="10" s="1"/>
  <c r="FK13" i="10"/>
  <c r="DK13" i="10" s="1"/>
  <c r="GY13" i="10"/>
  <c r="EY13" i="10" s="1"/>
  <c r="FD13" i="10"/>
  <c r="DD13" i="10" s="1"/>
  <c r="FG13" i="10"/>
  <c r="DG13" i="10" s="1"/>
  <c r="FU13" i="10"/>
  <c r="DU13" i="10" s="1"/>
  <c r="FI13" i="10"/>
  <c r="DI13" i="10" s="1"/>
  <c r="GG13" i="10"/>
  <c r="EG13" i="10" s="1"/>
  <c r="GM13" i="10"/>
  <c r="EM13" i="10" s="1"/>
  <c r="FF13" i="10"/>
  <c r="DF13" i="10" s="1"/>
  <c r="GH13" i="10"/>
  <c r="EH13" i="10" s="1"/>
  <c r="GT13" i="10"/>
  <c r="ET13" i="10" s="1"/>
  <c r="GF13" i="10"/>
  <c r="EF13" i="10" s="1"/>
  <c r="FJ13" i="10"/>
  <c r="DJ13" i="10" s="1"/>
  <c r="FP13" i="10"/>
  <c r="DP13" i="10" s="1"/>
  <c r="GR13" i="10"/>
  <c r="ER13" i="10" s="1"/>
  <c r="GI13" i="10"/>
  <c r="EI13" i="10" s="1"/>
  <c r="FO13" i="10"/>
  <c r="DO13" i="10" s="1"/>
  <c r="GU13" i="10"/>
  <c r="EU13" i="10" s="1"/>
  <c r="GX13" i="10"/>
  <c r="EX13" i="10" s="1"/>
  <c r="FN13" i="10"/>
  <c r="DN13" i="10" s="1"/>
  <c r="GO13" i="10"/>
  <c r="EO13" i="10" s="1"/>
  <c r="FH13" i="10"/>
  <c r="DH13" i="10" s="1"/>
  <c r="FB13" i="10"/>
  <c r="DB13" i="10" s="1"/>
  <c r="FX13" i="10"/>
  <c r="DX13" i="10" s="1"/>
  <c r="GD13" i="10"/>
  <c r="ED13" i="10" s="1"/>
  <c r="FW13" i="10"/>
  <c r="DW13" i="10" s="1"/>
  <c r="FT13" i="10"/>
  <c r="DT13" i="10" s="1"/>
  <c r="FQ13" i="10"/>
  <c r="DQ13" i="10" s="1"/>
  <c r="GP13" i="10"/>
  <c r="EP13" i="10" s="1"/>
  <c r="FZ13" i="10"/>
  <c r="DZ13" i="10" s="1"/>
  <c r="FS13" i="10"/>
  <c r="DS13" i="10" s="1"/>
  <c r="GL13" i="10"/>
  <c r="EL13" i="10" s="1"/>
  <c r="GA13" i="10"/>
  <c r="EA13" i="10" s="1"/>
  <c r="FR13" i="10"/>
  <c r="DR13" i="10" s="1"/>
  <c r="GC13" i="10"/>
  <c r="EC13" i="10" s="1"/>
  <c r="GE13" i="10"/>
  <c r="EE13" i="10" s="1"/>
  <c r="FM13" i="10"/>
  <c r="DM13" i="10" s="1"/>
  <c r="GK13" i="10"/>
  <c r="EK13" i="10" s="1"/>
  <c r="GQ13" i="10"/>
  <c r="EQ13" i="10" s="1"/>
  <c r="GV13" i="10"/>
  <c r="EV13" i="10" s="1"/>
  <c r="GW13" i="10"/>
  <c r="EW13" i="10" s="1"/>
  <c r="GQ14" i="10" l="1"/>
  <c r="EQ14" i="10" s="1"/>
  <c r="FS14" i="10"/>
  <c r="DS14" i="10" s="1"/>
  <c r="FT14" i="10"/>
  <c r="DT14" i="10" s="1"/>
  <c r="FX14" i="10"/>
  <c r="DX14" i="10" s="1"/>
  <c r="FN14" i="10"/>
  <c r="DN14" i="10" s="1"/>
  <c r="GI14" i="10"/>
  <c r="EI14" i="10" s="1"/>
  <c r="GF14" i="10"/>
  <c r="EF14" i="10" s="1"/>
  <c r="GM14" i="10"/>
  <c r="EM14" i="10" s="1"/>
  <c r="FG14" i="10"/>
  <c r="DG14" i="10" s="1"/>
  <c r="GN14" i="10"/>
  <c r="EN14" i="10" s="1"/>
  <c r="FE14" i="10"/>
  <c r="DE14" i="10" s="1"/>
  <c r="GK14" i="10"/>
  <c r="EK14" i="10" s="1"/>
  <c r="FR14" i="10"/>
  <c r="DR14" i="10" s="1"/>
  <c r="FZ14" i="10"/>
  <c r="DZ14" i="10" s="1"/>
  <c r="FL14" i="10"/>
  <c r="DL14" i="10" s="1"/>
  <c r="FB14" i="10"/>
  <c r="DB14" i="10" s="1"/>
  <c r="GX14" i="10"/>
  <c r="EX14" i="10" s="1"/>
  <c r="GR14" i="10"/>
  <c r="ER14" i="10" s="1"/>
  <c r="GT14" i="10"/>
  <c r="ET14" i="10" s="1"/>
  <c r="GG14" i="10"/>
  <c r="EG14" i="10" s="1"/>
  <c r="FD14" i="10"/>
  <c r="DD14" i="10" s="1"/>
  <c r="FV14" i="10"/>
  <c r="DV14" i="10" s="1"/>
  <c r="GJ14" i="10"/>
  <c r="EJ14" i="10" s="1"/>
  <c r="GW14" i="10"/>
  <c r="EW14" i="10" s="1"/>
  <c r="FM14" i="10"/>
  <c r="DM14" i="10" s="1"/>
  <c r="GA14" i="10"/>
  <c r="EA14" i="10" s="1"/>
  <c r="GP14" i="10"/>
  <c r="EP14" i="10" s="1"/>
  <c r="FW14" i="10"/>
  <c r="DW14" i="10" s="1"/>
  <c r="FH14" i="10"/>
  <c r="DH14" i="10" s="1"/>
  <c r="GU14" i="10"/>
  <c r="EU14" i="10" s="1"/>
  <c r="FP14" i="10"/>
  <c r="DP14" i="10" s="1"/>
  <c r="GH14" i="10"/>
  <c r="EH14" i="10" s="1"/>
  <c r="FI14" i="10"/>
  <c r="DI14" i="10" s="1"/>
  <c r="GY14" i="10"/>
  <c r="EY14" i="10" s="1"/>
  <c r="GS14" i="10"/>
  <c r="ES14" i="10" s="1"/>
  <c r="FY14" i="10"/>
  <c r="DY14" i="10" s="1"/>
  <c r="GC14" i="10"/>
  <c r="EC14" i="10" s="1"/>
  <c r="GV14" i="10"/>
  <c r="EV14" i="10" s="1"/>
  <c r="GE14" i="10"/>
  <c r="EE14" i="10" s="1"/>
  <c r="GL14" i="10"/>
  <c r="EL14" i="10" s="1"/>
  <c r="FQ14" i="10"/>
  <c r="DQ14" i="10" s="1"/>
  <c r="GD14" i="10"/>
  <c r="ED14" i="10" s="1"/>
  <c r="GO14" i="10"/>
  <c r="EO14" i="10" s="1"/>
  <c r="FO14" i="10"/>
  <c r="DO14" i="10" s="1"/>
  <c r="FJ14" i="10"/>
  <c r="DJ14" i="10" s="1"/>
  <c r="FF14" i="10"/>
  <c r="DF14" i="10" s="1"/>
  <c r="FU14" i="10"/>
  <c r="DU14" i="10" s="1"/>
  <c r="FK14" i="10"/>
  <c r="DK14" i="10" s="1"/>
  <c r="FC14" i="10"/>
  <c r="DC14" i="10" s="1"/>
  <c r="GB14" i="10"/>
  <c r="EB14" i="10" s="1"/>
  <c r="GQ15" i="10" l="1"/>
  <c r="EQ15" i="10" s="1"/>
  <c r="EQ63" i="10" s="1"/>
  <c r="FK15" i="10"/>
  <c r="DK15" i="10" s="1"/>
  <c r="FO15" i="10"/>
  <c r="DO15" i="10" s="1"/>
  <c r="GL15" i="10"/>
  <c r="EL15" i="10" s="1"/>
  <c r="FY15" i="10"/>
  <c r="DY15" i="10" s="1"/>
  <c r="GH15" i="10"/>
  <c r="EH15" i="10" s="1"/>
  <c r="FW15" i="10"/>
  <c r="DW15" i="10" s="1"/>
  <c r="GW15" i="10"/>
  <c r="EW15" i="10" s="1"/>
  <c r="FD15" i="10"/>
  <c r="DD15" i="10" s="1"/>
  <c r="GX15" i="10"/>
  <c r="EX15" i="10" s="1"/>
  <c r="FR15" i="10"/>
  <c r="DR15" i="10" s="1"/>
  <c r="FG15" i="10"/>
  <c r="DG15" i="10" s="1"/>
  <c r="FN15" i="10"/>
  <c r="DN15" i="10" s="1"/>
  <c r="FU15" i="10"/>
  <c r="DU15" i="10" s="1"/>
  <c r="GO15" i="10"/>
  <c r="EO15" i="10" s="1"/>
  <c r="GE15" i="10"/>
  <c r="EE15" i="10" s="1"/>
  <c r="GS15" i="10"/>
  <c r="ES15" i="10" s="1"/>
  <c r="FP15" i="10"/>
  <c r="DP15" i="10" s="1"/>
  <c r="GP15" i="10"/>
  <c r="EP15" i="10" s="1"/>
  <c r="GG15" i="10"/>
  <c r="EG15" i="10" s="1"/>
  <c r="FB15" i="10"/>
  <c r="DB15" i="10" s="1"/>
  <c r="GK15" i="10"/>
  <c r="EK15" i="10" s="1"/>
  <c r="GM15" i="10"/>
  <c r="EM15" i="10" s="1"/>
  <c r="FX15" i="10"/>
  <c r="DX15" i="10" s="1"/>
  <c r="GB15" i="10"/>
  <c r="EB15" i="10" s="1"/>
  <c r="FF15" i="10"/>
  <c r="DF15" i="10" s="1"/>
  <c r="GD15" i="10"/>
  <c r="ED15" i="10" s="1"/>
  <c r="GV15" i="10"/>
  <c r="EV15" i="10" s="1"/>
  <c r="GY15" i="10"/>
  <c r="EY15" i="10" s="1"/>
  <c r="GU15" i="10"/>
  <c r="EU15" i="10" s="1"/>
  <c r="GA15" i="10"/>
  <c r="EA15" i="10" s="1"/>
  <c r="GJ15" i="10"/>
  <c r="EJ15" i="10" s="1"/>
  <c r="GT15" i="10"/>
  <c r="ET15" i="10" s="1"/>
  <c r="FL15" i="10"/>
  <c r="DL15" i="10" s="1"/>
  <c r="FE15" i="10"/>
  <c r="DE15" i="10" s="1"/>
  <c r="GF15" i="10"/>
  <c r="EF15" i="10" s="1"/>
  <c r="FT15" i="10"/>
  <c r="DT15" i="10" s="1"/>
  <c r="DK63" i="10"/>
  <c r="FC15" i="10"/>
  <c r="DC15" i="10" s="1"/>
  <c r="FJ15" i="10"/>
  <c r="DJ15" i="10" s="1"/>
  <c r="FQ15" i="10"/>
  <c r="DQ15" i="10" s="1"/>
  <c r="GC15" i="10"/>
  <c r="EC15" i="10" s="1"/>
  <c r="FI15" i="10"/>
  <c r="DI15" i="10" s="1"/>
  <c r="FH15" i="10"/>
  <c r="DH15" i="10" s="1"/>
  <c r="FM15" i="10"/>
  <c r="DM15" i="10" s="1"/>
  <c r="FV15" i="10"/>
  <c r="DV15" i="10" s="1"/>
  <c r="GR15" i="10"/>
  <c r="ER15" i="10" s="1"/>
  <c r="FZ15" i="10"/>
  <c r="DZ15" i="10" s="1"/>
  <c r="GN15" i="10"/>
  <c r="EN15" i="10" s="1"/>
  <c r="GI15" i="10"/>
  <c r="EI15" i="10" s="1"/>
  <c r="FS15" i="10"/>
  <c r="DS15" i="10" s="1"/>
  <c r="GQ16" i="10" l="1"/>
  <c r="EQ16" i="10" s="1"/>
  <c r="DC63" i="10"/>
  <c r="FC16" i="10"/>
  <c r="DC16" i="10" s="1"/>
  <c r="GV16" i="10"/>
  <c r="EV16" i="10" s="1"/>
  <c r="EV63" i="10"/>
  <c r="FG16" i="10"/>
  <c r="DG16" i="10" s="1"/>
  <c r="DG63" i="10"/>
  <c r="DV63" i="10"/>
  <c r="FV16" i="10"/>
  <c r="DV16" i="10" s="1"/>
  <c r="FK16" i="10"/>
  <c r="DK16" i="10" s="1"/>
  <c r="FE16" i="10"/>
  <c r="DE16" i="10" s="1"/>
  <c r="DE63" i="10"/>
  <c r="EA63" i="10"/>
  <c r="GA16" i="10"/>
  <c r="EA16" i="10" s="1"/>
  <c r="GD16" i="10"/>
  <c r="ED16" i="10" s="1"/>
  <c r="ED63" i="10"/>
  <c r="EM63" i="10"/>
  <c r="GM16" i="10"/>
  <c r="EM16" i="10" s="1"/>
  <c r="GP16" i="10"/>
  <c r="EP16" i="10" s="1"/>
  <c r="EP63" i="10"/>
  <c r="EO63" i="10"/>
  <c r="GO16" i="10"/>
  <c r="EO16" i="10" s="1"/>
  <c r="FR16" i="10"/>
  <c r="DR16" i="10" s="1"/>
  <c r="DR63" i="10"/>
  <c r="FW16" i="10"/>
  <c r="DW16" i="10" s="1"/>
  <c r="DW63" i="10"/>
  <c r="DO63" i="10"/>
  <c r="FO16" i="10"/>
  <c r="DO16" i="10" s="1"/>
  <c r="DS63" i="10"/>
  <c r="FS16" i="10"/>
  <c r="DS16" i="10" s="1"/>
  <c r="EF63" i="10"/>
  <c r="GF16" i="10"/>
  <c r="EF16" i="10" s="1"/>
  <c r="GG16" i="10"/>
  <c r="EG16" i="10" s="1"/>
  <c r="EG63" i="10"/>
  <c r="EW63" i="10"/>
  <c r="GW16" i="10"/>
  <c r="EW16" i="10" s="1"/>
  <c r="EC63" i="10"/>
  <c r="GC16" i="10"/>
  <c r="EC16" i="10" s="1"/>
  <c r="FQ16" i="10"/>
  <c r="DQ16" i="10" s="1"/>
  <c r="DQ63" i="10"/>
  <c r="GU16" i="10"/>
  <c r="EU16" i="10" s="1"/>
  <c r="EU63" i="10"/>
  <c r="DF63" i="10"/>
  <c r="FF16" i="10"/>
  <c r="DF16" i="10" s="1"/>
  <c r="GK16" i="10"/>
  <c r="EK16" i="10" s="1"/>
  <c r="EK63" i="10"/>
  <c r="DP63" i="10"/>
  <c r="FP16" i="10"/>
  <c r="DP16" i="10" s="1"/>
  <c r="FU16" i="10"/>
  <c r="DU16" i="10" s="1"/>
  <c r="DU63" i="10"/>
  <c r="GX16" i="10"/>
  <c r="EX16" i="10" s="1"/>
  <c r="EX63" i="10"/>
  <c r="EH63" i="10"/>
  <c r="GH16" i="10"/>
  <c r="EH16" i="10" s="1"/>
  <c r="ER63" i="10"/>
  <c r="GR16" i="10"/>
  <c r="ER16" i="10" s="1"/>
  <c r="DI63" i="10"/>
  <c r="FI16" i="10"/>
  <c r="DI16" i="10" s="1"/>
  <c r="EJ63" i="10"/>
  <c r="GJ16" i="10"/>
  <c r="EJ16" i="10" s="1"/>
  <c r="DX63" i="10"/>
  <c r="FX16" i="10"/>
  <c r="DX16" i="10" s="1"/>
  <c r="EE63" i="10"/>
  <c r="GE16" i="10"/>
  <c r="EE16" i="10" s="1"/>
  <c r="EL63" i="10"/>
  <c r="GL16" i="10"/>
  <c r="EL16" i="10" s="1"/>
  <c r="GI16" i="10"/>
  <c r="EI16" i="10" s="1"/>
  <c r="EI63" i="10"/>
  <c r="GN16" i="10"/>
  <c r="EN16" i="10" s="1"/>
  <c r="EN63" i="10"/>
  <c r="DM63" i="10"/>
  <c r="FM16" i="10"/>
  <c r="DM16" i="10" s="1"/>
  <c r="FL16" i="10"/>
  <c r="DL16" i="10" s="1"/>
  <c r="DL63" i="10"/>
  <c r="DZ63" i="10"/>
  <c r="FZ16" i="10"/>
  <c r="DZ16" i="10" s="1"/>
  <c r="DH63" i="10"/>
  <c r="FH16" i="10"/>
  <c r="DH16" i="10" s="1"/>
  <c r="DJ63" i="10"/>
  <c r="FJ16" i="10"/>
  <c r="DJ16" i="10" s="1"/>
  <c r="FT16" i="10"/>
  <c r="DT16" i="10" s="1"/>
  <c r="DT63" i="10"/>
  <c r="GT16" i="10"/>
  <c r="ET16" i="10" s="1"/>
  <c r="ET63" i="10"/>
  <c r="GY16" i="10"/>
  <c r="EY16" i="10" s="1"/>
  <c r="EY63" i="10"/>
  <c r="EB63" i="10"/>
  <c r="GB16" i="10"/>
  <c r="EB16" i="10" s="1"/>
  <c r="FB16" i="10"/>
  <c r="DB16" i="10" s="1"/>
  <c r="DB63" i="10"/>
  <c r="ES63" i="10"/>
  <c r="GS16" i="10"/>
  <c r="ES16" i="10" s="1"/>
  <c r="DN63" i="10"/>
  <c r="FN16" i="10"/>
  <c r="DN16" i="10" s="1"/>
  <c r="FD16" i="10"/>
  <c r="DD16" i="10" s="1"/>
  <c r="DD63" i="10"/>
  <c r="FY16" i="10"/>
  <c r="DY16" i="10" s="1"/>
  <c r="DY63" i="10"/>
  <c r="GS17" i="10" l="1"/>
  <c r="ES17" i="10" s="1"/>
  <c r="GB17" i="10"/>
  <c r="EB17" i="10" s="1"/>
  <c r="GE17" i="10"/>
  <c r="EE17" i="10" s="1"/>
  <c r="FP17" i="10"/>
  <c r="DP17" i="10" s="1"/>
  <c r="FO17" i="10"/>
  <c r="DO17" i="10" s="1"/>
  <c r="GI17" i="10"/>
  <c r="EI17" i="10" s="1"/>
  <c r="FQ17" i="10"/>
  <c r="DQ17" i="10" s="1"/>
  <c r="FR17" i="10"/>
  <c r="DR17" i="10" s="1"/>
  <c r="GP17" i="10"/>
  <c r="EP17" i="10" s="1"/>
  <c r="GD17" i="10"/>
  <c r="ED17" i="10" s="1"/>
  <c r="FE17" i="10"/>
  <c r="DE17" i="10" s="1"/>
  <c r="FC17" i="10"/>
  <c r="DC17" i="10" s="1"/>
  <c r="FM17" i="10"/>
  <c r="DM17" i="10" s="1"/>
  <c r="FF17" i="10"/>
  <c r="DF17" i="10" s="1"/>
  <c r="GF17" i="10"/>
  <c r="EF17" i="10" s="1"/>
  <c r="GX17" i="10"/>
  <c r="EX17" i="10" s="1"/>
  <c r="FN17" i="10"/>
  <c r="DN17" i="10" s="1"/>
  <c r="FH17" i="10"/>
  <c r="DH17" i="10" s="1"/>
  <c r="GL17" i="10"/>
  <c r="EL17" i="10" s="1"/>
  <c r="FX17" i="10"/>
  <c r="DX17" i="10" s="1"/>
  <c r="FI17" i="10"/>
  <c r="DI17" i="10" s="1"/>
  <c r="GH17" i="10"/>
  <c r="EH17" i="10" s="1"/>
  <c r="GC17" i="10"/>
  <c r="EC17" i="10" s="1"/>
  <c r="FS17" i="10"/>
  <c r="DS17" i="10" s="1"/>
  <c r="GO17" i="10"/>
  <c r="EO17" i="10" s="1"/>
  <c r="GM17" i="10"/>
  <c r="EM17" i="10" s="1"/>
  <c r="GA17" i="10"/>
  <c r="EA17" i="10" s="1"/>
  <c r="FK17" i="10"/>
  <c r="DK17" i="10" s="1"/>
  <c r="FG17" i="10"/>
  <c r="DG17" i="10" s="1"/>
  <c r="FJ17" i="10"/>
  <c r="DJ17" i="10" s="1"/>
  <c r="FZ17" i="10"/>
  <c r="DZ17" i="10" s="1"/>
  <c r="GJ17" i="10"/>
  <c r="EJ17" i="10" s="1"/>
  <c r="GR17" i="10"/>
  <c r="ER17" i="10" s="1"/>
  <c r="GW17" i="10"/>
  <c r="EW17" i="10" s="1"/>
  <c r="GV17" i="10"/>
  <c r="EV17" i="10" s="1"/>
  <c r="FD17" i="10"/>
  <c r="DD17" i="10" s="1"/>
  <c r="GT17" i="10"/>
  <c r="ET17" i="10" s="1"/>
  <c r="FY17" i="10"/>
  <c r="DY17" i="10" s="1"/>
  <c r="FB17" i="10"/>
  <c r="DB17" i="10" s="1"/>
  <c r="GY17" i="10"/>
  <c r="EY17" i="10" s="1"/>
  <c r="FT17" i="10"/>
  <c r="DT17" i="10" s="1"/>
  <c r="FL17" i="10"/>
  <c r="DL17" i="10" s="1"/>
  <c r="GN17" i="10"/>
  <c r="EN17" i="10" s="1"/>
  <c r="FU17" i="10"/>
  <c r="DU17" i="10" s="1"/>
  <c r="GK17" i="10"/>
  <c r="EK17" i="10" s="1"/>
  <c r="GU17" i="10"/>
  <c r="EU17" i="10" s="1"/>
  <c r="GG17" i="10"/>
  <c r="EG17" i="10" s="1"/>
  <c r="FW17" i="10"/>
  <c r="DW17" i="10" s="1"/>
  <c r="FV17" i="10"/>
  <c r="DV17" i="10" s="1"/>
  <c r="GQ17" i="10"/>
  <c r="EQ17" i="10" s="1"/>
  <c r="FW18" i="10" l="1"/>
  <c r="DW18" i="10" s="1"/>
  <c r="GS18" i="10"/>
  <c r="ES18" i="10" s="1"/>
  <c r="GJ18" i="10"/>
  <c r="EJ18" i="10" s="1"/>
  <c r="FX18" i="10"/>
  <c r="DX18" i="10" s="1"/>
  <c r="GG18" i="10"/>
  <c r="EG18" i="10" s="1"/>
  <c r="FB18" i="10"/>
  <c r="DB18" i="10" s="1"/>
  <c r="GV18" i="10"/>
  <c r="EV18" i="10" s="1"/>
  <c r="FZ18" i="10"/>
  <c r="DZ18" i="10" s="1"/>
  <c r="GA18" i="10"/>
  <c r="EA18" i="10" s="1"/>
  <c r="GC18" i="10"/>
  <c r="EC18" i="10" s="1"/>
  <c r="GL18" i="10"/>
  <c r="EL18" i="10" s="1"/>
  <c r="GF18" i="10"/>
  <c r="EF18" i="10" s="1"/>
  <c r="FC18" i="10"/>
  <c r="DC18" i="10" s="1"/>
  <c r="FR18" i="10"/>
  <c r="DR18" i="10" s="1"/>
  <c r="FP18" i="10"/>
  <c r="DP18" i="10" s="1"/>
  <c r="GY18" i="10"/>
  <c r="EY18" i="10" s="1"/>
  <c r="FS18" i="10"/>
  <c r="DS18" i="10" s="1"/>
  <c r="GP18" i="10"/>
  <c r="EP18" i="10" s="1"/>
  <c r="GQ18" i="10"/>
  <c r="EQ18" i="10" s="1"/>
  <c r="FY18" i="10"/>
  <c r="DY18" i="10" s="1"/>
  <c r="FJ18" i="10"/>
  <c r="DJ18" i="10" s="1"/>
  <c r="GM18" i="10"/>
  <c r="EM18" i="10" s="1"/>
  <c r="GH18" i="10"/>
  <c r="EH18" i="10" s="1"/>
  <c r="FH18" i="10"/>
  <c r="DH18" i="10" s="1"/>
  <c r="FF18" i="10"/>
  <c r="DF18" i="10" s="1"/>
  <c r="FE18" i="10"/>
  <c r="DE18" i="10" s="1"/>
  <c r="FQ18" i="10"/>
  <c r="DQ18" i="10" s="1"/>
  <c r="GE18" i="10"/>
  <c r="EE18" i="10" s="1"/>
  <c r="FU18" i="10"/>
  <c r="DU18" i="10" s="1"/>
  <c r="FD18" i="10"/>
  <c r="DD18" i="10" s="1"/>
  <c r="FK18" i="10"/>
  <c r="DK18" i="10" s="1"/>
  <c r="GX18" i="10"/>
  <c r="EX18" i="10" s="1"/>
  <c r="FO18" i="10"/>
  <c r="DO18" i="10" s="1"/>
  <c r="GN18" i="10"/>
  <c r="EN18" i="10" s="1"/>
  <c r="GU18" i="10"/>
  <c r="EU18" i="10" s="1"/>
  <c r="FL18" i="10"/>
  <c r="DL18" i="10" s="1"/>
  <c r="GW18" i="10"/>
  <c r="EW18" i="10" s="1"/>
  <c r="FV18" i="10"/>
  <c r="DV18" i="10" s="1"/>
  <c r="GK18" i="10"/>
  <c r="EK18" i="10" s="1"/>
  <c r="FT18" i="10"/>
  <c r="DT18" i="10" s="1"/>
  <c r="GT18" i="10"/>
  <c r="ET18" i="10" s="1"/>
  <c r="GR18" i="10"/>
  <c r="ER18" i="10" s="1"/>
  <c r="FG18" i="10"/>
  <c r="DG18" i="10" s="1"/>
  <c r="GO18" i="10"/>
  <c r="EO18" i="10" s="1"/>
  <c r="FI18" i="10"/>
  <c r="DI18" i="10" s="1"/>
  <c r="FN18" i="10"/>
  <c r="DN18" i="10" s="1"/>
  <c r="FM18" i="10"/>
  <c r="DM18" i="10" s="1"/>
  <c r="GD18" i="10"/>
  <c r="ED18" i="10" s="1"/>
  <c r="GI18" i="10"/>
  <c r="EI18" i="10" s="1"/>
  <c r="GB18" i="10"/>
  <c r="EB18" i="10" s="1"/>
  <c r="GD19" i="10" l="1"/>
  <c r="ED19" i="10" s="1"/>
  <c r="FL19" i="10"/>
  <c r="DL19" i="10" s="1"/>
  <c r="GX19" i="10"/>
  <c r="EX19" i="10" s="1"/>
  <c r="GE19" i="10"/>
  <c r="EE19" i="10" s="1"/>
  <c r="FH19" i="10"/>
  <c r="DH19" i="10" s="1"/>
  <c r="FY19" i="10"/>
  <c r="DY19" i="10" s="1"/>
  <c r="GY19" i="10"/>
  <c r="EY19" i="10" s="1"/>
  <c r="GF19" i="10"/>
  <c r="EF19" i="10" s="1"/>
  <c r="FZ19" i="10"/>
  <c r="DZ19" i="10" s="1"/>
  <c r="FX19" i="10"/>
  <c r="DX19" i="10" s="1"/>
  <c r="FM19" i="10"/>
  <c r="DM19" i="10" s="1"/>
  <c r="FG19" i="10"/>
  <c r="DG19" i="10" s="1"/>
  <c r="GK19" i="10"/>
  <c r="EK19" i="10" s="1"/>
  <c r="GU19" i="10"/>
  <c r="EU19" i="10" s="1"/>
  <c r="FK19" i="10"/>
  <c r="DK19" i="10" s="1"/>
  <c r="FQ19" i="10"/>
  <c r="DQ19" i="10" s="1"/>
  <c r="GH19" i="10"/>
  <c r="EH19" i="10" s="1"/>
  <c r="GQ19" i="10"/>
  <c r="EQ19" i="10" s="1"/>
  <c r="FP19" i="10"/>
  <c r="DP19" i="10" s="1"/>
  <c r="GL19" i="10"/>
  <c r="EL19" i="10" s="1"/>
  <c r="GV19" i="10"/>
  <c r="EV19" i="10" s="1"/>
  <c r="GJ19" i="10"/>
  <c r="EJ19" i="10" s="1"/>
  <c r="GO19" i="10"/>
  <c r="EO19" i="10" s="1"/>
  <c r="GB19" i="10"/>
  <c r="EB19" i="10" s="1"/>
  <c r="FN19" i="10"/>
  <c r="DN19" i="10" s="1"/>
  <c r="GR19" i="10"/>
  <c r="ER19" i="10" s="1"/>
  <c r="FV19" i="10"/>
  <c r="DV19" i="10" s="1"/>
  <c r="GN19" i="10"/>
  <c r="EN19" i="10" s="1"/>
  <c r="FD19" i="10"/>
  <c r="DD19" i="10" s="1"/>
  <c r="FE19" i="10"/>
  <c r="DE19" i="10" s="1"/>
  <c r="GM19" i="10"/>
  <c r="EM19" i="10" s="1"/>
  <c r="GP19" i="10"/>
  <c r="EP19" i="10" s="1"/>
  <c r="FR19" i="10"/>
  <c r="DR19" i="10" s="1"/>
  <c r="GC19" i="10"/>
  <c r="EC19" i="10" s="1"/>
  <c r="FB19" i="10"/>
  <c r="DB19" i="10" s="1"/>
  <c r="FW19" i="10"/>
  <c r="DW19" i="10" s="1"/>
  <c r="FT19" i="10"/>
  <c r="DT19" i="10" s="1"/>
  <c r="GI19" i="10"/>
  <c r="EI19" i="10" s="1"/>
  <c r="FI19" i="10"/>
  <c r="DI19" i="10" s="1"/>
  <c r="GT19" i="10"/>
  <c r="ET19" i="10" s="1"/>
  <c r="GW19" i="10"/>
  <c r="EW19" i="10" s="1"/>
  <c r="FO19" i="10"/>
  <c r="DO19" i="10" s="1"/>
  <c r="FU19" i="10"/>
  <c r="DU19" i="10" s="1"/>
  <c r="FF19" i="10"/>
  <c r="DF19" i="10" s="1"/>
  <c r="FJ19" i="10"/>
  <c r="DJ19" i="10" s="1"/>
  <c r="FS19" i="10"/>
  <c r="DS19" i="10" s="1"/>
  <c r="FC19" i="10"/>
  <c r="DC19" i="10" s="1"/>
  <c r="GA19" i="10"/>
  <c r="EA19" i="10" s="1"/>
  <c r="GG19" i="10"/>
  <c r="EG19" i="10" s="1"/>
  <c r="GS19" i="10"/>
  <c r="ES19" i="10" s="1"/>
  <c r="GS20" i="10" l="1"/>
  <c r="ES20" i="10" s="1"/>
  <c r="FS20" i="10"/>
  <c r="DS20" i="10" s="1"/>
  <c r="GC20" i="10"/>
  <c r="EC20" i="10" s="1"/>
  <c r="GA20" i="10"/>
  <c r="EA20" i="10" s="1"/>
  <c r="FF20" i="10"/>
  <c r="DF20" i="10" s="1"/>
  <c r="GT20" i="10"/>
  <c r="ET20" i="10" s="1"/>
  <c r="FW20" i="10"/>
  <c r="DW20" i="10" s="1"/>
  <c r="GP20" i="10"/>
  <c r="EP20" i="10" s="1"/>
  <c r="GN20" i="10"/>
  <c r="EN20" i="10" s="1"/>
  <c r="GB20" i="10"/>
  <c r="EB20" i="10" s="1"/>
  <c r="GL20" i="10"/>
  <c r="EL20" i="10" s="1"/>
  <c r="FQ20" i="10"/>
  <c r="DQ20" i="10" s="1"/>
  <c r="FG20" i="10"/>
  <c r="DG20" i="10" s="1"/>
  <c r="GF20" i="10"/>
  <c r="EF20" i="10" s="1"/>
  <c r="GE20" i="10"/>
  <c r="EE20" i="10" s="1"/>
  <c r="GI20" i="10"/>
  <c r="EI20" i="10" s="1"/>
  <c r="FC20" i="10"/>
  <c r="DC20" i="10" s="1"/>
  <c r="FU20" i="10"/>
  <c r="DU20" i="10" s="1"/>
  <c r="FI20" i="10"/>
  <c r="DI20" i="10" s="1"/>
  <c r="FB20" i="10"/>
  <c r="DB20" i="10" s="1"/>
  <c r="GM20" i="10"/>
  <c r="EM20" i="10" s="1"/>
  <c r="FV20" i="10"/>
  <c r="DV20" i="10" s="1"/>
  <c r="GO20" i="10"/>
  <c r="EO20" i="10" s="1"/>
  <c r="FP20" i="10"/>
  <c r="DP20" i="10" s="1"/>
  <c r="FK20" i="10"/>
  <c r="DK20" i="10" s="1"/>
  <c r="FM20" i="10"/>
  <c r="DM20" i="10" s="1"/>
  <c r="GY20" i="10"/>
  <c r="EY20" i="10" s="1"/>
  <c r="GX20" i="10"/>
  <c r="EX20" i="10" s="1"/>
  <c r="FO20" i="10"/>
  <c r="DO20" i="10" s="1"/>
  <c r="FE20" i="10"/>
  <c r="DE20" i="10" s="1"/>
  <c r="GR20" i="10"/>
  <c r="ER20" i="10" s="1"/>
  <c r="GJ20" i="10"/>
  <c r="EJ20" i="10" s="1"/>
  <c r="GQ20" i="10"/>
  <c r="EQ20" i="10" s="1"/>
  <c r="GU20" i="10"/>
  <c r="EU20" i="10" s="1"/>
  <c r="FX20" i="10"/>
  <c r="DX20" i="10" s="1"/>
  <c r="FY20" i="10"/>
  <c r="DY20" i="10" s="1"/>
  <c r="FL20" i="10"/>
  <c r="DL20" i="10" s="1"/>
  <c r="GG20" i="10"/>
  <c r="EG20" i="10" s="1"/>
  <c r="FJ20" i="10"/>
  <c r="DJ20" i="10" s="1"/>
  <c r="GW20" i="10"/>
  <c r="EW20" i="10" s="1"/>
  <c r="FT20" i="10"/>
  <c r="DT20" i="10" s="1"/>
  <c r="FR20" i="10"/>
  <c r="DR20" i="10" s="1"/>
  <c r="FD20" i="10"/>
  <c r="DD20" i="10" s="1"/>
  <c r="FN20" i="10"/>
  <c r="DN20" i="10" s="1"/>
  <c r="GV20" i="10"/>
  <c r="EV20" i="10" s="1"/>
  <c r="GH20" i="10"/>
  <c r="EH20" i="10" s="1"/>
  <c r="GK20" i="10"/>
  <c r="EK20" i="10" s="1"/>
  <c r="FZ20" i="10"/>
  <c r="DZ20" i="10" s="1"/>
  <c r="FH20" i="10"/>
  <c r="DH20" i="10" s="1"/>
  <c r="GD20" i="10"/>
  <c r="ED20" i="10" s="1"/>
  <c r="GD21" i="10" l="1"/>
  <c r="ED21" i="10" s="1"/>
  <c r="FR21" i="10"/>
  <c r="DR21" i="10" s="1"/>
  <c r="FE21" i="10"/>
  <c r="DE21" i="10" s="1"/>
  <c r="GL21" i="10"/>
  <c r="EL21" i="10" s="1"/>
  <c r="FN21" i="10"/>
  <c r="DN21" i="10" s="1"/>
  <c r="FY21" i="10"/>
  <c r="DY21" i="10" s="1"/>
  <c r="GX21" i="10"/>
  <c r="EX21" i="10" s="1"/>
  <c r="FP21" i="10"/>
  <c r="DP21" i="10" s="1"/>
  <c r="FB21" i="10"/>
  <c r="DB21" i="10" s="1"/>
  <c r="GI21" i="10"/>
  <c r="EI21" i="10" s="1"/>
  <c r="FG21" i="10"/>
  <c r="DG21" i="10" s="1"/>
  <c r="GN21" i="10"/>
  <c r="EN21" i="10" s="1"/>
  <c r="FF21" i="10"/>
  <c r="DF21" i="10" s="1"/>
  <c r="GH21" i="10"/>
  <c r="EH21" i="10" s="1"/>
  <c r="GU21" i="10"/>
  <c r="EU21" i="10" s="1"/>
  <c r="FV21" i="10"/>
  <c r="DV21" i="10" s="1"/>
  <c r="FU21" i="10"/>
  <c r="DU21" i="10" s="1"/>
  <c r="FW21" i="10"/>
  <c r="DW21" i="10" s="1"/>
  <c r="FZ21" i="10"/>
  <c r="DZ21" i="10" s="1"/>
  <c r="GW21" i="10"/>
  <c r="EW21" i="10" s="1"/>
  <c r="GJ21" i="10"/>
  <c r="EJ21" i="10" s="1"/>
  <c r="GK21" i="10"/>
  <c r="EK21" i="10" s="1"/>
  <c r="FD21" i="10"/>
  <c r="DD21" i="10" s="1"/>
  <c r="FJ21" i="10"/>
  <c r="DJ21" i="10" s="1"/>
  <c r="FX21" i="10"/>
  <c r="DX21" i="10" s="1"/>
  <c r="GR21" i="10"/>
  <c r="ER21" i="10" s="1"/>
  <c r="GY21" i="10"/>
  <c r="EY21" i="10" s="1"/>
  <c r="GO21" i="10"/>
  <c r="EO21" i="10" s="1"/>
  <c r="FI21" i="10"/>
  <c r="DI21" i="10" s="1"/>
  <c r="GS21" i="10"/>
  <c r="ES21" i="10" s="1"/>
  <c r="FQ21" i="10"/>
  <c r="DQ21" i="10" s="1"/>
  <c r="GP21" i="10"/>
  <c r="EP21" i="10" s="1"/>
  <c r="GA21" i="10"/>
  <c r="EA21" i="10" s="1"/>
  <c r="GG21" i="10"/>
  <c r="EG21" i="10" s="1"/>
  <c r="FM21" i="10"/>
  <c r="DM21" i="10" s="1"/>
  <c r="GE21" i="10"/>
  <c r="EE21" i="10" s="1"/>
  <c r="GC21" i="10"/>
  <c r="EC21" i="10" s="1"/>
  <c r="FH21" i="10"/>
  <c r="DH21" i="10" s="1"/>
  <c r="GV21" i="10"/>
  <c r="EV21" i="10" s="1"/>
  <c r="FT21" i="10"/>
  <c r="DT21" i="10" s="1"/>
  <c r="FL21" i="10"/>
  <c r="DL21" i="10" s="1"/>
  <c r="GQ21" i="10"/>
  <c r="EQ21" i="10" s="1"/>
  <c r="FO21" i="10"/>
  <c r="DO21" i="10" s="1"/>
  <c r="FK21" i="10"/>
  <c r="DK21" i="10" s="1"/>
  <c r="GM21" i="10"/>
  <c r="EM21" i="10" s="1"/>
  <c r="FC21" i="10"/>
  <c r="DC21" i="10" s="1"/>
  <c r="GF21" i="10"/>
  <c r="EF21" i="10" s="1"/>
  <c r="GB21" i="10"/>
  <c r="EB21" i="10" s="1"/>
  <c r="GT21" i="10"/>
  <c r="ET21" i="10" s="1"/>
  <c r="FS21" i="10"/>
  <c r="DS21" i="10" s="1"/>
  <c r="GB22" i="10" l="1"/>
  <c r="EB22" i="10" s="1"/>
  <c r="GE22" i="10"/>
  <c r="EE22" i="10" s="1"/>
  <c r="GW22" i="10"/>
  <c r="EW22" i="10" s="1"/>
  <c r="FB22" i="10"/>
  <c r="DB22" i="10" s="1"/>
  <c r="FO22" i="10"/>
  <c r="DO22" i="10" s="1"/>
  <c r="GV22" i="10"/>
  <c r="EV22" i="10" s="1"/>
  <c r="FM22" i="10"/>
  <c r="DM22" i="10" s="1"/>
  <c r="FQ22" i="10"/>
  <c r="DQ22" i="10" s="1"/>
  <c r="GY22" i="10"/>
  <c r="EY22" i="10" s="1"/>
  <c r="FD22" i="10"/>
  <c r="DD22" i="10" s="1"/>
  <c r="FZ22" i="10"/>
  <c r="DZ22" i="10" s="1"/>
  <c r="GU22" i="10"/>
  <c r="EU22" i="10" s="1"/>
  <c r="GN22" i="10"/>
  <c r="EN22" i="10" s="1"/>
  <c r="FP22" i="10"/>
  <c r="DP22" i="10" s="1"/>
  <c r="GL22" i="10"/>
  <c r="EL22" i="10" s="1"/>
  <c r="FK22" i="10"/>
  <c r="DK22" i="10" s="1"/>
  <c r="GO22" i="10"/>
  <c r="EO22" i="10" s="1"/>
  <c r="FF22" i="10"/>
  <c r="DF22" i="10" s="1"/>
  <c r="GF22" i="10"/>
  <c r="EF22" i="10" s="1"/>
  <c r="GQ22" i="10"/>
  <c r="EQ22" i="10" s="1"/>
  <c r="GG22" i="10"/>
  <c r="EG22" i="10" s="1"/>
  <c r="GS22" i="10"/>
  <c r="ES22" i="10" s="1"/>
  <c r="GR22" i="10"/>
  <c r="ER22" i="10" s="1"/>
  <c r="GK22" i="10"/>
  <c r="EK22" i="10" s="1"/>
  <c r="FW22" i="10"/>
  <c r="DW22" i="10" s="1"/>
  <c r="GH22" i="10"/>
  <c r="EH22" i="10" s="1"/>
  <c r="FG22" i="10"/>
  <c r="DG22" i="10" s="1"/>
  <c r="GX22" i="10"/>
  <c r="EX22" i="10" s="1"/>
  <c r="FE22" i="10"/>
  <c r="DE22" i="10" s="1"/>
  <c r="FT22" i="10"/>
  <c r="DT22" i="10" s="1"/>
  <c r="GP22" i="10"/>
  <c r="EP22" i="10" s="1"/>
  <c r="FJ22" i="10"/>
  <c r="DJ22" i="10" s="1"/>
  <c r="FV22" i="10"/>
  <c r="DV22" i="10" s="1"/>
  <c r="FN22" i="10"/>
  <c r="DN22" i="10" s="1"/>
  <c r="FS22" i="10"/>
  <c r="DS22" i="10" s="1"/>
  <c r="FC22" i="10"/>
  <c r="DC22" i="10" s="1"/>
  <c r="FH22" i="10"/>
  <c r="DH22" i="10" s="1"/>
  <c r="GT22" i="10"/>
  <c r="ET22" i="10" s="1"/>
  <c r="GM22" i="10"/>
  <c r="EM22" i="10" s="1"/>
  <c r="FL22" i="10"/>
  <c r="DL22" i="10" s="1"/>
  <c r="GC22" i="10"/>
  <c r="EC22" i="10" s="1"/>
  <c r="GA22" i="10"/>
  <c r="EA22" i="10" s="1"/>
  <c r="FI22" i="10"/>
  <c r="DI22" i="10" s="1"/>
  <c r="FX22" i="10"/>
  <c r="DX22" i="10" s="1"/>
  <c r="GJ22" i="10"/>
  <c r="EJ22" i="10" s="1"/>
  <c r="FU22" i="10"/>
  <c r="DU22" i="10" s="1"/>
  <c r="GD22" i="10"/>
  <c r="ED22" i="10" s="1"/>
  <c r="GI22" i="10"/>
  <c r="EI22" i="10" s="1"/>
  <c r="FY22" i="10"/>
  <c r="DY22" i="10" s="1"/>
  <c r="FR22" i="10"/>
  <c r="DR22" i="10" s="1"/>
  <c r="GI23" i="10" l="1"/>
  <c r="EI23" i="10" s="1"/>
  <c r="FX23" i="10"/>
  <c r="DX23" i="10" s="1"/>
  <c r="FL23" i="10"/>
  <c r="DL23" i="10" s="1"/>
  <c r="FJ23" i="10"/>
  <c r="DJ23" i="10" s="1"/>
  <c r="GX23" i="10"/>
  <c r="EX23" i="10" s="1"/>
  <c r="GK23" i="10"/>
  <c r="EK23" i="10" s="1"/>
  <c r="GQ23" i="10"/>
  <c r="EQ23" i="10" s="1"/>
  <c r="FK23" i="10"/>
  <c r="DK23" i="10" s="1"/>
  <c r="GU23" i="10"/>
  <c r="EU23" i="10" s="1"/>
  <c r="FQ23" i="10"/>
  <c r="DQ23" i="10" s="1"/>
  <c r="FB23" i="10"/>
  <c r="DB23" i="10" s="1"/>
  <c r="GD23" i="10"/>
  <c r="ED23" i="10" s="1"/>
  <c r="FI23" i="10"/>
  <c r="DI23" i="10" s="1"/>
  <c r="GM23" i="10"/>
  <c r="EM23" i="10" s="1"/>
  <c r="FS23" i="10"/>
  <c r="DS23" i="10" s="1"/>
  <c r="GP23" i="10"/>
  <c r="EP23" i="10" s="1"/>
  <c r="FG23" i="10"/>
  <c r="DG23" i="10" s="1"/>
  <c r="GR23" i="10"/>
  <c r="ER23" i="10" s="1"/>
  <c r="GF23" i="10"/>
  <c r="EF23" i="10" s="1"/>
  <c r="GL23" i="10"/>
  <c r="EL23" i="10" s="1"/>
  <c r="FZ23" i="10"/>
  <c r="DZ23" i="10" s="1"/>
  <c r="FM23" i="10"/>
  <c r="DM23" i="10" s="1"/>
  <c r="GW23" i="10"/>
  <c r="EW23" i="10" s="1"/>
  <c r="FR23" i="10"/>
  <c r="DR23" i="10" s="1"/>
  <c r="FU23" i="10"/>
  <c r="DU23" i="10" s="1"/>
  <c r="GA23" i="10"/>
  <c r="EA23" i="10" s="1"/>
  <c r="GT23" i="10"/>
  <c r="ET23" i="10" s="1"/>
  <c r="FN23" i="10"/>
  <c r="DN23" i="10" s="1"/>
  <c r="FT23" i="10"/>
  <c r="DT23" i="10" s="1"/>
  <c r="GH23" i="10"/>
  <c r="EH23" i="10" s="1"/>
  <c r="GS23" i="10"/>
  <c r="ES23" i="10" s="1"/>
  <c r="FF23" i="10"/>
  <c r="DF23" i="10" s="1"/>
  <c r="FP23" i="10"/>
  <c r="DP23" i="10" s="1"/>
  <c r="FD23" i="10"/>
  <c r="DD23" i="10" s="1"/>
  <c r="GV23" i="10"/>
  <c r="EV23" i="10" s="1"/>
  <c r="GE23" i="10"/>
  <c r="EE23" i="10" s="1"/>
  <c r="FC23" i="10"/>
  <c r="DC23" i="10" s="1"/>
  <c r="FY23" i="10"/>
  <c r="DY23" i="10" s="1"/>
  <c r="GJ23" i="10"/>
  <c r="EJ23" i="10" s="1"/>
  <c r="GC23" i="10"/>
  <c r="EC23" i="10" s="1"/>
  <c r="FH23" i="10"/>
  <c r="DH23" i="10" s="1"/>
  <c r="FV23" i="10"/>
  <c r="DV23" i="10" s="1"/>
  <c r="FE23" i="10"/>
  <c r="DE23" i="10" s="1"/>
  <c r="FW23" i="10"/>
  <c r="DW23" i="10" s="1"/>
  <c r="GG23" i="10"/>
  <c r="EG23" i="10" s="1"/>
  <c r="GO23" i="10"/>
  <c r="EO23" i="10" s="1"/>
  <c r="GN23" i="10"/>
  <c r="EN23" i="10" s="1"/>
  <c r="GY23" i="10"/>
  <c r="EY23" i="10" s="1"/>
  <c r="FO23" i="10"/>
  <c r="DO23" i="10" s="1"/>
  <c r="GB23" i="10"/>
  <c r="EB23" i="10" s="1"/>
  <c r="FX24" i="10" l="1"/>
  <c r="DX24" i="10" s="1"/>
  <c r="GY24" i="10"/>
  <c r="EY24" i="10" s="1"/>
  <c r="GC24" i="10"/>
  <c r="EC24" i="10" s="1"/>
  <c r="FW24" i="10"/>
  <c r="DW24" i="10" s="1"/>
  <c r="GI24" i="10"/>
  <c r="EI24" i="10" s="1"/>
  <c r="FP24" i="10"/>
  <c r="DP24" i="10" s="1"/>
  <c r="FT24" i="10"/>
  <c r="DT24" i="10" s="1"/>
  <c r="FU24" i="10"/>
  <c r="DU24" i="10" s="1"/>
  <c r="FM24" i="10"/>
  <c r="DM24" i="10" s="1"/>
  <c r="GR24" i="10"/>
  <c r="ER24" i="10" s="1"/>
  <c r="GM24" i="10"/>
  <c r="EM24" i="10" s="1"/>
  <c r="FQ24" i="10"/>
  <c r="DQ24" i="10" s="1"/>
  <c r="GK24" i="10"/>
  <c r="EK24" i="10" s="1"/>
  <c r="GN24" i="10"/>
  <c r="EN24" i="10" s="1"/>
  <c r="FE24" i="10"/>
  <c r="DE24" i="10" s="1"/>
  <c r="GJ24" i="10"/>
  <c r="EJ24" i="10" s="1"/>
  <c r="GE24" i="10"/>
  <c r="EE24" i="10" s="1"/>
  <c r="FF24" i="10"/>
  <c r="DF24" i="10" s="1"/>
  <c r="FN24" i="10"/>
  <c r="DN24" i="10" s="1"/>
  <c r="FR24" i="10"/>
  <c r="DR24" i="10" s="1"/>
  <c r="FZ24" i="10"/>
  <c r="DZ24" i="10" s="1"/>
  <c r="FG24" i="10"/>
  <c r="DG24" i="10" s="1"/>
  <c r="FI24" i="10"/>
  <c r="DI24" i="10" s="1"/>
  <c r="GU24" i="10"/>
  <c r="EU24" i="10" s="1"/>
  <c r="GX24" i="10"/>
  <c r="EX24" i="10" s="1"/>
  <c r="GB24" i="10"/>
  <c r="EB24" i="10" s="1"/>
  <c r="GO24" i="10"/>
  <c r="EO24" i="10" s="1"/>
  <c r="FV24" i="10"/>
  <c r="DV24" i="10" s="1"/>
  <c r="FY24" i="10"/>
  <c r="DY24" i="10" s="1"/>
  <c r="GV24" i="10"/>
  <c r="EV24" i="10" s="1"/>
  <c r="GS24" i="10"/>
  <c r="ES24" i="10" s="1"/>
  <c r="GT24" i="10"/>
  <c r="ET24" i="10" s="1"/>
  <c r="GL24" i="10"/>
  <c r="EL24" i="10" s="1"/>
  <c r="GP24" i="10"/>
  <c r="EP24" i="10" s="1"/>
  <c r="GD24" i="10"/>
  <c r="ED24" i="10" s="1"/>
  <c r="FK24" i="10"/>
  <c r="DK24" i="10" s="1"/>
  <c r="FJ24" i="10"/>
  <c r="DJ24" i="10" s="1"/>
  <c r="FO24" i="10"/>
  <c r="DO24" i="10" s="1"/>
  <c r="GG24" i="10"/>
  <c r="EG24" i="10" s="1"/>
  <c r="FH24" i="10"/>
  <c r="DH24" i="10" s="1"/>
  <c r="FC24" i="10"/>
  <c r="DC24" i="10" s="1"/>
  <c r="FD24" i="10"/>
  <c r="DD24" i="10" s="1"/>
  <c r="GH24" i="10"/>
  <c r="EH24" i="10" s="1"/>
  <c r="GA24" i="10"/>
  <c r="EA24" i="10" s="1"/>
  <c r="GW24" i="10"/>
  <c r="EW24" i="10" s="1"/>
  <c r="GF24" i="10"/>
  <c r="EF24" i="10" s="1"/>
  <c r="FS24" i="10"/>
  <c r="DS24" i="10" s="1"/>
  <c r="FB24" i="10"/>
  <c r="DB24" i="10" s="1"/>
  <c r="GQ24" i="10"/>
  <c r="EQ24" i="10" s="1"/>
  <c r="FL24" i="10"/>
  <c r="DL24" i="10" s="1"/>
  <c r="FB25" i="10" l="1"/>
  <c r="DB25" i="10" s="1"/>
  <c r="DB66" i="10" s="1"/>
  <c r="FH25" i="10"/>
  <c r="DH25" i="10" s="1"/>
  <c r="FY25" i="10"/>
  <c r="DY25" i="10" s="1"/>
  <c r="FF25" i="10"/>
  <c r="DF25" i="10" s="1"/>
  <c r="GN25" i="10"/>
  <c r="EN25" i="10" s="1"/>
  <c r="GR25" i="10"/>
  <c r="ER25" i="10" s="1"/>
  <c r="FP25" i="10"/>
  <c r="DP25" i="10" s="1"/>
  <c r="FS25" i="10"/>
  <c r="DS25" i="10" s="1"/>
  <c r="GH25" i="10"/>
  <c r="EH25" i="10" s="1"/>
  <c r="GG25" i="10"/>
  <c r="EG25" i="10" s="1"/>
  <c r="FK25" i="10"/>
  <c r="DK25" i="10" s="1"/>
  <c r="GT25" i="10"/>
  <c r="ET25" i="10" s="1"/>
  <c r="FV25" i="10"/>
  <c r="DV25" i="10" s="1"/>
  <c r="GX25" i="10"/>
  <c r="EX25" i="10" s="1"/>
  <c r="FZ25" i="10"/>
  <c r="DZ25" i="10" s="1"/>
  <c r="GE25" i="10"/>
  <c r="EE25" i="10" s="1"/>
  <c r="GK25" i="10"/>
  <c r="EK25" i="10" s="1"/>
  <c r="FM25" i="10"/>
  <c r="DM25" i="10" s="1"/>
  <c r="GI25" i="10"/>
  <c r="EI25" i="10" s="1"/>
  <c r="FW25" i="10"/>
  <c r="DW25" i="10" s="1"/>
  <c r="GA25" i="10"/>
  <c r="EA25" i="10" s="1"/>
  <c r="FJ25" i="10"/>
  <c r="DJ25" i="10" s="1"/>
  <c r="GL25" i="10"/>
  <c r="EL25" i="10" s="1"/>
  <c r="GC25" i="10"/>
  <c r="EC25" i="10" s="1"/>
  <c r="FG25" i="10"/>
  <c r="DG25" i="10" s="1"/>
  <c r="FL25" i="10"/>
  <c r="DL25" i="10" s="1"/>
  <c r="GF25" i="10"/>
  <c r="EF25" i="10" s="1"/>
  <c r="FD25" i="10"/>
  <c r="DD25" i="10" s="1"/>
  <c r="FO25" i="10"/>
  <c r="DO25" i="10" s="1"/>
  <c r="GD25" i="10"/>
  <c r="ED25" i="10" s="1"/>
  <c r="GS25" i="10"/>
  <c r="ES25" i="10" s="1"/>
  <c r="GO25" i="10"/>
  <c r="EO25" i="10" s="1"/>
  <c r="GU25" i="10"/>
  <c r="EU25" i="10" s="1"/>
  <c r="FR25" i="10"/>
  <c r="DR25" i="10" s="1"/>
  <c r="GJ25" i="10"/>
  <c r="EJ25" i="10" s="1"/>
  <c r="FQ25" i="10"/>
  <c r="DQ25" i="10" s="1"/>
  <c r="FU25" i="10"/>
  <c r="DU25" i="10" s="1"/>
  <c r="GQ25" i="10"/>
  <c r="EQ25" i="10" s="1"/>
  <c r="GW25" i="10"/>
  <c r="EW25" i="10" s="1"/>
  <c r="FC25" i="10"/>
  <c r="DC25" i="10" s="1"/>
  <c r="GY25" i="10"/>
  <c r="EY25" i="10" s="1"/>
  <c r="GP25" i="10"/>
  <c r="EP25" i="10" s="1"/>
  <c r="GV25" i="10"/>
  <c r="EV25" i="10" s="1"/>
  <c r="GB25" i="10"/>
  <c r="EB25" i="10" s="1"/>
  <c r="FI25" i="10"/>
  <c r="DI25" i="10" s="1"/>
  <c r="FN25" i="10"/>
  <c r="DN25" i="10" s="1"/>
  <c r="FE25" i="10"/>
  <c r="DE25" i="10" s="1"/>
  <c r="GM25" i="10"/>
  <c r="EM25" i="10" s="1"/>
  <c r="FT25" i="10"/>
  <c r="DT25" i="10" s="1"/>
  <c r="FX25" i="10"/>
  <c r="DX25" i="10" s="1"/>
  <c r="DI66" i="10" l="1"/>
  <c r="FI26" i="10"/>
  <c r="DI26" i="10" s="1"/>
  <c r="EY66" i="10"/>
  <c r="GY26" i="10"/>
  <c r="EY26" i="10" s="1"/>
  <c r="EU66" i="10"/>
  <c r="GU26" i="10"/>
  <c r="EU26" i="10" s="1"/>
  <c r="DG66" i="10"/>
  <c r="FG26" i="10"/>
  <c r="DG26" i="10" s="1"/>
  <c r="DE66" i="10"/>
  <c r="FE26" i="10"/>
  <c r="DE26" i="10" s="1"/>
  <c r="GV26" i="10"/>
  <c r="EV26" i="10" s="1"/>
  <c r="EV66" i="10"/>
  <c r="EW66" i="10"/>
  <c r="GW26" i="10"/>
  <c r="EW26" i="10" s="1"/>
  <c r="GJ26" i="10"/>
  <c r="EJ26" i="10" s="1"/>
  <c r="EJ66" i="10"/>
  <c r="ES66" i="10"/>
  <c r="GS26" i="10"/>
  <c r="ES26" i="10" s="1"/>
  <c r="EF66" i="10"/>
  <c r="GF26" i="10"/>
  <c r="EF26" i="10" s="1"/>
  <c r="GL26" i="10"/>
  <c r="EL26" i="10" s="1"/>
  <c r="EL66" i="10"/>
  <c r="GI26" i="10"/>
  <c r="EI26" i="10" s="1"/>
  <c r="EI66" i="10"/>
  <c r="FZ26" i="10"/>
  <c r="DZ26" i="10" s="1"/>
  <c r="DZ66" i="10"/>
  <c r="FK26" i="10"/>
  <c r="DK26" i="10" s="1"/>
  <c r="DK66" i="10"/>
  <c r="DP66" i="10"/>
  <c r="FP26" i="10"/>
  <c r="DP26" i="10" s="1"/>
  <c r="DY66" i="10"/>
  <c r="FY26" i="10"/>
  <c r="DY26" i="10" s="1"/>
  <c r="DX66" i="10"/>
  <c r="FX26" i="10"/>
  <c r="DX26" i="10" s="1"/>
  <c r="DN66" i="10"/>
  <c r="FN26" i="10"/>
  <c r="DN26" i="10" s="1"/>
  <c r="GP26" i="10"/>
  <c r="EP26" i="10" s="1"/>
  <c r="EP66" i="10"/>
  <c r="GQ26" i="10"/>
  <c r="EQ26" i="10" s="1"/>
  <c r="EQ66" i="10"/>
  <c r="FR26" i="10"/>
  <c r="DR26" i="10" s="1"/>
  <c r="DR66" i="10"/>
  <c r="GD26" i="10"/>
  <c r="ED26" i="10" s="1"/>
  <c r="ED66" i="10"/>
  <c r="FL26" i="10"/>
  <c r="DL26" i="10" s="1"/>
  <c r="DL66" i="10"/>
  <c r="DJ66" i="10"/>
  <c r="FJ26" i="10"/>
  <c r="DJ26" i="10" s="1"/>
  <c r="DM66" i="10"/>
  <c r="FM26" i="10"/>
  <c r="DM26" i="10" s="1"/>
  <c r="EX66" i="10"/>
  <c r="GX26" i="10"/>
  <c r="EX26" i="10" s="1"/>
  <c r="GG26" i="10"/>
  <c r="EG26" i="10" s="1"/>
  <c r="EG66" i="10"/>
  <c r="GR26" i="10"/>
  <c r="ER26" i="10" s="1"/>
  <c r="ER66" i="10"/>
  <c r="DH66" i="10"/>
  <c r="FH26" i="10"/>
  <c r="DH26" i="10" s="1"/>
  <c r="FT26" i="10"/>
  <c r="DT26" i="10" s="1"/>
  <c r="DT66" i="10"/>
  <c r="DU66" i="10"/>
  <c r="FU26" i="10"/>
  <c r="DU26" i="10" s="1"/>
  <c r="FO26" i="10"/>
  <c r="DO26" i="10" s="1"/>
  <c r="DO66" i="10"/>
  <c r="EA66" i="10"/>
  <c r="GA26" i="10"/>
  <c r="EA26" i="10" s="1"/>
  <c r="EK66" i="10"/>
  <c r="GK26" i="10"/>
  <c r="EK26" i="10" s="1"/>
  <c r="FV26" i="10"/>
  <c r="DV26" i="10" s="1"/>
  <c r="DV66" i="10"/>
  <c r="EH66" i="10"/>
  <c r="GH26" i="10"/>
  <c r="EH26" i="10" s="1"/>
  <c r="GN26" i="10"/>
  <c r="EN26" i="10" s="1"/>
  <c r="EN66" i="10"/>
  <c r="GM26" i="10"/>
  <c r="EM26" i="10" s="1"/>
  <c r="EM66" i="10"/>
  <c r="EB66" i="10"/>
  <c r="GB26" i="10"/>
  <c r="EB26" i="10" s="1"/>
  <c r="FC26" i="10"/>
  <c r="DC26" i="10" s="1"/>
  <c r="DC66" i="10"/>
  <c r="FQ26" i="10"/>
  <c r="DQ26" i="10" s="1"/>
  <c r="DQ66" i="10"/>
  <c r="GO26" i="10"/>
  <c r="EO26" i="10" s="1"/>
  <c r="EO66" i="10"/>
  <c r="FD26" i="10"/>
  <c r="DD26" i="10" s="1"/>
  <c r="DD66" i="10"/>
  <c r="GC26" i="10"/>
  <c r="EC26" i="10" s="1"/>
  <c r="EC66" i="10"/>
  <c r="FW26" i="10"/>
  <c r="DW26" i="10" s="1"/>
  <c r="DW66" i="10"/>
  <c r="GE26" i="10"/>
  <c r="EE26" i="10" s="1"/>
  <c r="EE66" i="10"/>
  <c r="GT26" i="10"/>
  <c r="ET26" i="10" s="1"/>
  <c r="ET66" i="10"/>
  <c r="FS26" i="10"/>
  <c r="DS26" i="10" s="1"/>
  <c r="DS66" i="10"/>
  <c r="FF26" i="10"/>
  <c r="DF26" i="10" s="1"/>
  <c r="DF66" i="10"/>
  <c r="FB26" i="10"/>
  <c r="DB26" i="10" s="1"/>
  <c r="GB27" i="10" l="1"/>
  <c r="EB27" i="10" s="1"/>
  <c r="GA27" i="10"/>
  <c r="EA27" i="10" s="1"/>
  <c r="FH27" i="10"/>
  <c r="DH27" i="10" s="1"/>
  <c r="FX27" i="10"/>
  <c r="DX27" i="10" s="1"/>
  <c r="GH27" i="10"/>
  <c r="EH27" i="10" s="1"/>
  <c r="GK27" i="10"/>
  <c r="EK27" i="10" s="1"/>
  <c r="GX27" i="10"/>
  <c r="EX27" i="10" s="1"/>
  <c r="FJ27" i="10"/>
  <c r="DJ27" i="10" s="1"/>
  <c r="FN27" i="10"/>
  <c r="DN27" i="10" s="1"/>
  <c r="FY27" i="10"/>
  <c r="DY27" i="10" s="1"/>
  <c r="GF27" i="10"/>
  <c r="EF27" i="10" s="1"/>
  <c r="FG27" i="10"/>
  <c r="DG27" i="10" s="1"/>
  <c r="GY27" i="10"/>
  <c r="EY27" i="10" s="1"/>
  <c r="FB27" i="10"/>
  <c r="DB27" i="10" s="1"/>
  <c r="FS27" i="10"/>
  <c r="DS27" i="10" s="1"/>
  <c r="GE27" i="10"/>
  <c r="EE27" i="10" s="1"/>
  <c r="GC27" i="10"/>
  <c r="EC27" i="10" s="1"/>
  <c r="GO27" i="10"/>
  <c r="EO27" i="10" s="1"/>
  <c r="FC27" i="10"/>
  <c r="DC27" i="10" s="1"/>
  <c r="GM27" i="10"/>
  <c r="EM27" i="10" s="1"/>
  <c r="FO27" i="10"/>
  <c r="DO27" i="10" s="1"/>
  <c r="FT27" i="10"/>
  <c r="DT27" i="10" s="1"/>
  <c r="GR27" i="10"/>
  <c r="ER27" i="10" s="1"/>
  <c r="GD27" i="10"/>
  <c r="ED27" i="10" s="1"/>
  <c r="GQ27" i="10"/>
  <c r="EQ27" i="10" s="1"/>
  <c r="FK27" i="10"/>
  <c r="DK27" i="10" s="1"/>
  <c r="GI27" i="10"/>
  <c r="EI27" i="10" s="1"/>
  <c r="GJ27" i="10"/>
  <c r="EJ27" i="10" s="1"/>
  <c r="GV27" i="10"/>
  <c r="EV27" i="10" s="1"/>
  <c r="FU27" i="10"/>
  <c r="DU27" i="10" s="1"/>
  <c r="FM27" i="10"/>
  <c r="DM27" i="10" s="1"/>
  <c r="FP27" i="10"/>
  <c r="DP27" i="10" s="1"/>
  <c r="GS27" i="10"/>
  <c r="ES27" i="10" s="1"/>
  <c r="GW27" i="10"/>
  <c r="EW27" i="10" s="1"/>
  <c r="FE27" i="10"/>
  <c r="DE27" i="10" s="1"/>
  <c r="GU27" i="10"/>
  <c r="EU27" i="10" s="1"/>
  <c r="FI27" i="10"/>
  <c r="DI27" i="10" s="1"/>
  <c r="FF27" i="10"/>
  <c r="DF27" i="10" s="1"/>
  <c r="GT27" i="10"/>
  <c r="ET27" i="10" s="1"/>
  <c r="FW27" i="10"/>
  <c r="DW27" i="10" s="1"/>
  <c r="FD27" i="10"/>
  <c r="DD27" i="10" s="1"/>
  <c r="FQ27" i="10"/>
  <c r="DQ27" i="10" s="1"/>
  <c r="GN27" i="10"/>
  <c r="EN27" i="10" s="1"/>
  <c r="FV27" i="10"/>
  <c r="DV27" i="10" s="1"/>
  <c r="GG27" i="10"/>
  <c r="EG27" i="10" s="1"/>
  <c r="FL27" i="10"/>
  <c r="DL27" i="10" s="1"/>
  <c r="FR27" i="10"/>
  <c r="DR27" i="10" s="1"/>
  <c r="GP27" i="10"/>
  <c r="EP27" i="10" s="1"/>
  <c r="FZ27" i="10"/>
  <c r="DZ27" i="10" s="1"/>
  <c r="GL27" i="10"/>
  <c r="EL27" i="10" s="1"/>
  <c r="GA28" i="10" l="1"/>
  <c r="EA28" i="10" s="1"/>
  <c r="FP28" i="10"/>
  <c r="DP28" i="10" s="1"/>
  <c r="GJ28" i="10"/>
  <c r="EJ28" i="10" s="1"/>
  <c r="GD28" i="10"/>
  <c r="ED28" i="10" s="1"/>
  <c r="GM28" i="10"/>
  <c r="EM28" i="10" s="1"/>
  <c r="GE28" i="10"/>
  <c r="EE28" i="10" s="1"/>
  <c r="FG28" i="10"/>
  <c r="DG28" i="10" s="1"/>
  <c r="FJ28" i="10"/>
  <c r="DJ28" i="10" s="1"/>
  <c r="FX28" i="10"/>
  <c r="DX28" i="10" s="1"/>
  <c r="GP28" i="10"/>
  <c r="EP28" i="10" s="1"/>
  <c r="FV28" i="10"/>
  <c r="DV28" i="10" s="1"/>
  <c r="FW28" i="10"/>
  <c r="DW28" i="10" s="1"/>
  <c r="GU28" i="10"/>
  <c r="EU28" i="10" s="1"/>
  <c r="FR28" i="10"/>
  <c r="DR28" i="10" s="1"/>
  <c r="GN28" i="10"/>
  <c r="EN28" i="10" s="1"/>
  <c r="GT28" i="10"/>
  <c r="ET28" i="10" s="1"/>
  <c r="FE28" i="10"/>
  <c r="DE28" i="10" s="1"/>
  <c r="FM28" i="10"/>
  <c r="DM28" i="10" s="1"/>
  <c r="GI28" i="10"/>
  <c r="EI28" i="10" s="1"/>
  <c r="GR28" i="10"/>
  <c r="ER28" i="10" s="1"/>
  <c r="FC28" i="10"/>
  <c r="DC28" i="10" s="1"/>
  <c r="FS28" i="10"/>
  <c r="DS28" i="10" s="1"/>
  <c r="GF28" i="10"/>
  <c r="EF28" i="10" s="1"/>
  <c r="GX28" i="10"/>
  <c r="EX28" i="10" s="1"/>
  <c r="FH28" i="10"/>
  <c r="DH28" i="10" s="1"/>
  <c r="GL28" i="10"/>
  <c r="EL28" i="10" s="1"/>
  <c r="FL28" i="10"/>
  <c r="DL28" i="10" s="1"/>
  <c r="FQ28" i="10"/>
  <c r="DQ28" i="10" s="1"/>
  <c r="FF28" i="10"/>
  <c r="DF28" i="10" s="1"/>
  <c r="GW28" i="10"/>
  <c r="EW28" i="10" s="1"/>
  <c r="FU28" i="10"/>
  <c r="DU28" i="10" s="1"/>
  <c r="FK28" i="10"/>
  <c r="DK28" i="10" s="1"/>
  <c r="FT28" i="10"/>
  <c r="DT28" i="10" s="1"/>
  <c r="GO28" i="10"/>
  <c r="EO28" i="10" s="1"/>
  <c r="FB28" i="10"/>
  <c r="DB28" i="10" s="1"/>
  <c r="FY28" i="10"/>
  <c r="DY28" i="10" s="1"/>
  <c r="GK28" i="10"/>
  <c r="EK28" i="10" s="1"/>
  <c r="FZ28" i="10"/>
  <c r="DZ28" i="10" s="1"/>
  <c r="GG28" i="10"/>
  <c r="EG28" i="10" s="1"/>
  <c r="FD28" i="10"/>
  <c r="DD28" i="10" s="1"/>
  <c r="FI28" i="10"/>
  <c r="DI28" i="10" s="1"/>
  <c r="GS28" i="10"/>
  <c r="ES28" i="10" s="1"/>
  <c r="GV28" i="10"/>
  <c r="EV28" i="10" s="1"/>
  <c r="GQ28" i="10"/>
  <c r="EQ28" i="10" s="1"/>
  <c r="FO28" i="10"/>
  <c r="DO28" i="10" s="1"/>
  <c r="GC28" i="10"/>
  <c r="EC28" i="10" s="1"/>
  <c r="GY28" i="10"/>
  <c r="EY28" i="10" s="1"/>
  <c r="FN28" i="10"/>
  <c r="DN28" i="10" s="1"/>
  <c r="GH28" i="10"/>
  <c r="EH28" i="10" s="1"/>
  <c r="GB28" i="10"/>
  <c r="EB28" i="10" s="1"/>
  <c r="GB29" i="10" l="1"/>
  <c r="EB29" i="10" s="1"/>
  <c r="GC29" i="10"/>
  <c r="EC29" i="10" s="1"/>
  <c r="GS29" i="10"/>
  <c r="ES29" i="10" s="1"/>
  <c r="FZ29" i="10"/>
  <c r="DZ29" i="10" s="1"/>
  <c r="GW29" i="10"/>
  <c r="EW29" i="10" s="1"/>
  <c r="FS29" i="10"/>
  <c r="DS29" i="10" s="1"/>
  <c r="FM29" i="10"/>
  <c r="DM29" i="10" s="1"/>
  <c r="GP29" i="10"/>
  <c r="EP29" i="10" s="1"/>
  <c r="GJ29" i="10"/>
  <c r="EJ29" i="10" s="1"/>
  <c r="GH29" i="10"/>
  <c r="EH29" i="10" s="1"/>
  <c r="FI29" i="10"/>
  <c r="DI29" i="10" s="1"/>
  <c r="GK29" i="10"/>
  <c r="EK29" i="10" s="1"/>
  <c r="FT29" i="10"/>
  <c r="DT29" i="10" s="1"/>
  <c r="FN29" i="10"/>
  <c r="DN29" i="10" s="1"/>
  <c r="GQ29" i="10"/>
  <c r="EQ29" i="10" s="1"/>
  <c r="FD29" i="10"/>
  <c r="DD29" i="10" s="1"/>
  <c r="FY29" i="10"/>
  <c r="DY29" i="10" s="1"/>
  <c r="FK29" i="10"/>
  <c r="DK29" i="10" s="1"/>
  <c r="FQ29" i="10"/>
  <c r="DQ29" i="10" s="1"/>
  <c r="GX29" i="10"/>
  <c r="EX29" i="10" s="1"/>
  <c r="GR29" i="10"/>
  <c r="ER29" i="10" s="1"/>
  <c r="GT29" i="10"/>
  <c r="ET29" i="10" s="1"/>
  <c r="FW29" i="10"/>
  <c r="DW29" i="10" s="1"/>
  <c r="FX29" i="10"/>
  <c r="DX29" i="10" s="1"/>
  <c r="GM29" i="10"/>
  <c r="EM29" i="10" s="1"/>
  <c r="GY29" i="10"/>
  <c r="EY29" i="10" s="1"/>
  <c r="GV29" i="10"/>
  <c r="EV29" i="10" s="1"/>
  <c r="GG29" i="10"/>
  <c r="EG29" i="10" s="1"/>
  <c r="FB29" i="10"/>
  <c r="DB29" i="10" s="1"/>
  <c r="FU29" i="10"/>
  <c r="DU29" i="10" s="1"/>
  <c r="FL29" i="10"/>
  <c r="DL29" i="10" s="1"/>
  <c r="GF29" i="10"/>
  <c r="EF29" i="10" s="1"/>
  <c r="GI29" i="10"/>
  <c r="EI29" i="10" s="1"/>
  <c r="GN29" i="10"/>
  <c r="EN29" i="10" s="1"/>
  <c r="FV29" i="10"/>
  <c r="DV29" i="10" s="1"/>
  <c r="FJ29" i="10"/>
  <c r="DJ29" i="10" s="1"/>
  <c r="GD29" i="10"/>
  <c r="ED29" i="10" s="1"/>
  <c r="GO29" i="10"/>
  <c r="EO29" i="10" s="1"/>
  <c r="GL29" i="10"/>
  <c r="EL29" i="10" s="1"/>
  <c r="FR29" i="10"/>
  <c r="DR29" i="10" s="1"/>
  <c r="FG29" i="10"/>
  <c r="DG29" i="10" s="1"/>
  <c r="FO29" i="10"/>
  <c r="DO29" i="10" s="1"/>
  <c r="FF29" i="10"/>
  <c r="DF29" i="10" s="1"/>
  <c r="FH29" i="10"/>
  <c r="DH29" i="10" s="1"/>
  <c r="FC29" i="10"/>
  <c r="DC29" i="10" s="1"/>
  <c r="FE29" i="10"/>
  <c r="DE29" i="10" s="1"/>
  <c r="GU29" i="10"/>
  <c r="EU29" i="10" s="1"/>
  <c r="GA29" i="10"/>
  <c r="EA29" i="10" s="1"/>
  <c r="GE29" i="10"/>
  <c r="EE29" i="10" s="1"/>
  <c r="FP29" i="10"/>
  <c r="DP29" i="10" s="1"/>
  <c r="FP30" i="10" l="1"/>
  <c r="DP30" i="10" s="1"/>
  <c r="FE30" i="10"/>
  <c r="DE30" i="10" s="1"/>
  <c r="FO30" i="10"/>
  <c r="DO30" i="10" s="1"/>
  <c r="FV30" i="10"/>
  <c r="DV30" i="10" s="1"/>
  <c r="GV30" i="10"/>
  <c r="EV30" i="10" s="1"/>
  <c r="FQ30" i="10"/>
  <c r="DQ30" i="10" s="1"/>
  <c r="GQ30" i="10"/>
  <c r="EQ30" i="10" s="1"/>
  <c r="GA30" i="10"/>
  <c r="EA30" i="10" s="1"/>
  <c r="FH30" i="10"/>
  <c r="DH30" i="10" s="1"/>
  <c r="FR30" i="10"/>
  <c r="DR30" i="10" s="1"/>
  <c r="GD30" i="10"/>
  <c r="ED30" i="10" s="1"/>
  <c r="GI30" i="10"/>
  <c r="EI30" i="10" s="1"/>
  <c r="FB30" i="10"/>
  <c r="DB30" i="10" s="1"/>
  <c r="GM30" i="10"/>
  <c r="EM30" i="10" s="1"/>
  <c r="GR30" i="10"/>
  <c r="ER30" i="10" s="1"/>
  <c r="FY30" i="10"/>
  <c r="DY30" i="10" s="1"/>
  <c r="FT30" i="10"/>
  <c r="DT30" i="10" s="1"/>
  <c r="GJ30" i="10"/>
  <c r="EJ30" i="10" s="1"/>
  <c r="GW30" i="10"/>
  <c r="EW30" i="10" s="1"/>
  <c r="GU30" i="10"/>
  <c r="EU30" i="10" s="1"/>
  <c r="FF30" i="10"/>
  <c r="DF30" i="10" s="1"/>
  <c r="GL30" i="10"/>
  <c r="EL30" i="10" s="1"/>
  <c r="FJ30" i="10"/>
  <c r="DJ30" i="10" s="1"/>
  <c r="GF30" i="10"/>
  <c r="EF30" i="10" s="1"/>
  <c r="GG30" i="10"/>
  <c r="EG30" i="10" s="1"/>
  <c r="FX30" i="10"/>
  <c r="DX30" i="10" s="1"/>
  <c r="GX30" i="10"/>
  <c r="EX30" i="10" s="1"/>
  <c r="FD30" i="10"/>
  <c r="DD30" i="10" s="1"/>
  <c r="GK30" i="10"/>
  <c r="EK30" i="10" s="1"/>
  <c r="GP30" i="10"/>
  <c r="EP30" i="10" s="1"/>
  <c r="FZ30" i="10"/>
  <c r="DZ30" i="10" s="1"/>
  <c r="GO30" i="10"/>
  <c r="EO30" i="10" s="1"/>
  <c r="FL30" i="10"/>
  <c r="DL30" i="10" s="1"/>
  <c r="FW30" i="10"/>
  <c r="DW30" i="10" s="1"/>
  <c r="FI30" i="10"/>
  <c r="DI30" i="10" s="1"/>
  <c r="FM30" i="10"/>
  <c r="DM30" i="10" s="1"/>
  <c r="GS30" i="10"/>
  <c r="ES30" i="10" s="1"/>
  <c r="GE30" i="10"/>
  <c r="EE30" i="10" s="1"/>
  <c r="FC30" i="10"/>
  <c r="DC30" i="10" s="1"/>
  <c r="FG30" i="10"/>
  <c r="DG30" i="10" s="1"/>
  <c r="GC30" i="10"/>
  <c r="EC30" i="10" s="1"/>
  <c r="GN30" i="10"/>
  <c r="EN30" i="10" s="1"/>
  <c r="FU30" i="10"/>
  <c r="DU30" i="10" s="1"/>
  <c r="GY30" i="10"/>
  <c r="EY30" i="10" s="1"/>
  <c r="GT30" i="10"/>
  <c r="ET30" i="10" s="1"/>
  <c r="FK30" i="10"/>
  <c r="DK30" i="10" s="1"/>
  <c r="FN30" i="10"/>
  <c r="DN30" i="10" s="1"/>
  <c r="GH30" i="10"/>
  <c r="EH30" i="10" s="1"/>
  <c r="FS30" i="10"/>
  <c r="DS30" i="10" s="1"/>
  <c r="GB30" i="10"/>
  <c r="EB30" i="10" s="1"/>
  <c r="GB31" i="10" l="1"/>
  <c r="EB31" i="10" s="1"/>
  <c r="GN31" i="10"/>
  <c r="EN31" i="10" s="1"/>
  <c r="FW31" i="10"/>
  <c r="DW31" i="10" s="1"/>
  <c r="FJ31" i="10"/>
  <c r="DJ31" i="10" s="1"/>
  <c r="GD31" i="10"/>
  <c r="ED31" i="10" s="1"/>
  <c r="FS31" i="10"/>
  <c r="DS31" i="10" s="1"/>
  <c r="GS31" i="10"/>
  <c r="ES31" i="10" s="1"/>
  <c r="GP31" i="10"/>
  <c r="EP31" i="10" s="1"/>
  <c r="GJ31" i="10"/>
  <c r="EJ31" i="10" s="1"/>
  <c r="FQ31" i="10"/>
  <c r="DQ31" i="10" s="1"/>
  <c r="GH31" i="10"/>
  <c r="EH31" i="10" s="1"/>
  <c r="FG31" i="10"/>
  <c r="DG31" i="10" s="1"/>
  <c r="GO31" i="10"/>
  <c r="EO31" i="10" s="1"/>
  <c r="GK31" i="10"/>
  <c r="EK31" i="10" s="1"/>
  <c r="GG31" i="10"/>
  <c r="EG31" i="10" s="1"/>
  <c r="FF31" i="10"/>
  <c r="DF31" i="10" s="1"/>
  <c r="FT31" i="10"/>
  <c r="DT31" i="10" s="1"/>
  <c r="FB31" i="10"/>
  <c r="DB31" i="10" s="1"/>
  <c r="FH31" i="10"/>
  <c r="DH31" i="10" s="1"/>
  <c r="GV31" i="10"/>
  <c r="EV31" i="10" s="1"/>
  <c r="FK31" i="10"/>
  <c r="DK31" i="10" s="1"/>
  <c r="GE31" i="10"/>
  <c r="EE31" i="10" s="1"/>
  <c r="FZ31" i="10"/>
  <c r="DZ31" i="10" s="1"/>
  <c r="GX31" i="10"/>
  <c r="EX31" i="10" s="1"/>
  <c r="GW31" i="10"/>
  <c r="EW31" i="10" s="1"/>
  <c r="GR31" i="10"/>
  <c r="ER31" i="10" s="1"/>
  <c r="GQ31" i="10"/>
  <c r="EQ31" i="10" s="1"/>
  <c r="FO31" i="10"/>
  <c r="DO31" i="10" s="1"/>
  <c r="GT31" i="10"/>
  <c r="ET31" i="10" s="1"/>
  <c r="GC31" i="10"/>
  <c r="EC31" i="10" s="1"/>
  <c r="FL31" i="10"/>
  <c r="DL31" i="10" s="1"/>
  <c r="FX31" i="10"/>
  <c r="DX31" i="10" s="1"/>
  <c r="GL31" i="10"/>
  <c r="EL31" i="10" s="1"/>
  <c r="GM31" i="10"/>
  <c r="EM31" i="10" s="1"/>
  <c r="FR31" i="10"/>
  <c r="DR31" i="10" s="1"/>
  <c r="FE31" i="10"/>
  <c r="DE31" i="10" s="1"/>
  <c r="GY31" i="10"/>
  <c r="EY31" i="10" s="1"/>
  <c r="FM31" i="10"/>
  <c r="DM31" i="10" s="1"/>
  <c r="FN31" i="10"/>
  <c r="DN31" i="10" s="1"/>
  <c r="FU31" i="10"/>
  <c r="DU31" i="10" s="1"/>
  <c r="FC31" i="10"/>
  <c r="DC31" i="10" s="1"/>
  <c r="FI31" i="10"/>
  <c r="DI31" i="10" s="1"/>
  <c r="FP31" i="10"/>
  <c r="DP31" i="10" s="1"/>
  <c r="FD31" i="10"/>
  <c r="DD31" i="10" s="1"/>
  <c r="GF31" i="10"/>
  <c r="EF31" i="10" s="1"/>
  <c r="GU31" i="10"/>
  <c r="EU31" i="10" s="1"/>
  <c r="FY31" i="10"/>
  <c r="DY31" i="10" s="1"/>
  <c r="GI31" i="10"/>
  <c r="EI31" i="10" s="1"/>
  <c r="GA31" i="10"/>
  <c r="EA31" i="10" s="1"/>
  <c r="FV31" i="10"/>
  <c r="DV31" i="10" s="1"/>
  <c r="FV32" i="10" l="1"/>
  <c r="DV32" i="10" s="1"/>
  <c r="FI32" i="10"/>
  <c r="DI32" i="10" s="1"/>
  <c r="GM32" i="10"/>
  <c r="EM32" i="10" s="1"/>
  <c r="GE32" i="10"/>
  <c r="EE32" i="10" s="1"/>
  <c r="GH32" i="10"/>
  <c r="EH32" i="10" s="1"/>
  <c r="GA32" i="10"/>
  <c r="EA32" i="10" s="1"/>
  <c r="FC32" i="10"/>
  <c r="DC32" i="10" s="1"/>
  <c r="GT32" i="10"/>
  <c r="ET32" i="10" s="1"/>
  <c r="FB32" i="10"/>
  <c r="DB32" i="10" s="1"/>
  <c r="FQ32" i="10"/>
  <c r="DQ32" i="10" s="1"/>
  <c r="GI32" i="10"/>
  <c r="EI32" i="10" s="1"/>
  <c r="FU32" i="10"/>
  <c r="DU32" i="10" s="1"/>
  <c r="FX32" i="10"/>
  <c r="DX32" i="10" s="1"/>
  <c r="FO32" i="10"/>
  <c r="DO32" i="10" s="1"/>
  <c r="GX32" i="10"/>
  <c r="EX32" i="10" s="1"/>
  <c r="GB32" i="10"/>
  <c r="EB32" i="10" s="1"/>
  <c r="FT32" i="10"/>
  <c r="DT32" i="10" s="1"/>
  <c r="GO32" i="10"/>
  <c r="EO32" i="10" s="1"/>
  <c r="GJ32" i="10"/>
  <c r="EJ32" i="10" s="1"/>
  <c r="GD32" i="10"/>
  <c r="ED32" i="10" s="1"/>
  <c r="GU32" i="10"/>
  <c r="EU32" i="10" s="1"/>
  <c r="FM32" i="10"/>
  <c r="DM32" i="10" s="1"/>
  <c r="GC32" i="10"/>
  <c r="EC32" i="10" s="1"/>
  <c r="GR32" i="10"/>
  <c r="ER32" i="10" s="1"/>
  <c r="FH32" i="10"/>
  <c r="DH32" i="10" s="1"/>
  <c r="GG32" i="10"/>
  <c r="EG32" i="10" s="1"/>
  <c r="GS32" i="10"/>
  <c r="ES32" i="10" s="1"/>
  <c r="FW32" i="10"/>
  <c r="DW32" i="10" s="1"/>
  <c r="GF32" i="10"/>
  <c r="EF32" i="10" s="1"/>
  <c r="GY32" i="10"/>
  <c r="EY32" i="10" s="1"/>
  <c r="GL32" i="10"/>
  <c r="EL32" i="10" s="1"/>
  <c r="GW32" i="10"/>
  <c r="EW32" i="10" s="1"/>
  <c r="FK32" i="10"/>
  <c r="DK32" i="10" s="1"/>
  <c r="GK32" i="10"/>
  <c r="EK32" i="10" s="1"/>
  <c r="FS32" i="10"/>
  <c r="DS32" i="10" s="1"/>
  <c r="GN32" i="10"/>
  <c r="EN32" i="10" s="1"/>
  <c r="FD32" i="10"/>
  <c r="DD32" i="10" s="1"/>
  <c r="FE32" i="10"/>
  <c r="DE32" i="10" s="1"/>
  <c r="FY32" i="10"/>
  <c r="DY32" i="10" s="1"/>
  <c r="FP32" i="10"/>
  <c r="DP32" i="10" s="1"/>
  <c r="FN32" i="10"/>
  <c r="DN32" i="10" s="1"/>
  <c r="FR32" i="10"/>
  <c r="DR32" i="10" s="1"/>
  <c r="FL32" i="10"/>
  <c r="DL32" i="10" s="1"/>
  <c r="GQ32" i="10"/>
  <c r="EQ32" i="10" s="1"/>
  <c r="FZ32" i="10"/>
  <c r="DZ32" i="10" s="1"/>
  <c r="GV32" i="10"/>
  <c r="EV32" i="10" s="1"/>
  <c r="FF32" i="10"/>
  <c r="DF32" i="10" s="1"/>
  <c r="FG32" i="10"/>
  <c r="DG32" i="10" s="1"/>
  <c r="GP32" i="10"/>
  <c r="EP32" i="10" s="1"/>
  <c r="FJ32" i="10"/>
  <c r="DJ32" i="10" s="1"/>
  <c r="FR33" i="10" l="1"/>
  <c r="DR33" i="10" s="1"/>
  <c r="FJ33" i="10"/>
  <c r="DJ33" i="10" s="1"/>
  <c r="GV33" i="10"/>
  <c r="EV33" i="10" s="1"/>
  <c r="FE33" i="10"/>
  <c r="DE33" i="10" s="1"/>
  <c r="FG33" i="10"/>
  <c r="DG33" i="10" s="1"/>
  <c r="GQ33" i="10"/>
  <c r="EQ33" i="10" s="1"/>
  <c r="FP33" i="10"/>
  <c r="DP33" i="10" s="1"/>
  <c r="GN33" i="10"/>
  <c r="EN33" i="10" s="1"/>
  <c r="GW33" i="10"/>
  <c r="EW33" i="10" s="1"/>
  <c r="FW33" i="10"/>
  <c r="DW33" i="10" s="1"/>
  <c r="GR33" i="10"/>
  <c r="ER33" i="10" s="1"/>
  <c r="FV33" i="10"/>
  <c r="DV33" i="10" s="1"/>
  <c r="FT33" i="10"/>
  <c r="DT33" i="10" s="1"/>
  <c r="FX33" i="10"/>
  <c r="DX33" i="10" s="1"/>
  <c r="FB33" i="10"/>
  <c r="DB33" i="10" s="1"/>
  <c r="GH33" i="10"/>
  <c r="EH33" i="10" s="1"/>
  <c r="FF33" i="10"/>
  <c r="DF33" i="10" s="1"/>
  <c r="FL33" i="10"/>
  <c r="DL33" i="10" s="1"/>
  <c r="FY33" i="10"/>
  <c r="DY33" i="10" s="1"/>
  <c r="FS33" i="10"/>
  <c r="DS33" i="10" s="1"/>
  <c r="GL33" i="10"/>
  <c r="EL33" i="10" s="1"/>
  <c r="GS33" i="10"/>
  <c r="ES33" i="10" s="1"/>
  <c r="GC33" i="10"/>
  <c r="EC33" i="10" s="1"/>
  <c r="GD33" i="10"/>
  <c r="ED33" i="10" s="1"/>
  <c r="GB33" i="10"/>
  <c r="EB33" i="10" s="1"/>
  <c r="FU33" i="10"/>
  <c r="DU33" i="10" s="1"/>
  <c r="GT33" i="10"/>
  <c r="ET33" i="10" s="1"/>
  <c r="GE33" i="10"/>
  <c r="EE33" i="10" s="1"/>
  <c r="GK33" i="10"/>
  <c r="EK33" i="10" s="1"/>
  <c r="FM33" i="10"/>
  <c r="DM33" i="10" s="1"/>
  <c r="GJ33" i="10"/>
  <c r="EJ33" i="10" s="1"/>
  <c r="GX33" i="10"/>
  <c r="EX33" i="10" s="1"/>
  <c r="GI33" i="10"/>
  <c r="EI33" i="10" s="1"/>
  <c r="FC33" i="10"/>
  <c r="DC33" i="10" s="1"/>
  <c r="GM33" i="10"/>
  <c r="EM33" i="10" s="1"/>
  <c r="GY33" i="10"/>
  <c r="EY33" i="10" s="1"/>
  <c r="GG33" i="10"/>
  <c r="EG33" i="10" s="1"/>
  <c r="GP33" i="10"/>
  <c r="EP33" i="10" s="1"/>
  <c r="FZ33" i="10"/>
  <c r="DZ33" i="10" s="1"/>
  <c r="FN33" i="10"/>
  <c r="DN33" i="10" s="1"/>
  <c r="FD33" i="10"/>
  <c r="DD33" i="10" s="1"/>
  <c r="FK33" i="10"/>
  <c r="DK33" i="10" s="1"/>
  <c r="GF33" i="10"/>
  <c r="EF33" i="10" s="1"/>
  <c r="FH33" i="10"/>
  <c r="DH33" i="10" s="1"/>
  <c r="GU33" i="10"/>
  <c r="EU33" i="10" s="1"/>
  <c r="GO33" i="10"/>
  <c r="EO33" i="10" s="1"/>
  <c r="FO33" i="10"/>
  <c r="DO33" i="10" s="1"/>
  <c r="FQ33" i="10"/>
  <c r="DQ33" i="10" s="1"/>
  <c r="GA33" i="10"/>
  <c r="EA33" i="10" s="1"/>
  <c r="FI33" i="10"/>
  <c r="DI33" i="10" s="1"/>
  <c r="FQ34" i="10" l="1"/>
  <c r="DQ34" i="10" s="1"/>
  <c r="FJ34" i="10"/>
  <c r="DJ34" i="10" s="1"/>
  <c r="FR34" i="10"/>
  <c r="DR34" i="10" s="1"/>
  <c r="FI34" i="10"/>
  <c r="DI34" i="10" s="1"/>
  <c r="FH34" i="10"/>
  <c r="DH34" i="10" s="1"/>
  <c r="FN34" i="10"/>
  <c r="DN34" i="10" s="1"/>
  <c r="GY34" i="10"/>
  <c r="EY34" i="10" s="1"/>
  <c r="GI34" i="10"/>
  <c r="EI34" i="10" s="1"/>
  <c r="GK34" i="10"/>
  <c r="EK34" i="10" s="1"/>
  <c r="FU34" i="10"/>
  <c r="DU34" i="10" s="1"/>
  <c r="GS34" i="10"/>
  <c r="ES34" i="10" s="1"/>
  <c r="FL34" i="10"/>
  <c r="DL34" i="10" s="1"/>
  <c r="FX34" i="10"/>
  <c r="DX34" i="10" s="1"/>
  <c r="FW34" i="10"/>
  <c r="DW34" i="10" s="1"/>
  <c r="GQ34" i="10"/>
  <c r="EQ34" i="10" s="1"/>
  <c r="FO34" i="10"/>
  <c r="DO34" i="10" s="1"/>
  <c r="GF34" i="10"/>
  <c r="EF34" i="10" s="1"/>
  <c r="FZ34" i="10"/>
  <c r="DZ34" i="10" s="1"/>
  <c r="GX34" i="10"/>
  <c r="EX34" i="10" s="1"/>
  <c r="GB34" i="10"/>
  <c r="EB34" i="10" s="1"/>
  <c r="GL34" i="10"/>
  <c r="EL34" i="10" s="1"/>
  <c r="FF34" i="10"/>
  <c r="DF34" i="10" s="1"/>
  <c r="FT34" i="10"/>
  <c r="DT34" i="10" s="1"/>
  <c r="GW34" i="10"/>
  <c r="EW34" i="10" s="1"/>
  <c r="FG34" i="10"/>
  <c r="DG34" i="10" s="1"/>
  <c r="GO34" i="10"/>
  <c r="EO34" i="10" s="1"/>
  <c r="FK34" i="10"/>
  <c r="DK34" i="10" s="1"/>
  <c r="GP34" i="10"/>
  <c r="EP34" i="10" s="1"/>
  <c r="GM34" i="10"/>
  <c r="EM34" i="10" s="1"/>
  <c r="GJ34" i="10"/>
  <c r="EJ34" i="10" s="1"/>
  <c r="GE34" i="10"/>
  <c r="EE34" i="10" s="1"/>
  <c r="GD34" i="10"/>
  <c r="ED34" i="10" s="1"/>
  <c r="FS34" i="10"/>
  <c r="DS34" i="10" s="1"/>
  <c r="GH34" i="10"/>
  <c r="EH34" i="10" s="1"/>
  <c r="FV34" i="10"/>
  <c r="DV34" i="10" s="1"/>
  <c r="GN34" i="10"/>
  <c r="EN34" i="10" s="1"/>
  <c r="FE34" i="10"/>
  <c r="DE34" i="10" s="1"/>
  <c r="GA34" i="10"/>
  <c r="EA34" i="10" s="1"/>
  <c r="GU34" i="10"/>
  <c r="EU34" i="10" s="1"/>
  <c r="FD34" i="10"/>
  <c r="DD34" i="10" s="1"/>
  <c r="GG34" i="10"/>
  <c r="EG34" i="10" s="1"/>
  <c r="FC34" i="10"/>
  <c r="DC34" i="10" s="1"/>
  <c r="FM34" i="10"/>
  <c r="DM34" i="10" s="1"/>
  <c r="GT34" i="10"/>
  <c r="ET34" i="10" s="1"/>
  <c r="GC34" i="10"/>
  <c r="EC34" i="10" s="1"/>
  <c r="FY34" i="10"/>
  <c r="DY34" i="10" s="1"/>
  <c r="FB34" i="10"/>
  <c r="DB34" i="10" s="1"/>
  <c r="GR34" i="10"/>
  <c r="ER34" i="10" s="1"/>
  <c r="FP34" i="10"/>
  <c r="DP34" i="10" s="1"/>
  <c r="GV34" i="10"/>
  <c r="EV34" i="10" s="1"/>
  <c r="GV35" i="10" l="1"/>
  <c r="EV35" i="10" s="1"/>
  <c r="EV69" i="10" s="1"/>
  <c r="FY35" i="10"/>
  <c r="DY35" i="10" s="1"/>
  <c r="DY69" i="10" s="1"/>
  <c r="GJ35" i="10"/>
  <c r="EJ35" i="10" s="1"/>
  <c r="GX35" i="10"/>
  <c r="EX35" i="10" s="1"/>
  <c r="FP35" i="10"/>
  <c r="DP35" i="10" s="1"/>
  <c r="FD35" i="10"/>
  <c r="DD35" i="10" s="1"/>
  <c r="GD35" i="10"/>
  <c r="ED35" i="10" s="1"/>
  <c r="GL35" i="10"/>
  <c r="EL35" i="10" s="1"/>
  <c r="FX35" i="10"/>
  <c r="DX35" i="10" s="1"/>
  <c r="GK35" i="10"/>
  <c r="EK35" i="10" s="1"/>
  <c r="FH35" i="10"/>
  <c r="DH35" i="10" s="1"/>
  <c r="FC35" i="10"/>
  <c r="DC35" i="10" s="1"/>
  <c r="GH35" i="10"/>
  <c r="EH35" i="10" s="1"/>
  <c r="FT35" i="10"/>
  <c r="DT35" i="10" s="1"/>
  <c r="GQ35" i="10"/>
  <c r="EQ35" i="10" s="1"/>
  <c r="GY35" i="10"/>
  <c r="EY35" i="10" s="1"/>
  <c r="GR35" i="10"/>
  <c r="ER35" i="10" s="1"/>
  <c r="GT35" i="10"/>
  <c r="ET35" i="10" s="1"/>
  <c r="GN35" i="10"/>
  <c r="EN35" i="10" s="1"/>
  <c r="GP35" i="10"/>
  <c r="EP35" i="10" s="1"/>
  <c r="FG35" i="10"/>
  <c r="DG35" i="10" s="1"/>
  <c r="GF35" i="10"/>
  <c r="EF35" i="10" s="1"/>
  <c r="FB35" i="10"/>
  <c r="DB35" i="10" s="1"/>
  <c r="FM35" i="10"/>
  <c r="DM35" i="10" s="1"/>
  <c r="GU35" i="10"/>
  <c r="EU35" i="10" s="1"/>
  <c r="FV35" i="10"/>
  <c r="DV35" i="10" s="1"/>
  <c r="GE35" i="10"/>
  <c r="EE35" i="10" s="1"/>
  <c r="FK35" i="10"/>
  <c r="DK35" i="10" s="1"/>
  <c r="GW35" i="10"/>
  <c r="EW35" i="10" s="1"/>
  <c r="GB35" i="10"/>
  <c r="EB35" i="10" s="1"/>
  <c r="FO35" i="10"/>
  <c r="DO35" i="10" s="1"/>
  <c r="FL35" i="10"/>
  <c r="DL35" i="10" s="1"/>
  <c r="GI35" i="10"/>
  <c r="EI35" i="10" s="1"/>
  <c r="FQ35" i="10"/>
  <c r="DQ35" i="10" s="1"/>
  <c r="GA35" i="10"/>
  <c r="EA35" i="10" s="1"/>
  <c r="GO35" i="10"/>
  <c r="EO35" i="10" s="1"/>
  <c r="GS35" i="10"/>
  <c r="ES35" i="10" s="1"/>
  <c r="FJ35" i="10"/>
  <c r="DJ35" i="10" s="1"/>
  <c r="GC35" i="10"/>
  <c r="EC35" i="10" s="1"/>
  <c r="GG35" i="10"/>
  <c r="EG35" i="10" s="1"/>
  <c r="FE35" i="10"/>
  <c r="DE35" i="10" s="1"/>
  <c r="FS35" i="10"/>
  <c r="DS35" i="10" s="1"/>
  <c r="GM35" i="10"/>
  <c r="EM35" i="10" s="1"/>
  <c r="FI35" i="10"/>
  <c r="DI35" i="10" s="1"/>
  <c r="FF35" i="10"/>
  <c r="DF35" i="10" s="1"/>
  <c r="FZ35" i="10"/>
  <c r="DZ35" i="10" s="1"/>
  <c r="FW35" i="10"/>
  <c r="DW35" i="10" s="1"/>
  <c r="FU35" i="10"/>
  <c r="DU35" i="10" s="1"/>
  <c r="FN35" i="10"/>
  <c r="DN35" i="10" s="1"/>
  <c r="FR35" i="10"/>
  <c r="DR35" i="10" s="1"/>
  <c r="FY36" i="10" l="1"/>
  <c r="DY36" i="10" s="1"/>
  <c r="DS69" i="10"/>
  <c r="FS36" i="10"/>
  <c r="DS36" i="10" s="1"/>
  <c r="FQ36" i="10"/>
  <c r="DQ36" i="10" s="1"/>
  <c r="DQ69" i="10"/>
  <c r="GB36" i="10"/>
  <c r="EB36" i="10" s="1"/>
  <c r="EB69" i="10"/>
  <c r="FV36" i="10"/>
  <c r="DV36" i="10" s="1"/>
  <c r="DV69" i="10"/>
  <c r="GF36" i="10"/>
  <c r="EF36" i="10" s="1"/>
  <c r="EF69" i="10"/>
  <c r="GT36" i="10"/>
  <c r="ET36" i="10" s="1"/>
  <c r="ET69" i="10"/>
  <c r="FT36" i="10"/>
  <c r="DT36" i="10" s="1"/>
  <c r="DT69" i="10"/>
  <c r="GL36" i="10"/>
  <c r="EL36" i="10" s="1"/>
  <c r="EL69" i="10"/>
  <c r="EX69" i="10"/>
  <c r="GX36" i="10"/>
  <c r="EX36" i="10" s="1"/>
  <c r="DN69" i="10"/>
  <c r="FN36" i="10"/>
  <c r="DN36" i="10" s="1"/>
  <c r="FF36" i="10"/>
  <c r="DF36" i="10" s="1"/>
  <c r="DF69" i="10"/>
  <c r="FE36" i="10"/>
  <c r="DE36" i="10" s="1"/>
  <c r="DE69" i="10"/>
  <c r="ES69" i="10"/>
  <c r="GS36" i="10"/>
  <c r="ES36" i="10" s="1"/>
  <c r="GI36" i="10"/>
  <c r="EI36" i="10" s="1"/>
  <c r="EI69" i="10"/>
  <c r="GW36" i="10"/>
  <c r="EW36" i="10" s="1"/>
  <c r="EW69" i="10"/>
  <c r="GU36" i="10"/>
  <c r="EU36" i="10" s="1"/>
  <c r="EU69" i="10"/>
  <c r="DG69" i="10"/>
  <c r="FG36" i="10"/>
  <c r="DG36" i="10" s="1"/>
  <c r="ER69" i="10"/>
  <c r="GR36" i="10"/>
  <c r="ER36" i="10" s="1"/>
  <c r="GH36" i="10"/>
  <c r="EH36" i="10" s="1"/>
  <c r="EH69" i="10"/>
  <c r="DH69" i="10"/>
  <c r="FH36" i="10"/>
  <c r="DH36" i="10" s="1"/>
  <c r="GD36" i="10"/>
  <c r="ED36" i="10" s="1"/>
  <c r="ED69" i="10"/>
  <c r="GJ36" i="10"/>
  <c r="EJ36" i="10" s="1"/>
  <c r="EJ69" i="10"/>
  <c r="DR69" i="10"/>
  <c r="FR36" i="10"/>
  <c r="DR36" i="10" s="1"/>
  <c r="FJ36" i="10"/>
  <c r="DJ36" i="10" s="1"/>
  <c r="DJ69" i="10"/>
  <c r="DI69" i="10"/>
  <c r="FI36" i="10"/>
  <c r="DI36" i="10" s="1"/>
  <c r="GG36" i="10"/>
  <c r="EG36" i="10" s="1"/>
  <c r="EG69" i="10"/>
  <c r="EO69" i="10"/>
  <c r="GO36" i="10"/>
  <c r="EO36" i="10" s="1"/>
  <c r="DL69" i="10"/>
  <c r="FL36" i="10"/>
  <c r="DL36" i="10" s="1"/>
  <c r="FK36" i="10"/>
  <c r="DK36" i="10" s="1"/>
  <c r="DK69" i="10"/>
  <c r="FM36" i="10"/>
  <c r="DM36" i="10" s="1"/>
  <c r="DM69" i="10"/>
  <c r="GP36" i="10"/>
  <c r="EP36" i="10" s="1"/>
  <c r="EP69" i="10"/>
  <c r="EY69" i="10"/>
  <c r="GY36" i="10"/>
  <c r="EY36" i="10" s="1"/>
  <c r="DC69" i="10"/>
  <c r="FC36" i="10"/>
  <c r="DC36" i="10" s="1"/>
  <c r="GK36" i="10"/>
  <c r="EK36" i="10" s="1"/>
  <c r="EK69" i="10"/>
  <c r="DD69" i="10"/>
  <c r="FD36" i="10"/>
  <c r="DD36" i="10" s="1"/>
  <c r="DZ69" i="10"/>
  <c r="FZ36" i="10"/>
  <c r="DZ36" i="10" s="1"/>
  <c r="FU36" i="10"/>
  <c r="DU36" i="10" s="1"/>
  <c r="DU69" i="10"/>
  <c r="DW69" i="10"/>
  <c r="FW36" i="10"/>
  <c r="DW36" i="10" s="1"/>
  <c r="EM69" i="10"/>
  <c r="GM36" i="10"/>
  <c r="EM36" i="10" s="1"/>
  <c r="EC69" i="10"/>
  <c r="GC36" i="10"/>
  <c r="EC36" i="10" s="1"/>
  <c r="GA36" i="10"/>
  <c r="EA36" i="10" s="1"/>
  <c r="EA69" i="10"/>
  <c r="DO69" i="10"/>
  <c r="FO36" i="10"/>
  <c r="DO36" i="10" s="1"/>
  <c r="GE36" i="10"/>
  <c r="EE36" i="10" s="1"/>
  <c r="EE69" i="10"/>
  <c r="FB36" i="10"/>
  <c r="DB36" i="10" s="1"/>
  <c r="DB69" i="10"/>
  <c r="EN69" i="10"/>
  <c r="GN36" i="10"/>
  <c r="EN36" i="10" s="1"/>
  <c r="EQ69" i="10"/>
  <c r="GQ36" i="10"/>
  <c r="EQ36" i="10" s="1"/>
  <c r="GV36" i="10"/>
  <c r="EV36" i="10" s="1"/>
  <c r="DX69" i="10"/>
  <c r="FX36" i="10"/>
  <c r="DX36" i="10" s="1"/>
  <c r="FP36" i="10"/>
  <c r="DP36" i="10" s="1"/>
  <c r="DP69" i="10"/>
  <c r="FB37" i="10" l="1"/>
  <c r="DB37" i="10" s="1"/>
  <c r="FX37" i="10"/>
  <c r="DX37" i="10" s="1"/>
  <c r="FJ37" i="10"/>
  <c r="DJ37" i="10" s="1"/>
  <c r="GI37" i="10"/>
  <c r="EI37" i="10" s="1"/>
  <c r="FV37" i="10"/>
  <c r="DV37" i="10" s="1"/>
  <c r="GM37" i="10"/>
  <c r="EM37" i="10" s="1"/>
  <c r="FD37" i="10"/>
  <c r="DD37" i="10" s="1"/>
  <c r="FC37" i="10"/>
  <c r="DC37" i="10" s="1"/>
  <c r="GO37" i="10"/>
  <c r="EO37" i="10" s="1"/>
  <c r="FI37" i="10"/>
  <c r="DI37" i="10" s="1"/>
  <c r="FR37" i="10"/>
  <c r="DR37" i="10" s="1"/>
  <c r="FG37" i="10"/>
  <c r="DG37" i="10" s="1"/>
  <c r="GS37" i="10"/>
  <c r="ES37" i="10" s="1"/>
  <c r="GX37" i="10"/>
  <c r="EX37" i="10" s="1"/>
  <c r="FS37" i="10"/>
  <c r="DS37" i="10" s="1"/>
  <c r="FM37" i="10"/>
  <c r="DM37" i="10" s="1"/>
  <c r="GU37" i="10"/>
  <c r="EU37" i="10" s="1"/>
  <c r="GT37" i="10"/>
  <c r="ET37" i="10" s="1"/>
  <c r="GN37" i="10"/>
  <c r="EN37" i="10" s="1"/>
  <c r="GA37" i="10"/>
  <c r="EA37" i="10" s="1"/>
  <c r="GP37" i="10"/>
  <c r="EP37" i="10" s="1"/>
  <c r="GD37" i="10"/>
  <c r="ED37" i="10" s="1"/>
  <c r="GH37" i="10"/>
  <c r="EH37" i="10" s="1"/>
  <c r="GW37" i="10"/>
  <c r="EW37" i="10" s="1"/>
  <c r="FF37" i="10"/>
  <c r="DF37" i="10" s="1"/>
  <c r="FT37" i="10"/>
  <c r="DT37" i="10" s="1"/>
  <c r="GF37" i="10"/>
  <c r="EF37" i="10" s="1"/>
  <c r="GB37" i="10"/>
  <c r="EB37" i="10" s="1"/>
  <c r="GK37" i="10"/>
  <c r="EK37" i="10" s="1"/>
  <c r="GG37" i="10"/>
  <c r="EG37" i="10" s="1"/>
  <c r="GJ37" i="10"/>
  <c r="EJ37" i="10" s="1"/>
  <c r="FE37" i="10"/>
  <c r="DE37" i="10" s="1"/>
  <c r="GL37" i="10"/>
  <c r="EL37" i="10" s="1"/>
  <c r="FQ37" i="10"/>
  <c r="DQ37" i="10" s="1"/>
  <c r="GV37" i="10"/>
  <c r="EV37" i="10" s="1"/>
  <c r="GE37" i="10"/>
  <c r="EE37" i="10" s="1"/>
  <c r="FU37" i="10"/>
  <c r="DU37" i="10" s="1"/>
  <c r="FK37" i="10"/>
  <c r="DK37" i="10" s="1"/>
  <c r="FP37" i="10"/>
  <c r="DP37" i="10" s="1"/>
  <c r="GQ37" i="10"/>
  <c r="EQ37" i="10" s="1"/>
  <c r="FO37" i="10"/>
  <c r="DO37" i="10" s="1"/>
  <c r="GC37" i="10"/>
  <c r="EC37" i="10" s="1"/>
  <c r="FW37" i="10"/>
  <c r="DW37" i="10" s="1"/>
  <c r="FZ37" i="10"/>
  <c r="DZ37" i="10" s="1"/>
  <c r="GY37" i="10"/>
  <c r="EY37" i="10" s="1"/>
  <c r="FL37" i="10"/>
  <c r="DL37" i="10" s="1"/>
  <c r="FH37" i="10"/>
  <c r="DH37" i="10" s="1"/>
  <c r="GR37" i="10"/>
  <c r="ER37" i="10" s="1"/>
  <c r="FN37" i="10"/>
  <c r="DN37" i="10" s="1"/>
  <c r="FY37" i="10"/>
  <c r="DY37" i="10" s="1"/>
  <c r="GR38" i="10" l="1"/>
  <c r="ER38" i="10" s="1"/>
  <c r="FX38" i="10"/>
  <c r="DX38" i="10" s="1"/>
  <c r="FZ38" i="10"/>
  <c r="DZ38" i="10" s="1"/>
  <c r="GE38" i="10"/>
  <c r="EE38" i="10" s="1"/>
  <c r="FE38" i="10"/>
  <c r="DE38" i="10" s="1"/>
  <c r="GB38" i="10"/>
  <c r="EB38" i="10" s="1"/>
  <c r="GW38" i="10"/>
  <c r="EW38" i="10" s="1"/>
  <c r="GA38" i="10"/>
  <c r="EA38" i="10" s="1"/>
  <c r="FM38" i="10"/>
  <c r="DM38" i="10" s="1"/>
  <c r="GS38" i="10"/>
  <c r="ES38" i="10" s="1"/>
  <c r="GO38" i="10"/>
  <c r="EO38" i="10" s="1"/>
  <c r="FV38" i="10"/>
  <c r="DV38" i="10" s="1"/>
  <c r="FH38" i="10"/>
  <c r="DH38" i="10" s="1"/>
  <c r="FW38" i="10"/>
  <c r="DW38" i="10" s="1"/>
  <c r="FP38" i="10"/>
  <c r="DP38" i="10" s="1"/>
  <c r="GV38" i="10"/>
  <c r="EV38" i="10" s="1"/>
  <c r="GJ38" i="10"/>
  <c r="EJ38" i="10" s="1"/>
  <c r="GF38" i="10"/>
  <c r="EF38" i="10" s="1"/>
  <c r="GH38" i="10"/>
  <c r="EH38" i="10" s="1"/>
  <c r="GN38" i="10"/>
  <c r="EN38" i="10" s="1"/>
  <c r="FG38" i="10"/>
  <c r="DG38" i="10" s="1"/>
  <c r="FC38" i="10"/>
  <c r="DC38" i="10" s="1"/>
  <c r="GI38" i="10"/>
  <c r="EI38" i="10" s="1"/>
  <c r="GQ38" i="10"/>
  <c r="EQ38" i="10" s="1"/>
  <c r="FL38" i="10"/>
  <c r="DL38" i="10" s="1"/>
  <c r="GC38" i="10"/>
  <c r="EC38" i="10" s="1"/>
  <c r="FK38" i="10"/>
  <c r="DK38" i="10" s="1"/>
  <c r="FQ38" i="10"/>
  <c r="DQ38" i="10" s="1"/>
  <c r="GG38" i="10"/>
  <c r="EG38" i="10" s="1"/>
  <c r="FT38" i="10"/>
  <c r="DT38" i="10" s="1"/>
  <c r="GD38" i="10"/>
  <c r="ED38" i="10" s="1"/>
  <c r="GT38" i="10"/>
  <c r="ET38" i="10" s="1"/>
  <c r="FS38" i="10"/>
  <c r="DS38" i="10" s="1"/>
  <c r="FR38" i="10"/>
  <c r="DR38" i="10" s="1"/>
  <c r="FD38" i="10"/>
  <c r="DD38" i="10" s="1"/>
  <c r="FJ38" i="10"/>
  <c r="DJ38" i="10" s="1"/>
  <c r="FY38" i="10"/>
  <c r="DY38" i="10" s="1"/>
  <c r="FN38" i="10"/>
  <c r="DN38" i="10" s="1"/>
  <c r="GY38" i="10"/>
  <c r="EY38" i="10" s="1"/>
  <c r="FO38" i="10"/>
  <c r="DO38" i="10" s="1"/>
  <c r="FU38" i="10"/>
  <c r="DU38" i="10" s="1"/>
  <c r="GL38" i="10"/>
  <c r="EL38" i="10" s="1"/>
  <c r="GK38" i="10"/>
  <c r="EK38" i="10" s="1"/>
  <c r="FF38" i="10"/>
  <c r="DF38" i="10" s="1"/>
  <c r="GP38" i="10"/>
  <c r="EP38" i="10" s="1"/>
  <c r="GU38" i="10"/>
  <c r="EU38" i="10" s="1"/>
  <c r="GX38" i="10"/>
  <c r="EX38" i="10" s="1"/>
  <c r="FI38" i="10"/>
  <c r="DI38" i="10" s="1"/>
  <c r="GM38" i="10"/>
  <c r="EM38" i="10" s="1"/>
  <c r="FB38" i="10"/>
  <c r="DB38" i="10" s="1"/>
  <c r="FI39" i="10" l="1"/>
  <c r="DI39" i="10" s="1"/>
  <c r="FS39" i="10"/>
  <c r="DS39" i="10" s="1"/>
  <c r="FG39" i="10"/>
  <c r="DG39" i="10" s="1"/>
  <c r="FE39" i="10"/>
  <c r="DE39" i="10" s="1"/>
  <c r="GY39" i="10"/>
  <c r="EY39" i="10" s="1"/>
  <c r="FJ39" i="10"/>
  <c r="DJ39" i="10" s="1"/>
  <c r="GT39" i="10"/>
  <c r="ET39" i="10" s="1"/>
  <c r="FQ39" i="10"/>
  <c r="DQ39" i="10" s="1"/>
  <c r="GQ39" i="10"/>
  <c r="EQ39" i="10" s="1"/>
  <c r="GN39" i="10"/>
  <c r="EN39" i="10" s="1"/>
  <c r="GV39" i="10"/>
  <c r="EV39" i="10" s="1"/>
  <c r="FV39" i="10"/>
  <c r="DV39" i="10" s="1"/>
  <c r="GA39" i="10"/>
  <c r="EA39" i="10" s="1"/>
  <c r="GE39" i="10"/>
  <c r="EE39" i="10" s="1"/>
  <c r="FO39" i="10"/>
  <c r="DO39" i="10" s="1"/>
  <c r="FL39" i="10"/>
  <c r="DL39" i="10" s="1"/>
  <c r="FM39" i="10"/>
  <c r="DM39" i="10" s="1"/>
  <c r="GK39" i="10"/>
  <c r="EK39" i="10" s="1"/>
  <c r="GL39" i="10"/>
  <c r="EL39" i="10" s="1"/>
  <c r="GD39" i="10"/>
  <c r="ED39" i="10" s="1"/>
  <c r="FK39" i="10"/>
  <c r="DK39" i="10" s="1"/>
  <c r="GI39" i="10"/>
  <c r="EI39" i="10" s="1"/>
  <c r="GH39" i="10"/>
  <c r="EH39" i="10" s="1"/>
  <c r="FP39" i="10"/>
  <c r="DP39" i="10" s="1"/>
  <c r="GO39" i="10"/>
  <c r="EO39" i="10" s="1"/>
  <c r="GW39" i="10"/>
  <c r="EW39" i="10" s="1"/>
  <c r="FZ39" i="10"/>
  <c r="DZ39" i="10" s="1"/>
  <c r="FF39" i="10"/>
  <c r="DF39" i="10" s="1"/>
  <c r="GR39" i="10"/>
  <c r="ER39" i="10" s="1"/>
  <c r="GG39" i="10"/>
  <c r="EG39" i="10" s="1"/>
  <c r="GJ39" i="10"/>
  <c r="EJ39" i="10" s="1"/>
  <c r="FH39" i="10"/>
  <c r="DH39" i="10" s="1"/>
  <c r="GX39" i="10"/>
  <c r="EX39" i="10" s="1"/>
  <c r="FB39" i="10"/>
  <c r="DB39" i="10" s="1"/>
  <c r="GU39" i="10"/>
  <c r="EU39" i="10" s="1"/>
  <c r="FN39" i="10"/>
  <c r="DN39" i="10" s="1"/>
  <c r="FD39" i="10"/>
  <c r="DD39" i="10" s="1"/>
  <c r="GM39" i="10"/>
  <c r="EM39" i="10" s="1"/>
  <c r="GP39" i="10"/>
  <c r="EP39" i="10" s="1"/>
  <c r="FU39" i="10"/>
  <c r="DU39" i="10" s="1"/>
  <c r="FY39" i="10"/>
  <c r="DY39" i="10" s="1"/>
  <c r="FR39" i="10"/>
  <c r="DR39" i="10" s="1"/>
  <c r="FT39" i="10"/>
  <c r="DT39" i="10" s="1"/>
  <c r="GC39" i="10"/>
  <c r="EC39" i="10" s="1"/>
  <c r="FC39" i="10"/>
  <c r="DC39" i="10" s="1"/>
  <c r="GF39" i="10"/>
  <c r="EF39" i="10" s="1"/>
  <c r="FW39" i="10"/>
  <c r="DW39" i="10" s="1"/>
  <c r="GS39" i="10"/>
  <c r="ES39" i="10" s="1"/>
  <c r="GB39" i="10"/>
  <c r="EB39" i="10" s="1"/>
  <c r="FX39" i="10"/>
  <c r="DX39" i="10" s="1"/>
  <c r="FW40" i="10" l="1"/>
  <c r="DW40" i="10" s="1"/>
  <c r="FT40" i="10"/>
  <c r="DT40" i="10" s="1"/>
  <c r="FP40" i="10"/>
  <c r="DP40" i="10" s="1"/>
  <c r="GS40" i="10"/>
  <c r="ES40" i="10" s="1"/>
  <c r="GC40" i="10"/>
  <c r="EC40" i="10" s="1"/>
  <c r="FU40" i="10"/>
  <c r="DU40" i="10" s="1"/>
  <c r="FN40" i="10"/>
  <c r="DN40" i="10" s="1"/>
  <c r="FH40" i="10"/>
  <c r="DH40" i="10" s="1"/>
  <c r="FF40" i="10"/>
  <c r="DF40" i="10" s="1"/>
  <c r="GO40" i="10"/>
  <c r="EO40" i="10" s="1"/>
  <c r="FK40" i="10"/>
  <c r="DK40" i="10" s="1"/>
  <c r="FM40" i="10"/>
  <c r="DM40" i="10" s="1"/>
  <c r="GA40" i="10"/>
  <c r="EA40" i="10" s="1"/>
  <c r="GQ40" i="10"/>
  <c r="EQ40" i="10" s="1"/>
  <c r="GY40" i="10"/>
  <c r="EY40" i="10" s="1"/>
  <c r="GJ40" i="10"/>
  <c r="EJ40" i="10" s="1"/>
  <c r="FL40" i="10"/>
  <c r="DL40" i="10" s="1"/>
  <c r="FE40" i="10"/>
  <c r="DE40" i="10" s="1"/>
  <c r="GF40" i="10"/>
  <c r="EF40" i="10" s="1"/>
  <c r="FB40" i="10"/>
  <c r="DB40" i="10" s="1"/>
  <c r="GG40" i="10"/>
  <c r="EG40" i="10" s="1"/>
  <c r="FZ40" i="10"/>
  <c r="DZ40" i="10" s="1"/>
  <c r="GH40" i="10"/>
  <c r="EH40" i="10" s="1"/>
  <c r="GL40" i="10"/>
  <c r="EL40" i="10" s="1"/>
  <c r="FO40" i="10"/>
  <c r="DO40" i="10" s="1"/>
  <c r="GV40" i="10"/>
  <c r="EV40" i="10" s="1"/>
  <c r="GT40" i="10"/>
  <c r="ET40" i="10" s="1"/>
  <c r="FG40" i="10"/>
  <c r="DG40" i="10" s="1"/>
  <c r="GP40" i="10"/>
  <c r="EP40" i="10" s="1"/>
  <c r="GU40" i="10"/>
  <c r="EU40" i="10" s="1"/>
  <c r="FI40" i="10"/>
  <c r="DI40" i="10" s="1"/>
  <c r="GD40" i="10"/>
  <c r="ED40" i="10" s="1"/>
  <c r="FV40" i="10"/>
  <c r="DV40" i="10" s="1"/>
  <c r="FQ40" i="10"/>
  <c r="DQ40" i="10" s="1"/>
  <c r="FX40" i="10"/>
  <c r="DX40" i="10" s="1"/>
  <c r="FR40" i="10"/>
  <c r="DR40" i="10" s="1"/>
  <c r="GM40" i="10"/>
  <c r="EM40" i="10" s="1"/>
  <c r="GB40" i="10"/>
  <c r="EB40" i="10" s="1"/>
  <c r="FC40" i="10"/>
  <c r="DC40" i="10" s="1"/>
  <c r="FY40" i="10"/>
  <c r="DY40" i="10" s="1"/>
  <c r="FD40" i="10"/>
  <c r="DD40" i="10" s="1"/>
  <c r="GX40" i="10"/>
  <c r="EX40" i="10" s="1"/>
  <c r="GR40" i="10"/>
  <c r="ER40" i="10" s="1"/>
  <c r="GW40" i="10"/>
  <c r="EW40" i="10" s="1"/>
  <c r="GI40" i="10"/>
  <c r="EI40" i="10" s="1"/>
  <c r="GK40" i="10"/>
  <c r="EK40" i="10" s="1"/>
  <c r="GE40" i="10"/>
  <c r="EE40" i="10" s="1"/>
  <c r="GN40" i="10"/>
  <c r="EN40" i="10" s="1"/>
  <c r="FJ40" i="10"/>
  <c r="DJ40" i="10" s="1"/>
  <c r="FS40" i="10"/>
  <c r="DS40" i="10" s="1"/>
  <c r="GN41" i="10" l="1"/>
  <c r="EN41" i="10" s="1"/>
  <c r="GW41" i="10"/>
  <c r="EW41" i="10" s="1"/>
  <c r="FY41" i="10"/>
  <c r="DY41" i="10" s="1"/>
  <c r="FR41" i="10"/>
  <c r="DR41" i="10" s="1"/>
  <c r="GD41" i="10"/>
  <c r="ED41" i="10" s="1"/>
  <c r="FG41" i="10"/>
  <c r="DG41" i="10" s="1"/>
  <c r="GL41" i="10"/>
  <c r="EL41" i="10" s="1"/>
  <c r="FB41" i="10"/>
  <c r="DB41" i="10" s="1"/>
  <c r="GJ41" i="10"/>
  <c r="EJ41" i="10" s="1"/>
  <c r="GA41" i="10"/>
  <c r="EA41" i="10" s="1"/>
  <c r="FF41" i="10"/>
  <c r="DF41" i="10" s="1"/>
  <c r="GC41" i="10"/>
  <c r="EC41" i="10" s="1"/>
  <c r="GE41" i="10"/>
  <c r="EE41" i="10" s="1"/>
  <c r="GR41" i="10"/>
  <c r="ER41" i="10" s="1"/>
  <c r="FC41" i="10"/>
  <c r="DC41" i="10" s="1"/>
  <c r="FX41" i="10"/>
  <c r="DX41" i="10" s="1"/>
  <c r="FI41" i="10"/>
  <c r="DI41" i="10" s="1"/>
  <c r="GT41" i="10"/>
  <c r="ET41" i="10" s="1"/>
  <c r="GH41" i="10"/>
  <c r="EH41" i="10" s="1"/>
  <c r="GF41" i="10"/>
  <c r="EF41" i="10" s="1"/>
  <c r="FW41" i="10"/>
  <c r="DW41" i="10" s="1"/>
  <c r="FM41" i="10"/>
  <c r="DM41" i="10" s="1"/>
  <c r="FH41" i="10"/>
  <c r="DH41" i="10" s="1"/>
  <c r="GS41" i="10"/>
  <c r="ES41" i="10" s="1"/>
  <c r="FS41" i="10"/>
  <c r="DS41" i="10" s="1"/>
  <c r="GK41" i="10"/>
  <c r="EK41" i="10" s="1"/>
  <c r="GX41" i="10"/>
  <c r="EX41" i="10" s="1"/>
  <c r="GB41" i="10"/>
  <c r="EB41" i="10" s="1"/>
  <c r="FQ41" i="10"/>
  <c r="DQ41" i="10" s="1"/>
  <c r="GU41" i="10"/>
  <c r="EU41" i="10" s="1"/>
  <c r="GV41" i="10"/>
  <c r="EV41" i="10" s="1"/>
  <c r="FZ41" i="10"/>
  <c r="DZ41" i="10" s="1"/>
  <c r="FE41" i="10"/>
  <c r="DE41" i="10" s="1"/>
  <c r="GY41" i="10"/>
  <c r="EY41" i="10" s="1"/>
  <c r="FK41" i="10"/>
  <c r="DK41" i="10" s="1"/>
  <c r="FN41" i="10"/>
  <c r="DN41" i="10" s="1"/>
  <c r="FP41" i="10"/>
  <c r="DP41" i="10" s="1"/>
  <c r="FJ41" i="10"/>
  <c r="DJ41" i="10" s="1"/>
  <c r="GI41" i="10"/>
  <c r="EI41" i="10" s="1"/>
  <c r="FD41" i="10"/>
  <c r="DD41" i="10" s="1"/>
  <c r="GM41" i="10"/>
  <c r="EM41" i="10" s="1"/>
  <c r="FV41" i="10"/>
  <c r="DV41" i="10" s="1"/>
  <c r="GP41" i="10"/>
  <c r="EP41" i="10" s="1"/>
  <c r="FO41" i="10"/>
  <c r="DO41" i="10" s="1"/>
  <c r="GG41" i="10"/>
  <c r="EG41" i="10" s="1"/>
  <c r="FL41" i="10"/>
  <c r="DL41" i="10" s="1"/>
  <c r="GQ41" i="10"/>
  <c r="EQ41" i="10" s="1"/>
  <c r="GO41" i="10"/>
  <c r="EO41" i="10" s="1"/>
  <c r="FU41" i="10"/>
  <c r="DU41" i="10" s="1"/>
  <c r="FT41" i="10"/>
  <c r="DT41" i="10" s="1"/>
  <c r="GO42" i="10" l="1"/>
  <c r="EO42" i="10" s="1"/>
  <c r="GN42" i="10"/>
  <c r="EN42" i="10" s="1"/>
  <c r="FO42" i="10"/>
  <c r="DO42" i="10" s="1"/>
  <c r="FP42" i="10"/>
  <c r="DP42" i="10" s="1"/>
  <c r="FE42" i="10"/>
  <c r="DE42" i="10" s="1"/>
  <c r="FQ42" i="10"/>
  <c r="DQ42" i="10" s="1"/>
  <c r="FS42" i="10"/>
  <c r="DS42" i="10" s="1"/>
  <c r="FM42" i="10"/>
  <c r="DM42" i="10" s="1"/>
  <c r="GT42" i="10"/>
  <c r="ET42" i="10" s="1"/>
  <c r="GR42" i="10"/>
  <c r="ER42" i="10" s="1"/>
  <c r="GA42" i="10"/>
  <c r="EA42" i="10" s="1"/>
  <c r="FG42" i="10"/>
  <c r="DG42" i="10" s="1"/>
  <c r="GQ42" i="10"/>
  <c r="EQ42" i="10" s="1"/>
  <c r="GP42" i="10"/>
  <c r="EP42" i="10" s="1"/>
  <c r="GI42" i="10"/>
  <c r="EI42" i="10" s="1"/>
  <c r="FN42" i="10"/>
  <c r="DN42" i="10" s="1"/>
  <c r="FZ42" i="10"/>
  <c r="DZ42" i="10" s="1"/>
  <c r="GB42" i="10"/>
  <c r="EB42" i="10" s="1"/>
  <c r="FW42" i="10"/>
  <c r="DW42" i="10" s="1"/>
  <c r="FI42" i="10"/>
  <c r="DI42" i="10" s="1"/>
  <c r="GE42" i="10"/>
  <c r="EE42" i="10" s="1"/>
  <c r="GJ42" i="10"/>
  <c r="EJ42" i="10" s="1"/>
  <c r="GD42" i="10"/>
  <c r="ED42" i="10" s="1"/>
  <c r="FT42" i="10"/>
  <c r="DT42" i="10" s="1"/>
  <c r="FL42" i="10"/>
  <c r="DL42" i="10" s="1"/>
  <c r="FV42" i="10"/>
  <c r="DV42" i="10" s="1"/>
  <c r="FJ42" i="10"/>
  <c r="DJ42" i="10" s="1"/>
  <c r="FK42" i="10"/>
  <c r="DK42" i="10" s="1"/>
  <c r="GV42" i="10"/>
  <c r="EV42" i="10" s="1"/>
  <c r="GX42" i="10"/>
  <c r="EX42" i="10" s="1"/>
  <c r="GS42" i="10"/>
  <c r="ES42" i="10" s="1"/>
  <c r="GF42" i="10"/>
  <c r="EF42" i="10" s="1"/>
  <c r="FX42" i="10"/>
  <c r="DX42" i="10" s="1"/>
  <c r="GC42" i="10"/>
  <c r="EC42" i="10" s="1"/>
  <c r="FB42" i="10"/>
  <c r="DB42" i="10" s="1"/>
  <c r="FR42" i="10"/>
  <c r="DR42" i="10" s="1"/>
  <c r="FD42" i="10"/>
  <c r="DD42" i="10" s="1"/>
  <c r="FU42" i="10"/>
  <c r="DU42" i="10" s="1"/>
  <c r="GG42" i="10"/>
  <c r="EG42" i="10" s="1"/>
  <c r="GM42" i="10"/>
  <c r="EM42" i="10" s="1"/>
  <c r="GW42" i="10"/>
  <c r="EW42" i="10" s="1"/>
  <c r="GY42" i="10"/>
  <c r="EY42" i="10" s="1"/>
  <c r="GU42" i="10"/>
  <c r="EU42" i="10" s="1"/>
  <c r="GK42" i="10"/>
  <c r="EK42" i="10" s="1"/>
  <c r="FH42" i="10"/>
  <c r="DH42" i="10" s="1"/>
  <c r="GH42" i="10"/>
  <c r="EH42" i="10" s="1"/>
  <c r="FC42" i="10"/>
  <c r="DC42" i="10" s="1"/>
  <c r="FF42" i="10"/>
  <c r="DF42" i="10" s="1"/>
  <c r="GL42" i="10"/>
  <c r="EL42" i="10" s="1"/>
  <c r="FY42" i="10"/>
  <c r="DY42" i="10" s="1"/>
  <c r="FF43" i="10" l="1"/>
  <c r="DF43" i="10" s="1"/>
  <c r="GK43" i="10"/>
  <c r="EK43" i="10" s="1"/>
  <c r="FK43" i="10"/>
  <c r="DK43" i="10" s="1"/>
  <c r="GQ43" i="10"/>
  <c r="EQ43" i="10" s="1"/>
  <c r="FC43" i="10"/>
  <c r="DC43" i="10" s="1"/>
  <c r="GG43" i="10"/>
  <c r="EG43" i="10" s="1"/>
  <c r="FB43" i="10"/>
  <c r="DB43" i="10" s="1"/>
  <c r="GS43" i="10"/>
  <c r="ES43" i="10" s="1"/>
  <c r="FJ43" i="10"/>
  <c r="DJ43" i="10" s="1"/>
  <c r="GO43" i="10"/>
  <c r="EO43" i="10" s="1"/>
  <c r="FI43" i="10"/>
  <c r="DI43" i="10" s="1"/>
  <c r="FN43" i="10"/>
  <c r="DN43" i="10" s="1"/>
  <c r="FG43" i="10"/>
  <c r="DG43" i="10" s="1"/>
  <c r="FM43" i="10"/>
  <c r="DM43" i="10" s="1"/>
  <c r="FP43" i="10"/>
  <c r="DP43" i="10" s="1"/>
  <c r="FR43" i="10"/>
  <c r="DR43" i="10" s="1"/>
  <c r="FT43" i="10"/>
  <c r="DT43" i="10" s="1"/>
  <c r="GT43" i="10"/>
  <c r="ET43" i="10" s="1"/>
  <c r="FY43" i="10"/>
  <c r="DY43" i="10" s="1"/>
  <c r="GY43" i="10"/>
  <c r="EY43" i="10" s="1"/>
  <c r="GX43" i="10"/>
  <c r="EX43" i="10" s="1"/>
  <c r="FV43" i="10"/>
  <c r="DV43" i="10" s="1"/>
  <c r="GD43" i="10"/>
  <c r="ED43" i="10" s="1"/>
  <c r="FW43" i="10"/>
  <c r="DW43" i="10" s="1"/>
  <c r="GI43" i="10"/>
  <c r="EI43" i="10" s="1"/>
  <c r="GA43" i="10"/>
  <c r="EA43" i="10" s="1"/>
  <c r="FS43" i="10"/>
  <c r="DS43" i="10" s="1"/>
  <c r="FO43" i="10"/>
  <c r="DO43" i="10" s="1"/>
  <c r="GM43" i="10"/>
  <c r="EM43" i="10" s="1"/>
  <c r="GF43" i="10"/>
  <c r="EF43" i="10" s="1"/>
  <c r="GE43" i="10"/>
  <c r="EE43" i="10" s="1"/>
  <c r="FZ43" i="10"/>
  <c r="DZ43" i="10" s="1"/>
  <c r="FE43" i="10"/>
  <c r="DE43" i="10" s="1"/>
  <c r="GU43" i="10"/>
  <c r="EU43" i="10" s="1"/>
  <c r="GH43" i="10"/>
  <c r="EH43" i="10" s="1"/>
  <c r="FU43" i="10"/>
  <c r="DU43" i="10" s="1"/>
  <c r="GC43" i="10"/>
  <c r="EC43" i="10" s="1"/>
  <c r="GL43" i="10"/>
  <c r="EL43" i="10" s="1"/>
  <c r="FH43" i="10"/>
  <c r="DH43" i="10" s="1"/>
  <c r="GW43" i="10"/>
  <c r="EW43" i="10" s="1"/>
  <c r="FD43" i="10"/>
  <c r="DD43" i="10" s="1"/>
  <c r="FX43" i="10"/>
  <c r="DX43" i="10" s="1"/>
  <c r="GV43" i="10"/>
  <c r="EV43" i="10" s="1"/>
  <c r="FL43" i="10"/>
  <c r="DL43" i="10" s="1"/>
  <c r="GJ43" i="10"/>
  <c r="EJ43" i="10" s="1"/>
  <c r="GB43" i="10"/>
  <c r="EB43" i="10" s="1"/>
  <c r="GP43" i="10"/>
  <c r="EP43" i="10" s="1"/>
  <c r="GR43" i="10"/>
  <c r="ER43" i="10" s="1"/>
  <c r="FQ43" i="10"/>
  <c r="DQ43" i="10" s="1"/>
  <c r="GN43" i="10"/>
  <c r="EN43" i="10" s="1"/>
  <c r="GR44" i="10" l="1"/>
  <c r="ER44" i="10" s="1"/>
  <c r="FL44" i="10"/>
  <c r="DL44" i="10" s="1"/>
  <c r="FU44" i="10"/>
  <c r="DU44" i="10" s="1"/>
  <c r="FZ44" i="10"/>
  <c r="DZ44" i="10" s="1"/>
  <c r="FF44" i="10"/>
  <c r="DF44" i="10" s="1"/>
  <c r="GI44" i="10"/>
  <c r="EI44" i="10" s="1"/>
  <c r="GX44" i="10"/>
  <c r="EX44" i="10" s="1"/>
  <c r="FT44" i="10"/>
  <c r="DT44" i="10" s="1"/>
  <c r="FG44" i="10"/>
  <c r="DG44" i="10" s="1"/>
  <c r="FJ44" i="10"/>
  <c r="DJ44" i="10" s="1"/>
  <c r="FC44" i="10"/>
  <c r="DC44" i="10" s="1"/>
  <c r="GP44" i="10"/>
  <c r="EP44" i="10" s="1"/>
  <c r="GV44" i="10"/>
  <c r="EV44" i="10" s="1"/>
  <c r="FH44" i="10"/>
  <c r="DH44" i="10" s="1"/>
  <c r="GH44" i="10"/>
  <c r="EH44" i="10" s="1"/>
  <c r="GE44" i="10"/>
  <c r="EE44" i="10" s="1"/>
  <c r="FO44" i="10"/>
  <c r="DO44" i="10" s="1"/>
  <c r="FW44" i="10"/>
  <c r="DW44" i="10" s="1"/>
  <c r="GY44" i="10"/>
  <c r="EY44" i="10" s="1"/>
  <c r="FR44" i="10"/>
  <c r="DR44" i="10" s="1"/>
  <c r="FN44" i="10"/>
  <c r="DN44" i="10" s="1"/>
  <c r="GS44" i="10"/>
  <c r="ES44" i="10" s="1"/>
  <c r="GQ44" i="10"/>
  <c r="EQ44" i="10" s="1"/>
  <c r="GN44" i="10"/>
  <c r="EN44" i="10" s="1"/>
  <c r="GB44" i="10"/>
  <c r="EB44" i="10" s="1"/>
  <c r="FX44" i="10"/>
  <c r="DX44" i="10" s="1"/>
  <c r="GL44" i="10"/>
  <c r="EL44" i="10" s="1"/>
  <c r="GU44" i="10"/>
  <c r="EU44" i="10" s="1"/>
  <c r="GF44" i="10"/>
  <c r="EF44" i="10" s="1"/>
  <c r="FS44" i="10"/>
  <c r="DS44" i="10" s="1"/>
  <c r="GD44" i="10"/>
  <c r="ED44" i="10" s="1"/>
  <c r="FY44" i="10"/>
  <c r="DY44" i="10" s="1"/>
  <c r="FP44" i="10"/>
  <c r="DP44" i="10" s="1"/>
  <c r="FI44" i="10"/>
  <c r="DI44" i="10" s="1"/>
  <c r="FB44" i="10"/>
  <c r="DB44" i="10" s="1"/>
  <c r="FK44" i="10"/>
  <c r="DK44" i="10" s="1"/>
  <c r="GW44" i="10"/>
  <c r="EW44" i="10" s="1"/>
  <c r="FQ44" i="10"/>
  <c r="DQ44" i="10" s="1"/>
  <c r="GJ44" i="10"/>
  <c r="EJ44" i="10" s="1"/>
  <c r="FD44" i="10"/>
  <c r="DD44" i="10" s="1"/>
  <c r="GC44" i="10"/>
  <c r="EC44" i="10" s="1"/>
  <c r="FE44" i="10"/>
  <c r="DE44" i="10" s="1"/>
  <c r="GM44" i="10"/>
  <c r="EM44" i="10" s="1"/>
  <c r="GA44" i="10"/>
  <c r="EA44" i="10" s="1"/>
  <c r="FV44" i="10"/>
  <c r="DV44" i="10" s="1"/>
  <c r="GT44" i="10"/>
  <c r="ET44" i="10" s="1"/>
  <c r="FM44" i="10"/>
  <c r="DM44" i="10" s="1"/>
  <c r="GO44" i="10"/>
  <c r="EO44" i="10" s="1"/>
  <c r="GG44" i="10"/>
  <c r="EG44" i="10" s="1"/>
  <c r="GK44" i="10"/>
  <c r="EK44" i="10" s="1"/>
  <c r="FM45" i="10" l="1"/>
  <c r="DM45" i="10" s="1"/>
  <c r="DM72" i="10" s="1"/>
  <c r="GR45" i="10"/>
  <c r="ER45" i="10" s="1"/>
  <c r="ER72" i="10" s="1"/>
  <c r="GM45" i="10"/>
  <c r="EM45" i="10" s="1"/>
  <c r="GL45" i="10"/>
  <c r="EL45" i="10" s="1"/>
  <c r="GO45" i="10"/>
  <c r="EO45" i="10" s="1"/>
  <c r="GA45" i="10"/>
  <c r="EA45" i="10" s="1"/>
  <c r="FD45" i="10"/>
  <c r="DD45" i="10" s="1"/>
  <c r="FK45" i="10"/>
  <c r="DK45" i="10" s="1"/>
  <c r="FY45" i="10"/>
  <c r="DY45" i="10" s="1"/>
  <c r="GU45" i="10"/>
  <c r="EU45" i="10" s="1"/>
  <c r="GN45" i="10"/>
  <c r="EN45" i="10" s="1"/>
  <c r="FN45" i="10"/>
  <c r="DN45" i="10" s="1"/>
  <c r="FO45" i="10"/>
  <c r="DO45" i="10" s="1"/>
  <c r="GV45" i="10"/>
  <c r="EV45" i="10" s="1"/>
  <c r="FG45" i="10"/>
  <c r="DG45" i="10" s="1"/>
  <c r="FF45" i="10"/>
  <c r="DF45" i="10" s="1"/>
  <c r="FB45" i="10"/>
  <c r="DB45" i="10" s="1"/>
  <c r="GE45" i="10"/>
  <c r="EE45" i="10" s="1"/>
  <c r="FZ45" i="10"/>
  <c r="DZ45" i="10" s="1"/>
  <c r="GT45" i="10"/>
  <c r="ET45" i="10" s="1"/>
  <c r="FI45" i="10"/>
  <c r="DI45" i="10" s="1"/>
  <c r="FS45" i="10"/>
  <c r="DS45" i="10" s="1"/>
  <c r="FX45" i="10"/>
  <c r="DX45" i="10" s="1"/>
  <c r="GQ45" i="10"/>
  <c r="EQ45" i="10" s="1"/>
  <c r="GY45" i="10"/>
  <c r="EY45" i="10" s="1"/>
  <c r="GH45" i="10"/>
  <c r="EH45" i="10" s="1"/>
  <c r="FC45" i="10"/>
  <c r="DC45" i="10" s="1"/>
  <c r="GX45" i="10"/>
  <c r="EX45" i="10" s="1"/>
  <c r="FU45" i="10"/>
  <c r="DU45" i="10" s="1"/>
  <c r="GJ45" i="10"/>
  <c r="EJ45" i="10" s="1"/>
  <c r="GD45" i="10"/>
  <c r="ED45" i="10" s="1"/>
  <c r="FR45" i="10"/>
  <c r="DR45" i="10" s="1"/>
  <c r="GP45" i="10"/>
  <c r="EP45" i="10" s="1"/>
  <c r="FT45" i="10"/>
  <c r="DT45" i="10" s="1"/>
  <c r="GK45" i="10"/>
  <c r="EK45" i="10" s="1"/>
  <c r="FE45" i="10"/>
  <c r="DE45" i="10" s="1"/>
  <c r="FQ45" i="10"/>
  <c r="DQ45" i="10" s="1"/>
  <c r="GG45" i="10"/>
  <c r="EG45" i="10" s="1"/>
  <c r="FV45" i="10"/>
  <c r="DV45" i="10" s="1"/>
  <c r="GC45" i="10"/>
  <c r="EC45" i="10" s="1"/>
  <c r="GW45" i="10"/>
  <c r="EW45" i="10" s="1"/>
  <c r="FP45" i="10"/>
  <c r="DP45" i="10" s="1"/>
  <c r="GF45" i="10"/>
  <c r="EF45" i="10" s="1"/>
  <c r="GB45" i="10"/>
  <c r="EB45" i="10" s="1"/>
  <c r="GS45" i="10"/>
  <c r="ES45" i="10" s="1"/>
  <c r="FW45" i="10"/>
  <c r="DW45" i="10" s="1"/>
  <c r="FH45" i="10"/>
  <c r="DH45" i="10" s="1"/>
  <c r="FJ45" i="10"/>
  <c r="DJ45" i="10" s="1"/>
  <c r="GI45" i="10"/>
  <c r="EI45" i="10" s="1"/>
  <c r="FL45" i="10"/>
  <c r="DL45" i="10" s="1"/>
  <c r="FW46" i="10" l="1"/>
  <c r="DW46" i="10" s="1"/>
  <c r="DW72" i="10"/>
  <c r="FT46" i="10"/>
  <c r="DT46" i="10" s="1"/>
  <c r="DT72" i="10"/>
  <c r="EE72" i="10"/>
  <c r="GE46" i="10"/>
  <c r="EE46" i="10" s="1"/>
  <c r="FK46" i="10"/>
  <c r="DK46" i="10" s="1"/>
  <c r="DK72" i="10"/>
  <c r="GW46" i="10"/>
  <c r="EW46" i="10" s="1"/>
  <c r="EW72" i="10"/>
  <c r="EP72" i="10"/>
  <c r="GP46" i="10"/>
  <c r="EP46" i="10" s="1"/>
  <c r="FU46" i="10"/>
  <c r="DU46" i="10" s="1"/>
  <c r="DU72" i="10"/>
  <c r="EY72" i="10"/>
  <c r="GY46" i="10"/>
  <c r="EY46" i="10" s="1"/>
  <c r="FI46" i="10"/>
  <c r="DI46" i="10" s="1"/>
  <c r="DI72" i="10"/>
  <c r="FB46" i="10"/>
  <c r="DB46" i="10" s="1"/>
  <c r="DB72" i="10"/>
  <c r="DG72" i="10"/>
  <c r="FG46" i="10"/>
  <c r="DG46" i="10" s="1"/>
  <c r="EN72" i="10"/>
  <c r="GN46" i="10"/>
  <c r="EN46" i="10" s="1"/>
  <c r="FD46" i="10"/>
  <c r="DD46" i="10" s="1"/>
  <c r="DD72" i="10"/>
  <c r="GM46" i="10"/>
  <c r="EM46" i="10" s="1"/>
  <c r="EM72" i="10"/>
  <c r="GG46" i="10"/>
  <c r="EG46" i="10" s="1"/>
  <c r="EG72" i="10"/>
  <c r="GH46" i="10"/>
  <c r="EH46" i="10" s="1"/>
  <c r="EH72" i="10"/>
  <c r="DN72" i="10"/>
  <c r="FN46" i="10"/>
  <c r="DN46" i="10" s="1"/>
  <c r="EI72" i="10"/>
  <c r="GI46" i="10"/>
  <c r="EI46" i="10" s="1"/>
  <c r="FJ46" i="10"/>
  <c r="DJ46" i="10" s="1"/>
  <c r="DJ72" i="10"/>
  <c r="FE46" i="10"/>
  <c r="DE46" i="10" s="1"/>
  <c r="DE72" i="10"/>
  <c r="GX46" i="10"/>
  <c r="EX46" i="10" s="1"/>
  <c r="EX72" i="10"/>
  <c r="GQ46" i="10"/>
  <c r="EQ46" i="10" s="1"/>
  <c r="EQ72" i="10"/>
  <c r="GT46" i="10"/>
  <c r="ET46" i="10" s="1"/>
  <c r="ET72" i="10"/>
  <c r="FM46" i="10"/>
  <c r="DM46" i="10" s="1"/>
  <c r="EV72" i="10"/>
  <c r="GV46" i="10"/>
  <c r="EV46" i="10" s="1"/>
  <c r="EU72" i="10"/>
  <c r="GU46" i="10"/>
  <c r="EU46" i="10" s="1"/>
  <c r="EA72" i="10"/>
  <c r="GA46" i="10"/>
  <c r="EA46" i="10" s="1"/>
  <c r="GR46" i="10"/>
  <c r="ER46" i="10" s="1"/>
  <c r="FL46" i="10"/>
  <c r="DL46" i="10" s="1"/>
  <c r="DL72" i="10"/>
  <c r="DP72" i="10"/>
  <c r="FP46" i="10"/>
  <c r="DP46" i="10" s="1"/>
  <c r="EJ72" i="10"/>
  <c r="GJ46" i="10"/>
  <c r="EJ46" i="10" s="1"/>
  <c r="DS72" i="10"/>
  <c r="FS46" i="10"/>
  <c r="DS46" i="10" s="1"/>
  <c r="DF72" i="10"/>
  <c r="FF46" i="10"/>
  <c r="DF46" i="10" s="1"/>
  <c r="EL72" i="10"/>
  <c r="GL46" i="10"/>
  <c r="EL46" i="10" s="1"/>
  <c r="ES72" i="10"/>
  <c r="GS46" i="10"/>
  <c r="ES46" i="10" s="1"/>
  <c r="DQ72" i="10"/>
  <c r="FQ46" i="10"/>
  <c r="DQ46" i="10" s="1"/>
  <c r="EB72" i="10"/>
  <c r="GB46" i="10"/>
  <c r="EB46" i="10" s="1"/>
  <c r="GC46" i="10"/>
  <c r="EC46" i="10" s="1"/>
  <c r="EC72" i="10"/>
  <c r="DR72" i="10"/>
  <c r="FR46" i="10"/>
  <c r="DR46" i="10" s="1"/>
  <c r="FH46" i="10"/>
  <c r="DH46" i="10" s="1"/>
  <c r="DH72" i="10"/>
  <c r="EF72" i="10"/>
  <c r="GF46" i="10"/>
  <c r="EF46" i="10" s="1"/>
  <c r="DV72" i="10"/>
  <c r="FV46" i="10"/>
  <c r="DV46" i="10" s="1"/>
  <c r="GK46" i="10"/>
  <c r="EK46" i="10" s="1"/>
  <c r="EK72" i="10"/>
  <c r="ED72" i="10"/>
  <c r="GD46" i="10"/>
  <c r="ED46" i="10" s="1"/>
  <c r="FC46" i="10"/>
  <c r="DC46" i="10" s="1"/>
  <c r="DC72" i="10"/>
  <c r="FX46" i="10"/>
  <c r="DX46" i="10" s="1"/>
  <c r="DX72" i="10"/>
  <c r="DZ72" i="10"/>
  <c r="FZ46" i="10"/>
  <c r="DZ46" i="10" s="1"/>
  <c r="DO72" i="10"/>
  <c r="FO46" i="10"/>
  <c r="DO46" i="10" s="1"/>
  <c r="FY46" i="10"/>
  <c r="DY46" i="10" s="1"/>
  <c r="DY72" i="10"/>
  <c r="EO72" i="10"/>
  <c r="GO46" i="10"/>
  <c r="EO46" i="10" s="1"/>
  <c r="FZ47" i="10" l="1"/>
  <c r="DZ47" i="10" s="1"/>
  <c r="GF47" i="10"/>
  <c r="EF47" i="10" s="1"/>
  <c r="FR47" i="10"/>
  <c r="DR47" i="10" s="1"/>
  <c r="GS47" i="10"/>
  <c r="ES47" i="10" s="1"/>
  <c r="FF47" i="10"/>
  <c r="DF47" i="10" s="1"/>
  <c r="GJ47" i="10"/>
  <c r="EJ47" i="10" s="1"/>
  <c r="GI47" i="10"/>
  <c r="EI47" i="10" s="1"/>
  <c r="GN47" i="10"/>
  <c r="EN47" i="10" s="1"/>
  <c r="GY47" i="10"/>
  <c r="EY47" i="10" s="1"/>
  <c r="GP47" i="10"/>
  <c r="EP47" i="10" s="1"/>
  <c r="FY47" i="10"/>
  <c r="DY47" i="10" s="1"/>
  <c r="FC47" i="10"/>
  <c r="DC47" i="10" s="1"/>
  <c r="GK47" i="10"/>
  <c r="EK47" i="10" s="1"/>
  <c r="FL47" i="10"/>
  <c r="DL47" i="10" s="1"/>
  <c r="GU47" i="10"/>
  <c r="EU47" i="10" s="1"/>
  <c r="FM47" i="10"/>
  <c r="DM47" i="10" s="1"/>
  <c r="GQ47" i="10"/>
  <c r="EQ47" i="10" s="1"/>
  <c r="FE47" i="10"/>
  <c r="DE47" i="10" s="1"/>
  <c r="GH47" i="10"/>
  <c r="EH47" i="10" s="1"/>
  <c r="GM47" i="10"/>
  <c r="EM47" i="10" s="1"/>
  <c r="FB47" i="10"/>
  <c r="DB47" i="10" s="1"/>
  <c r="FK47" i="10"/>
  <c r="DK47" i="10" s="1"/>
  <c r="FT47" i="10"/>
  <c r="DT47" i="10" s="1"/>
  <c r="GB47" i="10"/>
  <c r="EB47" i="10" s="1"/>
  <c r="GO47" i="10"/>
  <c r="EO47" i="10" s="1"/>
  <c r="FO47" i="10"/>
  <c r="DO47" i="10" s="1"/>
  <c r="GD47" i="10"/>
  <c r="ED47" i="10" s="1"/>
  <c r="FV47" i="10"/>
  <c r="DV47" i="10" s="1"/>
  <c r="FQ47" i="10"/>
  <c r="DQ47" i="10" s="1"/>
  <c r="GL47" i="10"/>
  <c r="EL47" i="10" s="1"/>
  <c r="FS47" i="10"/>
  <c r="DS47" i="10" s="1"/>
  <c r="FP47" i="10"/>
  <c r="DP47" i="10" s="1"/>
  <c r="GR47" i="10"/>
  <c r="ER47" i="10" s="1"/>
  <c r="FN47" i="10"/>
  <c r="DN47" i="10" s="1"/>
  <c r="FG47" i="10"/>
  <c r="DG47" i="10" s="1"/>
  <c r="GE47" i="10"/>
  <c r="EE47" i="10" s="1"/>
  <c r="FX47" i="10"/>
  <c r="DX47" i="10" s="1"/>
  <c r="FH47" i="10"/>
  <c r="DH47" i="10" s="1"/>
  <c r="GC47" i="10"/>
  <c r="EC47" i="10" s="1"/>
  <c r="GA47" i="10"/>
  <c r="EA47" i="10" s="1"/>
  <c r="GV47" i="10"/>
  <c r="EV47" i="10" s="1"/>
  <c r="GT47" i="10"/>
  <c r="ET47" i="10" s="1"/>
  <c r="GX47" i="10"/>
  <c r="EX47" i="10" s="1"/>
  <c r="FJ47" i="10"/>
  <c r="DJ47" i="10" s="1"/>
  <c r="GG47" i="10"/>
  <c r="EG47" i="10" s="1"/>
  <c r="FD47" i="10"/>
  <c r="DD47" i="10" s="1"/>
  <c r="FI47" i="10"/>
  <c r="DI47" i="10" s="1"/>
  <c r="FU47" i="10"/>
  <c r="DU47" i="10" s="1"/>
  <c r="GW47" i="10"/>
  <c r="EW47" i="10" s="1"/>
  <c r="FW47" i="10"/>
  <c r="DW47" i="10" s="1"/>
  <c r="FU48" i="10" l="1"/>
  <c r="DU48" i="10" s="1"/>
  <c r="FJ48" i="10"/>
  <c r="DJ48" i="10" s="1"/>
  <c r="GA48" i="10"/>
  <c r="EA48" i="10" s="1"/>
  <c r="FP48" i="10"/>
  <c r="DP48" i="10" s="1"/>
  <c r="FV48" i="10"/>
  <c r="DV48" i="10" s="1"/>
  <c r="GB48" i="10"/>
  <c r="EB48" i="10" s="1"/>
  <c r="FB48" i="10"/>
  <c r="DB48" i="10" s="1"/>
  <c r="GQ48" i="10"/>
  <c r="EQ48" i="10" s="1"/>
  <c r="GK48" i="10"/>
  <c r="EK48" i="10" s="1"/>
  <c r="GY48" i="10"/>
  <c r="EY48" i="10" s="1"/>
  <c r="FF48" i="10"/>
  <c r="DF48" i="10" s="1"/>
  <c r="FI48" i="10"/>
  <c r="DI48" i="10" s="1"/>
  <c r="GX48" i="10"/>
  <c r="EX48" i="10" s="1"/>
  <c r="GC48" i="10"/>
  <c r="EC48" i="10" s="1"/>
  <c r="FG48" i="10"/>
  <c r="DG48" i="10" s="1"/>
  <c r="FS48" i="10"/>
  <c r="DS48" i="10" s="1"/>
  <c r="GD48" i="10"/>
  <c r="ED48" i="10" s="1"/>
  <c r="GF48" i="10"/>
  <c r="EF48" i="10" s="1"/>
  <c r="GM48" i="10"/>
  <c r="EM48" i="10" s="1"/>
  <c r="FM48" i="10"/>
  <c r="DM48" i="10" s="1"/>
  <c r="FC48" i="10"/>
  <c r="DC48" i="10" s="1"/>
  <c r="GN48" i="10"/>
  <c r="EN48" i="10" s="1"/>
  <c r="GS48" i="10"/>
  <c r="ES48" i="10" s="1"/>
  <c r="FW48" i="10"/>
  <c r="DW48" i="10" s="1"/>
  <c r="FD48" i="10"/>
  <c r="DD48" i="10" s="1"/>
  <c r="GT48" i="10"/>
  <c r="ET48" i="10" s="1"/>
  <c r="FH48" i="10"/>
  <c r="DH48" i="10" s="1"/>
  <c r="FN48" i="10"/>
  <c r="DN48" i="10" s="1"/>
  <c r="GL48" i="10"/>
  <c r="EL48" i="10" s="1"/>
  <c r="FO48" i="10"/>
  <c r="DO48" i="10" s="1"/>
  <c r="FT48" i="10"/>
  <c r="DT48" i="10" s="1"/>
  <c r="GH48" i="10"/>
  <c r="EH48" i="10" s="1"/>
  <c r="GU48" i="10"/>
  <c r="EU48" i="10" s="1"/>
  <c r="FY48" i="10"/>
  <c r="DY48" i="10" s="1"/>
  <c r="GI48" i="10"/>
  <c r="EI48" i="10" s="1"/>
  <c r="FR48" i="10"/>
  <c r="DR48" i="10" s="1"/>
  <c r="GE48" i="10"/>
  <c r="EE48" i="10" s="1"/>
  <c r="GW48" i="10"/>
  <c r="EW48" i="10" s="1"/>
  <c r="GG48" i="10"/>
  <c r="EG48" i="10" s="1"/>
  <c r="GV48" i="10"/>
  <c r="EV48" i="10" s="1"/>
  <c r="FX48" i="10"/>
  <c r="DX48" i="10" s="1"/>
  <c r="GR48" i="10"/>
  <c r="ER48" i="10" s="1"/>
  <c r="FQ48" i="10"/>
  <c r="DQ48" i="10" s="1"/>
  <c r="GO48" i="10"/>
  <c r="EO48" i="10" s="1"/>
  <c r="FK48" i="10"/>
  <c r="DK48" i="10" s="1"/>
  <c r="FE48" i="10"/>
  <c r="DE48" i="10" s="1"/>
  <c r="FL48" i="10"/>
  <c r="DL48" i="10" s="1"/>
  <c r="GP48" i="10"/>
  <c r="EP48" i="10" s="1"/>
  <c r="GJ48" i="10"/>
  <c r="EJ48" i="10" s="1"/>
  <c r="FZ48" i="10"/>
  <c r="DZ48" i="10" s="1"/>
  <c r="GP49" i="10" l="1"/>
  <c r="EP49" i="10" s="1"/>
  <c r="FU49" i="10"/>
  <c r="DU49" i="10" s="1"/>
  <c r="GV49" i="10"/>
  <c r="EV49" i="10" s="1"/>
  <c r="FW49" i="10"/>
  <c r="DW49" i="10" s="1"/>
  <c r="GX49" i="10"/>
  <c r="EX49" i="10" s="1"/>
  <c r="FQ49" i="10"/>
  <c r="DQ49" i="10" s="1"/>
  <c r="GG49" i="10"/>
  <c r="EG49" i="10" s="1"/>
  <c r="GI49" i="10"/>
  <c r="EI49" i="10" s="1"/>
  <c r="FT49" i="10"/>
  <c r="DT49" i="10" s="1"/>
  <c r="FH49" i="10"/>
  <c r="DH49" i="10" s="1"/>
  <c r="FM49" i="10"/>
  <c r="DM49" i="10" s="1"/>
  <c r="FS49" i="10"/>
  <c r="DS49" i="10" s="1"/>
  <c r="FI49" i="10"/>
  <c r="DI49" i="10" s="1"/>
  <c r="GQ49" i="10"/>
  <c r="EQ49" i="10" s="1"/>
  <c r="FP49" i="10"/>
  <c r="DP49" i="10" s="1"/>
  <c r="GH49" i="10"/>
  <c r="EH49" i="10" s="1"/>
  <c r="FC49" i="10"/>
  <c r="DC49" i="10" s="1"/>
  <c r="FV49" i="10"/>
  <c r="DV49" i="10" s="1"/>
  <c r="FZ49" i="10"/>
  <c r="DZ49" i="10" s="1"/>
  <c r="GW49" i="10"/>
  <c r="EW49" i="10" s="1"/>
  <c r="FO49" i="10"/>
  <c r="DO49" i="10" s="1"/>
  <c r="GT49" i="10"/>
  <c r="ET49" i="10" s="1"/>
  <c r="GS49" i="10"/>
  <c r="ES49" i="10" s="1"/>
  <c r="GM49" i="10"/>
  <c r="EM49" i="10" s="1"/>
  <c r="FG49" i="10"/>
  <c r="DG49" i="10" s="1"/>
  <c r="FF49" i="10"/>
  <c r="DF49" i="10" s="1"/>
  <c r="FB49" i="10"/>
  <c r="DB49" i="10" s="1"/>
  <c r="GA49" i="10"/>
  <c r="EA49" i="10" s="1"/>
  <c r="GO49" i="10"/>
  <c r="EO49" i="10" s="1"/>
  <c r="FR49" i="10"/>
  <c r="DR49" i="10" s="1"/>
  <c r="FN49" i="10"/>
  <c r="DN49" i="10" s="1"/>
  <c r="GD49" i="10"/>
  <c r="ED49" i="10" s="1"/>
  <c r="GK49" i="10"/>
  <c r="EK49" i="10" s="1"/>
  <c r="FL49" i="10"/>
  <c r="DL49" i="10" s="1"/>
  <c r="FE49" i="10"/>
  <c r="DE49" i="10" s="1"/>
  <c r="GR49" i="10"/>
  <c r="ER49" i="10" s="1"/>
  <c r="FY49" i="10"/>
  <c r="DY49" i="10" s="1"/>
  <c r="GJ49" i="10"/>
  <c r="EJ49" i="10" s="1"/>
  <c r="FK49" i="10"/>
  <c r="DK49" i="10" s="1"/>
  <c r="FX49" i="10"/>
  <c r="DX49" i="10" s="1"/>
  <c r="GE49" i="10"/>
  <c r="EE49" i="10" s="1"/>
  <c r="GU49" i="10"/>
  <c r="EU49" i="10" s="1"/>
  <c r="GL49" i="10"/>
  <c r="EL49" i="10" s="1"/>
  <c r="FD49" i="10"/>
  <c r="DD49" i="10" s="1"/>
  <c r="GN49" i="10"/>
  <c r="EN49" i="10" s="1"/>
  <c r="GF49" i="10"/>
  <c r="EF49" i="10" s="1"/>
  <c r="GC49" i="10"/>
  <c r="EC49" i="10" s="1"/>
  <c r="GY49" i="10"/>
  <c r="EY49" i="10" s="1"/>
  <c r="GB49" i="10"/>
  <c r="EB49" i="10" s="1"/>
  <c r="FJ49" i="10"/>
  <c r="DJ49" i="10" s="1"/>
  <c r="GY50" i="10" l="1"/>
  <c r="EY50" i="10" s="1"/>
  <c r="GD50" i="10"/>
  <c r="ED50" i="10" s="1"/>
  <c r="GH50" i="10"/>
  <c r="EH50" i="10" s="1"/>
  <c r="FW50" i="10"/>
  <c r="DW50" i="10" s="1"/>
  <c r="FK50" i="10"/>
  <c r="DK50" i="10" s="1"/>
  <c r="FE50" i="10"/>
  <c r="DE50" i="10" s="1"/>
  <c r="FN50" i="10"/>
  <c r="DN50" i="10" s="1"/>
  <c r="FB50" i="10"/>
  <c r="DB50" i="10" s="1"/>
  <c r="GS50" i="10"/>
  <c r="ES50" i="10" s="1"/>
  <c r="FZ50" i="10"/>
  <c r="DZ50" i="10" s="1"/>
  <c r="FP50" i="10"/>
  <c r="DP50" i="10" s="1"/>
  <c r="FM50" i="10"/>
  <c r="DM50" i="10" s="1"/>
  <c r="GG50" i="10"/>
  <c r="EG50" i="10" s="1"/>
  <c r="GV50" i="10"/>
  <c r="EV50" i="10" s="1"/>
  <c r="FX50" i="10"/>
  <c r="DX50" i="10" s="1"/>
  <c r="GA50" i="10"/>
  <c r="EA50" i="10" s="1"/>
  <c r="FS50" i="10"/>
  <c r="DS50" i="10" s="1"/>
  <c r="GL50" i="10"/>
  <c r="EL50" i="10" s="1"/>
  <c r="GF50" i="10"/>
  <c r="EF50" i="10" s="1"/>
  <c r="FL50" i="10"/>
  <c r="DL50" i="10" s="1"/>
  <c r="FR50" i="10"/>
  <c r="DR50" i="10" s="1"/>
  <c r="FF50" i="10"/>
  <c r="DF50" i="10" s="1"/>
  <c r="GT50" i="10"/>
  <c r="ET50" i="10" s="1"/>
  <c r="FV50" i="10"/>
  <c r="DV50" i="10" s="1"/>
  <c r="GQ50" i="10"/>
  <c r="EQ50" i="10" s="1"/>
  <c r="FH50" i="10"/>
  <c r="DH50" i="10" s="1"/>
  <c r="FQ50" i="10"/>
  <c r="DQ50" i="10" s="1"/>
  <c r="GP50" i="10"/>
  <c r="EP50" i="10" s="1"/>
  <c r="FD50" i="10"/>
  <c r="DD50" i="10" s="1"/>
  <c r="GR50" i="10"/>
  <c r="ER50" i="10" s="1"/>
  <c r="GM50" i="10"/>
  <c r="EM50" i="10" s="1"/>
  <c r="GW50" i="10"/>
  <c r="EW50" i="10" s="1"/>
  <c r="GI50" i="10"/>
  <c r="EI50" i="10" s="1"/>
  <c r="GC50" i="10"/>
  <c r="EC50" i="10" s="1"/>
  <c r="FJ50" i="10"/>
  <c r="DJ50" i="10" s="1"/>
  <c r="GU50" i="10"/>
  <c r="EU50" i="10" s="1"/>
  <c r="GJ50" i="10"/>
  <c r="EJ50" i="10" s="1"/>
  <c r="GB50" i="10"/>
  <c r="EB50" i="10" s="1"/>
  <c r="GN50" i="10"/>
  <c r="EN50" i="10" s="1"/>
  <c r="GE50" i="10"/>
  <c r="EE50" i="10" s="1"/>
  <c r="FY50" i="10"/>
  <c r="DY50" i="10" s="1"/>
  <c r="GK50" i="10"/>
  <c r="EK50" i="10" s="1"/>
  <c r="GO50" i="10"/>
  <c r="EO50" i="10" s="1"/>
  <c r="FG50" i="10"/>
  <c r="DG50" i="10" s="1"/>
  <c r="FO50" i="10"/>
  <c r="DO50" i="10" s="1"/>
  <c r="FC50" i="10"/>
  <c r="DC50" i="10" s="1"/>
  <c r="FI50" i="10"/>
  <c r="DI50" i="10" s="1"/>
  <c r="FT50" i="10"/>
  <c r="DT50" i="10" s="1"/>
  <c r="GX50" i="10"/>
  <c r="EX50" i="10" s="1"/>
  <c r="FU50" i="10"/>
  <c r="DU50" i="10" s="1"/>
  <c r="FT51" i="10" l="1"/>
  <c r="DT51" i="10" s="1"/>
  <c r="FG51" i="10"/>
  <c r="DG51" i="10" s="1"/>
  <c r="GE51" i="10"/>
  <c r="EE51" i="10" s="1"/>
  <c r="GW51" i="10"/>
  <c r="EW51" i="10" s="1"/>
  <c r="GP51" i="10"/>
  <c r="EP51" i="10" s="1"/>
  <c r="FV51" i="10"/>
  <c r="DV51" i="10" s="1"/>
  <c r="FL51" i="10"/>
  <c r="DL51" i="10" s="1"/>
  <c r="GA51" i="10"/>
  <c r="EA51" i="10" s="1"/>
  <c r="FM51" i="10"/>
  <c r="DM51" i="10" s="1"/>
  <c r="FB51" i="10"/>
  <c r="DB51" i="10" s="1"/>
  <c r="FW51" i="10"/>
  <c r="DW51" i="10" s="1"/>
  <c r="FI51" i="10"/>
  <c r="DI51" i="10" s="1"/>
  <c r="GO51" i="10"/>
  <c r="EO51" i="10" s="1"/>
  <c r="GN51" i="10"/>
  <c r="EN51" i="10" s="1"/>
  <c r="FJ51" i="10"/>
  <c r="DJ51" i="10" s="1"/>
  <c r="GM51" i="10"/>
  <c r="EM51" i="10" s="1"/>
  <c r="FQ51" i="10"/>
  <c r="DQ51" i="10" s="1"/>
  <c r="GT51" i="10"/>
  <c r="ET51" i="10" s="1"/>
  <c r="GF51" i="10"/>
  <c r="EF51" i="10" s="1"/>
  <c r="FX51" i="10"/>
  <c r="DX51" i="10" s="1"/>
  <c r="FP51" i="10"/>
  <c r="DP51" i="10" s="1"/>
  <c r="FN51" i="10"/>
  <c r="DN51" i="10" s="1"/>
  <c r="GH51" i="10"/>
  <c r="EH51" i="10" s="1"/>
  <c r="GU51" i="10"/>
  <c r="EU51" i="10" s="1"/>
  <c r="FC51" i="10"/>
  <c r="DC51" i="10" s="1"/>
  <c r="GK51" i="10"/>
  <c r="EK51" i="10" s="1"/>
  <c r="GB51" i="10"/>
  <c r="EB51" i="10" s="1"/>
  <c r="GC51" i="10"/>
  <c r="EC51" i="10" s="1"/>
  <c r="GR51" i="10"/>
  <c r="ER51" i="10" s="1"/>
  <c r="FH51" i="10"/>
  <c r="DH51" i="10" s="1"/>
  <c r="FF51" i="10"/>
  <c r="DF51" i="10" s="1"/>
  <c r="GL51" i="10"/>
  <c r="EL51" i="10" s="1"/>
  <c r="GV51" i="10"/>
  <c r="EV51" i="10" s="1"/>
  <c r="FZ51" i="10"/>
  <c r="DZ51" i="10" s="1"/>
  <c r="FE51" i="10"/>
  <c r="DE51" i="10" s="1"/>
  <c r="GD51" i="10"/>
  <c r="ED51" i="10" s="1"/>
  <c r="FU51" i="10"/>
  <c r="DU51" i="10" s="1"/>
  <c r="GX51" i="10"/>
  <c r="EX51" i="10" s="1"/>
  <c r="FO51" i="10"/>
  <c r="DO51" i="10" s="1"/>
  <c r="FY51" i="10"/>
  <c r="DY51" i="10" s="1"/>
  <c r="GJ51" i="10"/>
  <c r="EJ51" i="10" s="1"/>
  <c r="GI51" i="10"/>
  <c r="EI51" i="10" s="1"/>
  <c r="FD51" i="10"/>
  <c r="DD51" i="10" s="1"/>
  <c r="GQ51" i="10"/>
  <c r="EQ51" i="10" s="1"/>
  <c r="FR51" i="10"/>
  <c r="DR51" i="10" s="1"/>
  <c r="FS51" i="10"/>
  <c r="DS51" i="10" s="1"/>
  <c r="GG51" i="10"/>
  <c r="EG51" i="10" s="1"/>
  <c r="GS51" i="10"/>
  <c r="ES51" i="10" s="1"/>
  <c r="FK51" i="10"/>
  <c r="DK51" i="10" s="1"/>
  <c r="GY51" i="10"/>
  <c r="EY51" i="10" s="1"/>
  <c r="FT52" i="10" l="1"/>
  <c r="DT52" i="10" s="1"/>
  <c r="GS52" i="10"/>
  <c r="ES52" i="10" s="1"/>
  <c r="GQ52" i="10"/>
  <c r="EQ52" i="10" s="1"/>
  <c r="FY52" i="10"/>
  <c r="DY52" i="10" s="1"/>
  <c r="GV52" i="10"/>
  <c r="EV52" i="10" s="1"/>
  <c r="GR52" i="10"/>
  <c r="ER52" i="10" s="1"/>
  <c r="FC52" i="10"/>
  <c r="DC52" i="10" s="1"/>
  <c r="FP52" i="10"/>
  <c r="DP52" i="10" s="1"/>
  <c r="FQ52" i="10"/>
  <c r="DQ52" i="10" s="1"/>
  <c r="GO52" i="10"/>
  <c r="EO52" i="10" s="1"/>
  <c r="FM52" i="10"/>
  <c r="DM52" i="10" s="1"/>
  <c r="GP52" i="10"/>
  <c r="EP52" i="10" s="1"/>
  <c r="GG52" i="10"/>
  <c r="EG52" i="10" s="1"/>
  <c r="FD52" i="10"/>
  <c r="DD52" i="10" s="1"/>
  <c r="FO52" i="10"/>
  <c r="DO52" i="10" s="1"/>
  <c r="GD52" i="10"/>
  <c r="ED52" i="10" s="1"/>
  <c r="GL52" i="10"/>
  <c r="EL52" i="10" s="1"/>
  <c r="GC52" i="10"/>
  <c r="EC52" i="10" s="1"/>
  <c r="GU52" i="10"/>
  <c r="EU52" i="10" s="1"/>
  <c r="FX52" i="10"/>
  <c r="DX52" i="10" s="1"/>
  <c r="GM52" i="10"/>
  <c r="EM52" i="10" s="1"/>
  <c r="FI52" i="10"/>
  <c r="DI52" i="10" s="1"/>
  <c r="GA52" i="10"/>
  <c r="EA52" i="10" s="1"/>
  <c r="GW52" i="10"/>
  <c r="EW52" i="10" s="1"/>
  <c r="GY52" i="10"/>
  <c r="EY52" i="10" s="1"/>
  <c r="FS52" i="10"/>
  <c r="DS52" i="10" s="1"/>
  <c r="GI52" i="10"/>
  <c r="EI52" i="10" s="1"/>
  <c r="GX52" i="10"/>
  <c r="EX52" i="10" s="1"/>
  <c r="FE52" i="10"/>
  <c r="DE52" i="10" s="1"/>
  <c r="FF52" i="10"/>
  <c r="DF52" i="10" s="1"/>
  <c r="GB52" i="10"/>
  <c r="EB52" i="10" s="1"/>
  <c r="GH52" i="10"/>
  <c r="EH52" i="10" s="1"/>
  <c r="GF52" i="10"/>
  <c r="EF52" i="10" s="1"/>
  <c r="FJ52" i="10"/>
  <c r="DJ52" i="10" s="1"/>
  <c r="FW52" i="10"/>
  <c r="DW52" i="10" s="1"/>
  <c r="FL52" i="10"/>
  <c r="DL52" i="10" s="1"/>
  <c r="GE52" i="10"/>
  <c r="EE52" i="10" s="1"/>
  <c r="FK52" i="10"/>
  <c r="DK52" i="10" s="1"/>
  <c r="FR52" i="10"/>
  <c r="DR52" i="10" s="1"/>
  <c r="GJ52" i="10"/>
  <c r="EJ52" i="10" s="1"/>
  <c r="FU52" i="10"/>
  <c r="DU52" i="10" s="1"/>
  <c r="FZ52" i="10"/>
  <c r="DZ52" i="10" s="1"/>
  <c r="FH52" i="10"/>
  <c r="DH52" i="10" s="1"/>
  <c r="GK52" i="10"/>
  <c r="EK52" i="10" s="1"/>
  <c r="FN52" i="10"/>
  <c r="DN52" i="10" s="1"/>
  <c r="GT52" i="10"/>
  <c r="ET52" i="10" s="1"/>
  <c r="GN52" i="10"/>
  <c r="EN52" i="10" s="1"/>
  <c r="FB52" i="10"/>
  <c r="DB52" i="10" s="1"/>
  <c r="FV52" i="10"/>
  <c r="DV52" i="10" s="1"/>
  <c r="FG52" i="10"/>
  <c r="DG52" i="10" s="1"/>
  <c r="FB53" i="10" l="1"/>
  <c r="DB53" i="10" s="1"/>
  <c r="GJ53" i="10"/>
  <c r="EJ53" i="10" s="1"/>
  <c r="FE53" i="10"/>
  <c r="DE53" i="10" s="1"/>
  <c r="FD53" i="10"/>
  <c r="DD53" i="10" s="1"/>
  <c r="GN53" i="10"/>
  <c r="EN53" i="10" s="1"/>
  <c r="FR53" i="10"/>
  <c r="DR53" i="10" s="1"/>
  <c r="FL53" i="10"/>
  <c r="DL53" i="10" s="1"/>
  <c r="GH53" i="10"/>
  <c r="EH53" i="10" s="1"/>
  <c r="GX53" i="10"/>
  <c r="EX53" i="10" s="1"/>
  <c r="GS53" i="10"/>
  <c r="ES53" i="10" s="1"/>
  <c r="GM53" i="10"/>
  <c r="EM53" i="10" s="1"/>
  <c r="GL53" i="10"/>
  <c r="EL53" i="10" s="1"/>
  <c r="GG53" i="10"/>
  <c r="EG53" i="10" s="1"/>
  <c r="FQ53" i="10"/>
  <c r="DQ53" i="10" s="1"/>
  <c r="GV53" i="10"/>
  <c r="EV53" i="10" s="1"/>
  <c r="GE53" i="10"/>
  <c r="EE53" i="10" s="1"/>
  <c r="FI53" i="10"/>
  <c r="DI53" i="10" s="1"/>
  <c r="GO53" i="10"/>
  <c r="EO53" i="10" s="1"/>
  <c r="FG53" i="10"/>
  <c r="DG53" i="10" s="1"/>
  <c r="FZ53" i="10"/>
  <c r="DZ53" i="10" s="1"/>
  <c r="GB53" i="10"/>
  <c r="EB53" i="10" s="1"/>
  <c r="GI53" i="10"/>
  <c r="EI53" i="10" s="1"/>
  <c r="GW53" i="10"/>
  <c r="EW53" i="10" s="1"/>
  <c r="FX53" i="10"/>
  <c r="DX53" i="10" s="1"/>
  <c r="GD53" i="10"/>
  <c r="ED53" i="10" s="1"/>
  <c r="GP53" i="10"/>
  <c r="EP53" i="10" s="1"/>
  <c r="FP53" i="10"/>
  <c r="DP53" i="10" s="1"/>
  <c r="FY53" i="10"/>
  <c r="DY53" i="10" s="1"/>
  <c r="GK53" i="10"/>
  <c r="EK53" i="10" s="1"/>
  <c r="GF53" i="10"/>
  <c r="EF53" i="10" s="1"/>
  <c r="GY53" i="10"/>
  <c r="EY53" i="10" s="1"/>
  <c r="GC53" i="10"/>
  <c r="EC53" i="10" s="1"/>
  <c r="GR53" i="10"/>
  <c r="ER53" i="10" s="1"/>
  <c r="FH53" i="10"/>
  <c r="DH53" i="10" s="1"/>
  <c r="GT53" i="10"/>
  <c r="ET53" i="10" s="1"/>
  <c r="FK53" i="10"/>
  <c r="DK53" i="10" s="1"/>
  <c r="FW53" i="10"/>
  <c r="DW53" i="10" s="1"/>
  <c r="FV53" i="10"/>
  <c r="DV53" i="10" s="1"/>
  <c r="FN53" i="10"/>
  <c r="DN53" i="10" s="1"/>
  <c r="FU53" i="10"/>
  <c r="DU53" i="10" s="1"/>
  <c r="GQ53" i="10"/>
  <c r="EQ53" i="10" s="1"/>
  <c r="FJ53" i="10"/>
  <c r="DJ53" i="10" s="1"/>
  <c r="FF53" i="10"/>
  <c r="DF53" i="10" s="1"/>
  <c r="FS53" i="10"/>
  <c r="DS53" i="10" s="1"/>
  <c r="GA53" i="10"/>
  <c r="EA53" i="10" s="1"/>
  <c r="GU53" i="10"/>
  <c r="EU53" i="10" s="1"/>
  <c r="FO53" i="10"/>
  <c r="DO53" i="10" s="1"/>
  <c r="FM53" i="10"/>
  <c r="DM53" i="10" s="1"/>
  <c r="FC53" i="10"/>
  <c r="DC53" i="10" s="1"/>
  <c r="FT53" i="10"/>
  <c r="DT53" i="10" s="1"/>
  <c r="FM54" i="10" l="1"/>
  <c r="DM54" i="10" s="1"/>
  <c r="FK54" i="10"/>
  <c r="DK54" i="10" s="1"/>
  <c r="FB54" i="10"/>
  <c r="DB54" i="10" s="1"/>
  <c r="GG54" i="10"/>
  <c r="EG54" i="10" s="1"/>
  <c r="FF54" i="10"/>
  <c r="DF54" i="10" s="1"/>
  <c r="FN54" i="10"/>
  <c r="DN54" i="10" s="1"/>
  <c r="GT54" i="10"/>
  <c r="ET54" i="10" s="1"/>
  <c r="GY54" i="10"/>
  <c r="EY54" i="10" s="1"/>
  <c r="FY54" i="10"/>
  <c r="DY54" i="10" s="1"/>
  <c r="FX54" i="10"/>
  <c r="DX54" i="10" s="1"/>
  <c r="FZ54" i="10"/>
  <c r="DZ54" i="10" s="1"/>
  <c r="GE54" i="10"/>
  <c r="EE54" i="10" s="1"/>
  <c r="GL54" i="10"/>
  <c r="EL54" i="10" s="1"/>
  <c r="GH54" i="10"/>
  <c r="EH54" i="10" s="1"/>
  <c r="FD54" i="10"/>
  <c r="DD54" i="10" s="1"/>
  <c r="GC54" i="10"/>
  <c r="EC54" i="10" s="1"/>
  <c r="FI54" i="10"/>
  <c r="DI54" i="10" s="1"/>
  <c r="GN54" i="10"/>
  <c r="EN54" i="10" s="1"/>
  <c r="GU54" i="10"/>
  <c r="EU54" i="10" s="1"/>
  <c r="FH54" i="10"/>
  <c r="DH54" i="10" s="1"/>
  <c r="GF54" i="10"/>
  <c r="EF54" i="10" s="1"/>
  <c r="FP54" i="10"/>
  <c r="DP54" i="10" s="1"/>
  <c r="GW54" i="10"/>
  <c r="EW54" i="10" s="1"/>
  <c r="FG54" i="10"/>
  <c r="DG54" i="10" s="1"/>
  <c r="GV54" i="10"/>
  <c r="EV54" i="10" s="1"/>
  <c r="GM54" i="10"/>
  <c r="EM54" i="10" s="1"/>
  <c r="FL54" i="10"/>
  <c r="DL54" i="10" s="1"/>
  <c r="FE54" i="10"/>
  <c r="DE54" i="10" s="1"/>
  <c r="FS54" i="10"/>
  <c r="DS54" i="10" s="1"/>
  <c r="FU54" i="10"/>
  <c r="DU54" i="10" s="1"/>
  <c r="GD54" i="10"/>
  <c r="ED54" i="10" s="1"/>
  <c r="GB54" i="10"/>
  <c r="EB54" i="10" s="1"/>
  <c r="GX54" i="10"/>
  <c r="EX54" i="10" s="1"/>
  <c r="FO54" i="10"/>
  <c r="DO54" i="10" s="1"/>
  <c r="FT54" i="10"/>
  <c r="DT54" i="10" s="1"/>
  <c r="FJ54" i="10"/>
  <c r="DJ54" i="10" s="1"/>
  <c r="FV54" i="10"/>
  <c r="DV54" i="10" s="1"/>
  <c r="FC54" i="10"/>
  <c r="DC54" i="10" s="1"/>
  <c r="GA54" i="10"/>
  <c r="EA54" i="10" s="1"/>
  <c r="GQ54" i="10"/>
  <c r="EQ54" i="10" s="1"/>
  <c r="FW54" i="10"/>
  <c r="DW54" i="10" s="1"/>
  <c r="GR54" i="10"/>
  <c r="ER54" i="10" s="1"/>
  <c r="GK54" i="10"/>
  <c r="EK54" i="10" s="1"/>
  <c r="GP54" i="10"/>
  <c r="EP54" i="10" s="1"/>
  <c r="GI54" i="10"/>
  <c r="EI54" i="10" s="1"/>
  <c r="GO54" i="10"/>
  <c r="EO54" i="10" s="1"/>
  <c r="FQ54" i="10"/>
  <c r="DQ54" i="10" s="1"/>
  <c r="GS54" i="10"/>
  <c r="ES54" i="10" s="1"/>
  <c r="FR54" i="10"/>
  <c r="DR54" i="10" s="1"/>
  <c r="GJ54" i="10"/>
  <c r="EJ54" i="10" s="1"/>
  <c r="GS55" i="10" l="1"/>
  <c r="ES55" i="10" s="1"/>
  <c r="ES75" i="10" s="1"/>
  <c r="FM55" i="10"/>
  <c r="DM55" i="10" s="1"/>
  <c r="DM75" i="10" s="1"/>
  <c r="GQ55" i="10"/>
  <c r="EQ55" i="10" s="1"/>
  <c r="EQ75" i="10" s="1"/>
  <c r="FJ55" i="10"/>
  <c r="DJ55" i="10" s="1"/>
  <c r="DJ75" i="10" s="1"/>
  <c r="GB55" i="10"/>
  <c r="EB55" i="10" s="1"/>
  <c r="EB75" i="10" s="1"/>
  <c r="FE55" i="10"/>
  <c r="DE55" i="10" s="1"/>
  <c r="DE75" i="10" s="1"/>
  <c r="FG55" i="10"/>
  <c r="DG55" i="10" s="1"/>
  <c r="DG75" i="10" s="1"/>
  <c r="FH55" i="10"/>
  <c r="DH55" i="10" s="1"/>
  <c r="DH75" i="10" s="1"/>
  <c r="GC55" i="10"/>
  <c r="EC55" i="10" s="1"/>
  <c r="EC75" i="10" s="1"/>
  <c r="GL55" i="10"/>
  <c r="EL55" i="10" s="1"/>
  <c r="EL75" i="10" s="1"/>
  <c r="FY55" i="10"/>
  <c r="DY55" i="10" s="1"/>
  <c r="DY75" i="10" s="1"/>
  <c r="FF55" i="10"/>
  <c r="DF55" i="10" s="1"/>
  <c r="DF75" i="10" s="1"/>
  <c r="FQ55" i="10"/>
  <c r="DQ55" i="10" s="1"/>
  <c r="DQ75" i="10" s="1"/>
  <c r="GK55" i="10"/>
  <c r="EK55" i="10" s="1"/>
  <c r="EK75" i="10" s="1"/>
  <c r="GA55" i="10"/>
  <c r="EA55" i="10" s="1"/>
  <c r="EA75" i="10" s="1"/>
  <c r="FT55" i="10"/>
  <c r="DT55" i="10" s="1"/>
  <c r="DT75" i="10" s="1"/>
  <c r="GD55" i="10"/>
  <c r="ED55" i="10" s="1"/>
  <c r="ED75" i="10" s="1"/>
  <c r="FL55" i="10"/>
  <c r="DL55" i="10" s="1"/>
  <c r="DL75" i="10" s="1"/>
  <c r="GW55" i="10"/>
  <c r="EW55" i="10" s="1"/>
  <c r="EW75" i="10" s="1"/>
  <c r="GU55" i="10"/>
  <c r="EU55" i="10" s="1"/>
  <c r="EU75" i="10" s="1"/>
  <c r="GE55" i="10"/>
  <c r="EE55" i="10" s="1"/>
  <c r="EE75" i="10" s="1"/>
  <c r="GY55" i="10"/>
  <c r="EY55" i="10" s="1"/>
  <c r="EY75" i="10" s="1"/>
  <c r="GG55" i="10"/>
  <c r="EG55" i="10" s="1"/>
  <c r="EG75" i="10" s="1"/>
  <c r="GJ55" i="10"/>
  <c r="EJ55" i="10" s="1"/>
  <c r="EJ75" i="10" s="1"/>
  <c r="GO55" i="10"/>
  <c r="EO55" i="10" s="1"/>
  <c r="EO75" i="10" s="1"/>
  <c r="GR55" i="10"/>
  <c r="ER55" i="10" s="1"/>
  <c r="ER75" i="10" s="1"/>
  <c r="FC55" i="10"/>
  <c r="DC55" i="10" s="1"/>
  <c r="DC75" i="10" s="1"/>
  <c r="FO55" i="10"/>
  <c r="DO55" i="10" s="1"/>
  <c r="DO75" i="10" s="1"/>
  <c r="FU55" i="10"/>
  <c r="DU55" i="10" s="1"/>
  <c r="DU75" i="10" s="1"/>
  <c r="GM55" i="10"/>
  <c r="EM55" i="10" s="1"/>
  <c r="EM75" i="10" s="1"/>
  <c r="FP55" i="10"/>
  <c r="DP55" i="10" s="1"/>
  <c r="DP75" i="10" s="1"/>
  <c r="GN55" i="10"/>
  <c r="EN55" i="10" s="1"/>
  <c r="EN75" i="10" s="1"/>
  <c r="FD55" i="10"/>
  <c r="DD55" i="10" s="1"/>
  <c r="DD75" i="10" s="1"/>
  <c r="FZ55" i="10"/>
  <c r="DZ55" i="10" s="1"/>
  <c r="DZ75" i="10" s="1"/>
  <c r="GT55" i="10"/>
  <c r="ET55" i="10" s="1"/>
  <c r="ET75" i="10" s="1"/>
  <c r="FB55" i="10"/>
  <c r="DB55" i="10" s="1"/>
  <c r="DB75" i="10" s="1"/>
  <c r="GP55" i="10"/>
  <c r="EP55" i="10" s="1"/>
  <c r="EP75" i="10" s="1"/>
  <c r="FR55" i="10"/>
  <c r="DR55" i="10" s="1"/>
  <c r="DR75" i="10" s="1"/>
  <c r="GI55" i="10"/>
  <c r="EI55" i="10" s="1"/>
  <c r="EI75" i="10" s="1"/>
  <c r="FW55" i="10"/>
  <c r="DW55" i="10" s="1"/>
  <c r="DW75" i="10" s="1"/>
  <c r="FV55" i="10"/>
  <c r="DV55" i="10" s="1"/>
  <c r="DV75" i="10" s="1"/>
  <c r="GX55" i="10"/>
  <c r="EX55" i="10" s="1"/>
  <c r="EX75" i="10" s="1"/>
  <c r="FS55" i="10"/>
  <c r="DS55" i="10" s="1"/>
  <c r="DS75" i="10" s="1"/>
  <c r="GV55" i="10"/>
  <c r="EV55" i="10" s="1"/>
  <c r="EV75" i="10" s="1"/>
  <c r="GF55" i="10"/>
  <c r="EF55" i="10" s="1"/>
  <c r="EF75" i="10" s="1"/>
  <c r="FI55" i="10"/>
  <c r="DI55" i="10" s="1"/>
  <c r="DI75" i="10" s="1"/>
  <c r="GH55" i="10"/>
  <c r="EH55" i="10" s="1"/>
  <c r="EH75" i="10" s="1"/>
  <c r="FX55" i="10"/>
  <c r="DX55" i="10" s="1"/>
  <c r="DX75" i="10" s="1"/>
  <c r="FN55" i="10"/>
  <c r="DN55" i="10" s="1"/>
  <c r="DN75" i="10" s="1"/>
  <c r="FK55" i="10"/>
  <c r="DK55" i="10" s="1"/>
  <c r="DK75" i="10" s="1"/>
</calcChain>
</file>

<file path=xl/sharedStrings.xml><?xml version="1.0" encoding="utf-8"?>
<sst xmlns="http://schemas.openxmlformats.org/spreadsheetml/2006/main" count="337" uniqueCount="246">
  <si>
    <t>MATRIZ ALFA</t>
  </si>
  <si>
    <t>MATRIZ BETA</t>
  </si>
  <si>
    <t>Dt</t>
  </si>
  <si>
    <t>t=0</t>
  </si>
  <si>
    <t>x1</t>
  </si>
  <si>
    <t>x2</t>
  </si>
  <si>
    <t>x3</t>
  </si>
  <si>
    <t>x4</t>
  </si>
  <si>
    <t>x5</t>
  </si>
  <si>
    <t>x6</t>
  </si>
  <si>
    <t>x7</t>
  </si>
  <si>
    <t>x8</t>
  </si>
  <si>
    <t>x9</t>
  </si>
  <si>
    <t>x10</t>
  </si>
  <si>
    <t>x11</t>
  </si>
  <si>
    <t>x12</t>
  </si>
  <si>
    <t>x13</t>
  </si>
  <si>
    <t>x14</t>
  </si>
  <si>
    <t>x15</t>
  </si>
  <si>
    <t>x16</t>
  </si>
  <si>
    <t>x17</t>
  </si>
  <si>
    <t>x18</t>
  </si>
  <si>
    <t>x19</t>
  </si>
  <si>
    <t>x20</t>
  </si>
  <si>
    <t>Dx1</t>
  </si>
  <si>
    <t>Dx2</t>
  </si>
  <si>
    <t>Dx3</t>
  </si>
  <si>
    <t>Dx4</t>
  </si>
  <si>
    <t>Dx5</t>
  </si>
  <si>
    <t>Dx6</t>
  </si>
  <si>
    <t>Dx7</t>
  </si>
  <si>
    <t>Dx8</t>
  </si>
  <si>
    <t>Dx9</t>
  </si>
  <si>
    <t>Dx10</t>
  </si>
  <si>
    <t>Dx11</t>
  </si>
  <si>
    <t>Dx12</t>
  </si>
  <si>
    <t>Dx13</t>
  </si>
  <si>
    <t>Dx14</t>
  </si>
  <si>
    <t>Dx15</t>
  </si>
  <si>
    <t>Dx16</t>
  </si>
  <si>
    <t>Dx17</t>
  </si>
  <si>
    <t>Dx18</t>
  </si>
  <si>
    <t>Dx19</t>
  </si>
  <si>
    <t>Dx20</t>
  </si>
  <si>
    <t>t</t>
  </si>
  <si>
    <t>Humedales costeros</t>
  </si>
  <si>
    <t>Humedales terrestres</t>
  </si>
  <si>
    <t>Zonas agrícolas</t>
  </si>
  <si>
    <t>Cobertura forestal</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</si>
  <si>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</si>
  <si>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</si>
  <si>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</si>
  <si>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</si>
  <si>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</si>
  <si>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</si>
  <si>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</si>
  <si>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</si>
  <si>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</si>
  <si>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</si>
  <si>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</si>
  <si>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</si>
  <si>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26403878-69b7-47bd-a2b2-8d609c73f373</t>
  </si>
  <si>
    <t>CB_Block_0</t>
  </si>
  <si>
    <t>㜸〱敤㕣㕢㙣ㅣ㔷ㄹ摥㌳摥㕤敦慣敤搸㡤㤳戶㈹愵㌵㤴㔲愸㠳ㅢ愷つ愵㐰〸扥㌴㤷搶㠹摤搸㐹㐱㠰㌶攳摤㌳昱㌴㍢㌳敥捣慣ㄳ㤷㑡慤愰愵㈰㙥ㄲ㌷㔱㕡愰慡㄰ㄲ㐲攲㈲挴㥤ㄷ〴〲㠴㡡挴〳㍣㈰昱㔰㄰㠲〷㙥㤱㜸攱〱〹扥敦捣捣敥捣慥㜷散㙥㕢㜰㤱㑦攲摦㘷捥㙤捥㌹晦昵晣晦ㄹ攷㐴㉥㤷晢㌷ㄲ㝦㌳攵㤹戹㜶㜱摤て愴㍤㌱攳搶敢戲ㅡ㔸慥攳㑦㑣㜹㥥戱㍥㘷昹㐱ㅦㅡㄴ㉢ㄶ敡晤㐲挵户ㅥ㤰愵捡㥡昴㝣㌴㉡攴㜲愵㤲慥愱㥥㠳昰㘷㈴㝥搰搹㙢㌰て戰㌴㌳㍤扦㝣ㅦ㐶㕤っ㕣㑦敥ㅦ㍢ㅢ昶㍤㍣㌹㌹㌱㌹㜱攸挰㙤慦㥦㌸戰㝦㙣愶㔱てㅡ㥥㍣散挸㐶攰ㄹ昵晤㘳ぢ㡤攵扡㔵扤㕢慥㉦戹ㄷ愴㜳㔸㉥ㅦ戸㜵搹戸敤つ㤳户ㅤ㍡㘴摥㜱挷ㅢ〶昱敡摣愹㤹改〵㑦㥡晥ぢ㌴㘶㠱㔳扥㙤㔶㔶㉤慥㑤㑡捦㜲捥㑦捣㑣攳㝦㘲晥㜸扡㝤㘲㜱㐵捡㠰慦㤶㥥㜴慡搲搷搱㜱挰㥥昲晤㠶扤捡捤搳敤愳㔸㙡搵昰㠳㠲㍤㈳敢㜵摤㡥㐷㉤搹昳搸扢扡戱㍥㘸㉦㑡挷户〲㙢捤ち搶㡢昶ㄲ〶慡つ搹㘷㝣㜹摡㜰捥换㔳㠶㉤ぢ昶戱㠶㔵换㠷㈹搷㜷㔳㍣㐴㜲㘲㙡昹ㄳ㔳扥㍤戳㘲㜸㙡㐶㍥㌷㈶愳敤㔱慦㥡㙥㝢㐳昷㜱㌹㜵昵〶㡥㜹㘳昷㜶愸㌹㙢㜸捤㤶攳摤㕢㐶㡢㑦捦攰㤶敥敤ㄳ㝢㤴敥昳摡敥㝤搴㔶愶㕢㡢㠱㠸扥搵㡥㘲㌱㝡㤱愰㥦愰㐴㐰〴敡㘵㠲〱㠲㐱〰㤱晦〷戸㈴搹㤱㔵㕡挵搰㉡换㕡愵慡㔵㙡㕡㐵㙡ㄵ㔳慢㥣搷㉡㉢㕡挵搲㉡昷㘹㤵ぢ㘸ㄳ愷㔲㝦扦ㄶ愵昹㈷昶㕤昸挹摦扦㍣晦捤㌷㍦昲搷㉢ㅥㅤ㝤㜰㜰ㄷㅡ摤ㄳ㑤㙡搶㌳㉥㠲搴㕡㔴㝣㜰攲〰晦㙤捥ㄵ㘰ち昳㤰㜹扢㌹㌹㔹㍢㜴挰戸搵㈸㜰㔹ㄹ挸㑦ㄱ捡〸摡づ㥡昷㕡㑥捤扤愸㜰㜷敤戴攱换搶挶㡤㐷㜵搳㙥挳愹昹㉦摢戸㜲㌱㌰〲㜹㑤㝢㕤㙢㤰㡥㙥㡢㘰㉢改慢昷㕤搷摥敤慣㔱㙦挸愹㑢㔶㔸晤昲戶㙡㝢挱㜳㤷扢搷ㅥ昵攴晤捤摡㡥ㄹ㑤㐱愸慤愹戱㍢㔶ㄹ㔶㠵昳ㅡ㥢㔹㜱㝤改愸改㡤摢ぢ㔶昵㠲昴ㄶ㈵㐵愲慣愹愵敥㘵㔵挴昵攳昳づㄶち㙥慤扤㌲㔹㙡摥㜹㈹〰㌳换ㅡ收扢㉡扤㘰㝤挹㔸慥换㉢㔳㑤挲㜷愲㘲㕦慡昸愸㕢㙤昸㌳慥ㄳ㜸㙥㍤㕤㌳㔵㕢㌳㈰㘹㙡㈷摤㥡捣攷㜳㑡㈸㐰攰昶昵〹㤱扢戹㍢㉦㈸㐴㈴㔰㑣㐶扥㍡㑤㜶ㄳ愷戱㍡慣愲㉥㐹㤳摡慢㌶ㄹ㡣昳㔵㌲㈶㠳〳ㄳ㙢愲晥攰㑢㕦戳挹戰㑤捣扤戸㡤㌵㙤㌴㕡晤㥤㙢搲〹㡥ㅢ㑥慤㉥扤㑣敤㈷㌸㈳㝤ㄸ愰㜰ㄹ〲愱敢敥㔱搵㠹㑢㘲扤㜰搱慡〵㉢挵ㄵ㘹㥤㕦〹㔰〶つ㔹㉡㜱㙢㍢㤲㝥〵㡡昴摤〴愳〰攵㜲慥戸㠷㡤㡡㘵愴㕣㠱搲㈹㠳㤷㔳㠲㥣晤㔲扣㍣㘸ㅥ戵敡㠱っ㠵昲戰〹㡣㠴㕡㑤愱㙦㠸㈴敡ㄹ搵㔰㘱散㌱㘷㐰愵㠶攵〴敢㉤扥敤攰㤲㤰㠸㜶㘴挱戶㤳〵ㄴ〵㘹㜹㤰挱㙢㈰㥡㌶㘹㤰摤㌸㐱㐴㘴㠳っ捤㡥㤱搳㐴挶昶ㄹ㌲〲敤㤳㐴挸搶〷扡换〸ㄲ㝢㈷㤱戲㔳㔷㝥摣㤱㘶ㅢ搹昲愱㌴摢㡢㡤搳慦㈴戸㡡攰㙡㠲㝤〰攲㡦㤰㜰㤴㜲挸愷㤳晥㌲㍣敢搷ㄲ扣ㅣ〰昲㐹愷捣㠹㐴ㄵ㙤愸慤搸㤱㙣㌷〴㍢㔹ㄹ挵愱㈸愲㘵摣戴㌳㠷㙣㠵攸挸敡摣ㅥ扡㌶慦㜴散慢扢搳㘶㜲㌹愴挸㡣愶挹戵㙥搲㌴戹ㄱ㙣摡愳摥扡ㅥ㕤昵㌱㠲㔷〰㤴昵㔷ㄲ㐲戹搰攰摤㥡㐵㑦㤳昲㈵㘱ㄶ㠵挶㔰㡦ち㍥㈲㘴ㅥ〱㌲㠴㕣挷昱㘵挷㠶愶㌹㌸㙥扥攴㙤攸晤摤昹㍢㐲㝡㥢摥摣搱㍢昴ㄷ㍤㐷㉢晡〶戰㤷昸㙤㔷ㅤ㜳㈳慡昵㔷ㄳ摣〴搰愶㘳㜸晡㝥慥㥥〲㘵ㄶ摢〹捣敤愶搷㐵㔹戹㑢敢慢㔲㘹愰㐱㜳挹昰捥换〰ㅥ㡣ㄳ戳戰㠵㕤捦㤳㜵ㅣ㙡㙢慡㠰攷㤷慢搲㠵晥㔱捦戵㔹扥㘳㈳晢㉦〹挵㤰捦㙢㝤戹㌶ㅢ㌹挳搶㑣昸㥣ㄲ㤴㐳ㅤ㝣㙢㜷㈱㤱攸㤴㈶㉦昶换㍥㕦敥㐸㤲ㅥ㈴挹㙢戱慤晡捤〰㤰ㄲ攲搷㕤㈵捡㝥㌶㝢㥤㙡㤶戶㔸改攱换㌸㥤戴昹㄰㍢攴挸㐰攸戰㥤㠶晦挰ㅦ戲ㄷ㉤扢㈹㉣〶散〵改㔵攱㕢戰敡戲ㅣ扡㘵㈹㙡㜶㘴挵㑢㐴㔶昴昵㜵㥣愷㌳晣㙢㡡㑥摡愴㐴㈶户㘷㔶㘶㥣挵㕢㐴㐵㌷㈴㠵㑡㠶㙢愸㈹㠱㐸㜹㙣扢㈳㘲㝡㄰㌱户㘰攳昴〳〴㤳〴〷〱ち扦㠰愴搹敡挶㌳ㅣ搶扦㐶㤷㜶愵㤲㉢ㄱつ捡㐵昸㑣㔷㘱㜵㠸慦㜹㍤挱敤〰㙤收てㅤ㤰ㄹ㠴愸㔰㥥㈰㐴ㄵ挶㌰捦㕡昲㈲㘹㘰㤷㠹挰搲㑣挳て㕣㥢㤱愵㈱㜳搶㍤攵〶戳㤶扦㡡㐸搴愸ㄹ㘵敥㕤㤱づ愸换㠳敤搳㔶收慥慥捡㥡㙥㉥扡つ㠸戶ㄳ戳摢攱㘰㡥敤㠰㉤愹捥收㥡㐰敡敤㝣㡣㈱〴㜶㕡昹㕢改㡤摤㤲昷㥢㠷扥攱搶㡥㉥㔹㐱㕤づ㤸㈱搳㌱㕦㌲戱㡢㠸ㅣ搴晡捤愵ㄵ㑦捡搹㈱昳㤸㘷搵敡㤶㈳㠹っ搸㤸っ搶捤挹昳㠸ㄲ㉣戸㡣〱扡捥㤰戹攴ㄹ㡥扦㙡㌰愰戸扥㍢昵愴挲㈲〵㜳摡㜲㝣扣㐶㘱㤱昹㘱㜳㜱挵扤㠸㠸㙤挳㜶㡥ㄹ慢晥戶挰ち㠹㍥㑣ち㌵㐲ㄳ㥡㈶㑡㕡愹㔷晣昰㐰㥥换㤱昷昲〴ち㔷戹〲㝤收ㄹ摡㥢㜶㝤ㄴ愳愱㥤捥㌹つ㈲㝡搴㉣散换㤴挲攴㔴晤づ昶㜹㈳挰㕤挷捥㥣㘸㐵收㥥㔷捣扡㐰㉦㝦㠶㡣㔷㘴搱っ㠴搰㐷户㉢㈴ㄵ㤶㤱㜲挰㠱挰㌸㥦摡挹慦㙣慡㌶愴扥㕤慤散㔱㐴㤲〶捤㌹㘳㔹搶ㄱ㡦戶㡤㘰㔷昸㐰㌳搶㌶敡㝥㔴㌷攳摡戶㐱搲㈲㔹㉥㔶つ㔲昰㔴㈳㜰㑦㕡㡥㙥〲㈸晡㡢㡡㡣㑢㈸㌲㉥愹愲㐱昳㌴㐳㠳㉡捦戱摣昳㠶㘷〵㉢戶㔵㉤昱㠱攱扢㙤㐱㤳㘰㜲㑡摥㌸挵㌲㘳慣捤㥡㍦〳㤳捤㥦〰扡㈷㈰㐷戹㜵㐴㍦㈸㔷ㄳ㐵晣ㄳ㍤㍡㤶㈰㘰㤴愷㔴㝦㌳㐶㉢愸摢ㄱ㄰㌹㉡㕤㡥敦㘰㕣㝥〸㈵愱㄰㈲搶㌳㐸〴㕥挱㠴㤰愷㡢扢㘸㥥㜱慣〰搸㈳挶㡥㕡挱慣て㤴〳㈰慢㡥户搷㈸慣㈶㍡㡤㌷戵挲昵㥤㔵㈹㌵㜱㕤㘷㝤㔲㙦扣㙡㠳敡㔰愳㈴ㄴ挹㘶㡤㤴㘶搹㘰㡥摢㐹搵〸愵戸㘳㙤㈳戲摣愶慤㝤愷ㄴ㜹ㅥ㡡㐹搱㑣㑥㝦㡢㈲ㄴ〴㝡㈳ㅤ㐵㥦㝤㌶㜹㈴㈲㌶戴〱捡搴㔳㘱搹㔰ㄴㄲ㍣㠱㙢㈷㌵㔹㡥㥥挰摦扢愲散㝣㈳㐸搵ㄸ㤷㐶愳㥡愹㝡㝤摥㠱㤵㔰㌵扣摡㌶㘱㘹慣㉤搴㌰㡡㍢㝢搵晥攱昶㈶ㄸ㌱㘲㐳㠶㐵㌲晣挰㘰㐳㌰㔷㈲愲㑡敢㙣㠸㕢摤㉣㉥昱改愴㌴ㅣ㠵㠱挵愰㌶㉢搷㤴ㄹ搶戲攴㐷㔵㠷收㘹㔱挹㔱摤㥣㕡昶愱搲〳捡昱㈸愷ㄸ㕣㌷㑦搳㉤㠵㑢っ㄰扢㔱㙥愱ㅡ㈰戴摢ㅣ㠰㈷㠳敤㠳ㅤ散㐸ㄸ㍡愱㜵㐶〹㕡捣㈰摣昴㈲挸㍢㍤㘲ㄴ㠲搴㔴改㙦㐷挴㘷ㅥ㘷晡搲㤱㕣㥣㠹㤸㠸攱慥っ敢〱挸㑤㐶㈶挹㐵愳㜱挰㍣㤴㙣㑡㘸つ挶㘵㌴㌱㠶㘸昲㜹〱㙥昱㌰㤶㌵㑣戶愹攳㥥㕢㘰㐱㥢搶搷㜷㤹㈷㥣㙡扤㔱㤳㑡ㄵ挷戲㕡㘹攴㙤㠱㉦㜵〵㌰攴愶㡣㝤㠹㌶攵〴㡥㔲㕣㌲㤱搴扢摤慤ㅦ㐱㜷㈵攴㌰㐶愸晡ㄸ㠰捣㜰换愹㠰㔸挷㍤〵摡㠷扢㕢ㄷㄸ搴攵㌹㠸戴㡥㈲捡戲㌹摣挷㙢㐶㤱ㄵ户㈵㥡捤戹㜳㉥㙤昶㐴搱㜱㉢㉣摡ㄶ㌸挲㍡㐳㠱㔷㉣挲ㄸ改㤱㍢㌸㐸敥㜲ㄴ摤扤晣㤰㝡捣㕤〶㉡ㄴ〶〴㘳扣㍣〵攵戰慢㘰㈴ㅡ摣㕡换敡ㄶ㡣晥搲昲搶愷〰〴挳挰㌴㘸搱㌲㌴㜰㘶㤰摦摣挰戹ㅥ慤㌲㈲愴挹㘰㉡㘳㤴愳㜰搸〳㘹攰㈶ㅥ愴㤷㕣㈸愱㘰㡦扡ㄸㄶ摦㑤ㅣ户㜱〴㜲扤㉢摢ちㄷ㡣〰搷㕦㥣㝤㙤挵㔳戵ㅡ捤㕤昸攷戶〵㔶㜱㜵㈳㌴㐷昷戴㕤捡㔲㙢愲㝤㜷㐳㕢㐵㜴㔹昰攰散挴㜱㈳愸慥㉣〶敢攱挵慤㕥㐹愲昰〳昸㈳㌶㝣㍢㙤收扣挳㡢愸㙢摣晢昲〵挷扤攸愸㜹ㄵ㝣摥晡〳㠵攰ち㘵㍦㈷㔹捥晤ㅢ晦㔴搲㜲㠵敦㘳挴慤㑣㥢〳戴ㅣ㈴ㅣ㐷愵㔰ㅡ㡣㈱㥦㐱㈷戰摤㥢户〶㐸㈷㝢摡攸㐴〹㠲ㅤ㐲㜱捥扦㘰㠴㈲扥〷戴㤲㔸挲㈳㌹昶晣㡢㘰㝤昱㕤㤴㄰攱㜸㡥挴㐸攱ㄵ挸㘵愰㑥〹昲攸㡡〷㉦㠴晣晦㘰㈹收收つ搹改扦挰捣攲㍢敤㈸扡㡥㈸晡㜶〷㡡〴慦㠱㈸晥扤ぢ㤹㌸ㄵㄸ㥥㝤㑥㠱㜰慥㘹攷〰晡愲㕦昸晤ㅦㅥ㐰攷㈲攲㔰㌶ㅡ㐲㙤㌷攲戹㘹㈲昴㜵㤸〸っ摥㉢ㄳ攱㈴㌲㠲㔱晣搰㐴㠸㝣㈰昳㈸搸摣㐴㘰㙣㉦挳㄰㑣㠴㕡ㄳ㙥つ㥥挰慥戴改ㅦ㍢㡥㡢户搲㐷㍣ㅦ㑡换㥦㠱㐷敡慡捥攲〵挳㌳散㝤慡晣㤸㈷愱捣扣㈵摣攴㔶㕤搸攳㥡つ㙢㔴愷つ㝣ㄵ戱㤷㝤挷㥦戲戵晢敢挰㔴㤸㐲昷扤㈸㠹攲昳昰㤴〸㥥ㅢ㜲敦摥昳㤵㘳扦㝢攰㤱㈳扣慤ㄶ搱㙡攱㘶攴㝢〹搹搳㥥㐰㔰㌷㜱㔱㘴㉦㍦捣㌹㠹㑦㤴慣搵扡㥣㌶㍣㘵〵昹扡ㅤ㘷㐳挲㑢㄰㘶㐸㝣摢挱挴挴扤㠷搰挴㥣㘸㜳㜷慡て㥢㤴㡢㜰㈲㌱㜱攵搳㡢挳㠶愲慢㈲敢搱摡㉣㝣つ慡攸㌹㑥㈴㙤㈵昲搴挹㈴挴㔷摢㜵摤㈱敡扡昰㈰挳戰㝦㉣愵㄰㝦㈰㠵㈴て㌲扣㄰愰愴搴㘹㘴ち户〰㘴㐴搶摡㐳扣昴〷散〸〱搹扣昴搷攳㐷㉣搸㐵㘰㌱昶挵昷㝡愲愵㉤ㅡ慢㈶㠶㙡㤵㑤戳㠸㡣㍡扣戰㘰㌲㉥㑤㔹㍡〷㔱扡㘵㜷ㄴ㕦㌲㘴㠷㠱户㤰戱ぢ㌶㝤㙤㘵晢㑥愷㠱㥢ㅦ搰㌳㐵愵㌰㥣摤㉣挶㠱㔴挵攸挲愶攵戰㠸㜰㌸捣㌶㍢つ㐴㔵搰㔹捥㍥㥣㑡ㄱ晣攳㤷㐲慣ㅦ㙦つ扤户扤㠶㍡捥改挷〲昹〳晢敢扡っ挶挶㕢挹㌱㤰戰㕢㙡㔵ち慦㠷㥦㐱ㄷ㉥㍡㈷昴㔶㔶㍤㡢㐳昸ㄵ㜳㔶㥦搶愱晦ㄹ扤㔶㥣㜵㤶扤ㄹ挶㑥改晦户愱㘰㔳晤㉦ㄸ㝢㔳㠸㝣㝢㤴攱㐳㠱昱㤳㑤㐳㌶摣ㄱ㜸戶ㄱ扣㔱〷㘳㕤㘵ㄹ昲づ㜳㡢昸㜸㌵慣㔶ㄲㅣ㝥慦㝣晢搵㠸㘶㕦摡戶〳㕤〵㈰㘳㐳㠵㉦㐲〴㜵敤㥦㤶㕢昱改戶昸づ㜴摣㜳搲慡㝡慥敦㥡挱搸㈲㠲扥㘳晣昶捣㠴捤㌳㈵扥搰㉥搴㙥挰㑥っ扥ぢ㝤㑥捤㐳㘰㥦㤲挱ぢㄵ㡢㘴㘴㘱㙢㤱っ㝥㠷㌴㤲〸㉦㔱㍢昸㔷㤸昷㌴㡣㍡㍥㕤㥤㠷慦㌳㘰搱戶㔰㜶愱挷戹晤㠶〶户づ㜷戴敥㠶㍦㐸搶㈷㄰ㅣ㔳㑢㜸挷扢戸慦敤㝢㤰㙥ㅢ慤捤㘷换摥㝣㙥攵挲搳挰改搶摥㤲㈶ㄹ扥㤳㕦㈴㤷昵ち㈱㉥敤ㅦ挱敦慤㍢㘸㌹摡㈸攸㍣晡愰㥢㡥戰昱㍡摣㘷㕢㠸㝥㥦㐳㔷㌱㐵㠰ㅦ摤㠸㌲㝣㄰昴昲㤱ㄵ挵攷戰㉣㌲〰昲戹㘲ㄵ愰㍢㔵㍦戹ㄱ㔵㡦挴〲㔹昰㡣㐱㜲㉣㡢㈷搰㤰摢ㄵ㉥ㅢ㉣挱㘵ぢ㜵㤶㐰㕥㡦㝢㈰㥦ㄳ㍣㑢愸㠹㝣ㅡㅤ㥡ㄳ戱㔰摡㝤㈲㥦摡㘸㈲㠲㔶㠰㕡㘸㜲晣㤱㔸㡢攸㜵㔴敢㌶㠱㐳攰〲っ㔳㉣㔲搶ㄴ挳搰挲㜷㠹ㄹ愴㕦㐶扦㥦㍤昲㡢㘷㤸晥㜲㐴㈸㐱㠸慡昴攴㈹〸搵攴㍦㥡㥣扣㠷搲敥㤳晦昰㐶㤳ㅦ愱㡣攴㑣昴〰㘰愸㑦㔴昰㑢㉤愶㠱っ昷㤱㍦攲ㅣ〱㝥㔲戳ㄸ㌱㔰愲晡㕥㐴〶㝤戹攱慡搵㈵㘴攲扥〵慥㍦攳攳ㅥ㘵ㅦ昱㈲㈴㝤㌹挵搰ㄹ㕢っ戵㘲挹㡥扣戰摢㐲㌶㘰㐹晣㕡戶慢㐸㉦昶ㄸ攱ㄷ㡦挵㠸㌹㝥㍣晥㜲㑡㡢㘲㑥㈰㡣搰㈲㈵晤㜰㈳挵晢攲挶㕦晦㔶换㘵㡡ち㈴㔰㑦搸㤸㜴愶ㅡ㍦ㅡ㌷㍥㠸慦戲㔴㥢ㅣ㙦㄰㌰㍤ㅢ㌷㈶㍤慡挶㡦挴㡤晦㝣㜰㕦戳㜱㑣㠷攱挸〵ㄲ㐹㠶慤慢慣晦挴ㄷ摡挳㘸㕥㌰愹㍦〷捣戰㤸㤲㔳㠵㡥敢㑡㠳づ攲㌲㠸㠷㙦愴攷㜰户〹㔷㐰㈰㘴挳㍦㤵㜰〲㜷㥥㘶㡤挰挰㈷搰㙢〸㌶㝢扡㝡㘲攷愲㌹敦愱愰摦㍣攱攳㑣㔵摢㔶㈴〲㜳㈰ㅦ敥敦㈶㑥昹っ搳戱戵ㅦ㜱㤰㑣攳ㅤ㤲摥㤴㠷ち慣攴挵㝢㘲捣收ㅥ㙥搱㡣晥㄰㤰〳改〸挸㡣晥㌰㘰ㄸ㠸攱㙤攵摣〸昹㕦㌱昷㝢㔸昱㕥㠲㐷〰捡㠲捣㑥㍡㈸㍥ち戰ㄷ㔶㉡晥㔴㠵㍦㔶㤳㘳慢㥥㕣挳㥦扥昸搱㌷ㅣ㑤㍣㄰扦㌲㐹㑣晡㘳散昶㝥㠰㍥㌸㜱㐵㐴㡡㘵晤〳㈸㐹扥㥡攲㐳扤晡㠳慣昸㄰挱㠷〱捡〵㑥㜹换㝢挷㤵昵愸扦㍥㠲慥攲㘱〲晣攸ㅦ㡤㌲㝣㈸㜰㌷摥搴摤㘲收㠱㌸晥扣ㅦ〱捦搴㜷晣㜷攲扢晣㜵㉥扡て㝦㤶愴愰捣晢扣昶挶摥挶㈲㉢搰㌲㔷㍦慢搸散攷㌱づ搷搵㡡愳㜰㐴慡㤶㤲㔶ㄴ挴㍡ㄷ㉣㕣扣㠱㙦㌹慣㉡㠴㈰㈵愸ち㈷慡㌸㠲〲晤攳㙣㑡ㅣㄳ㑦晡㈷昸㐴搴慡㑤晣㘴㤴攱㠳㈰㕥㔵昷晢愲敥昱ぢ㠹㙢㔵㘱戵扤㤰昸㔷ㄵ㉢挹ㄷ㍥捥挱ㄴ戲㤰㐹敢㈶㈲㑤搱搰ㄳ挸っ昵つ㜳㙥昷攲㐷扢㈴慡攷㙡攷捥晤㜳㌸㍦㜶㑤晥㙤㙦ㅤ㝣晣搹㥦晦晥㘳扦㝡攷攱㍦晤敢挹㈷㝦昵㠷㡦㍤昳慦ㅦ㉣ㅦ晥改搳㑦晦昸慥捦㍦昳晢摤收㔳摡户晥㌹昷搴㠳㤳ㄷㅥ扣摦㍣㜳昳戱〷摦㝥摦㍤㤳ぢ㔷㡣昷昵昵昷摦㌴晡戳慢㕦㌳昲昰晤摦ㄱ㍦晣捤㔵㡥㔰换挵ぢ搲搳攰戲搵㌴㍥㡢っ愶挱ㄹ扦愸搳攰㜲搵㐶㉤㐷ㅢ㌵㡤㠲ㄲ㍣ㅢ㥣㠰慡㌰搲ㄵ〳晦〱㡣㜹戵捤</t>
  </si>
  <si>
    <t>Decisioneering:7.0.0.0</t>
  </si>
  <si>
    <t>faf92cef-eeee-483e-a9fa-e1e14473ecf4</t>
  </si>
  <si>
    <t>x21</t>
  </si>
  <si>
    <t>x22</t>
  </si>
  <si>
    <t>x23</t>
  </si>
  <si>
    <t>x24</t>
  </si>
  <si>
    <t>x25</t>
  </si>
  <si>
    <t>x26</t>
  </si>
  <si>
    <t>x27</t>
  </si>
  <si>
    <t>x28</t>
  </si>
  <si>
    <t>x29</t>
  </si>
  <si>
    <t>x30</t>
  </si>
  <si>
    <t>x31</t>
  </si>
  <si>
    <t>x32</t>
  </si>
  <si>
    <t>x33</t>
  </si>
  <si>
    <t>x34</t>
  </si>
  <si>
    <t>x35</t>
  </si>
  <si>
    <t>x36</t>
  </si>
  <si>
    <t>x37</t>
  </si>
  <si>
    <t>x38</t>
  </si>
  <si>
    <t>x39</t>
  </si>
  <si>
    <t>x40</t>
  </si>
  <si>
    <t>Dx21</t>
  </si>
  <si>
    <t>Dx22</t>
  </si>
  <si>
    <t>Dx23</t>
  </si>
  <si>
    <t>Dx24</t>
  </si>
  <si>
    <t>Dx25</t>
  </si>
  <si>
    <t>Dx26</t>
  </si>
  <si>
    <t>Dx27</t>
  </si>
  <si>
    <t>Dx28</t>
  </si>
  <si>
    <t>Dx29</t>
  </si>
  <si>
    <t>Dx30</t>
  </si>
  <si>
    <t>Dx31</t>
  </si>
  <si>
    <t>Dx32</t>
  </si>
  <si>
    <t>Dx33</t>
  </si>
  <si>
    <t>Dx34</t>
  </si>
  <si>
    <t>Dx35</t>
  </si>
  <si>
    <t>Dx36</t>
  </si>
  <si>
    <t>Dx37</t>
  </si>
  <si>
    <t>Dx38</t>
  </si>
  <si>
    <t>Dx39</t>
  </si>
  <si>
    <t>Dx40</t>
  </si>
  <si>
    <t>Zonas urbanas</t>
  </si>
  <si>
    <t>CC</t>
  </si>
  <si>
    <t>Forraje</t>
  </si>
  <si>
    <t>TUNT</t>
  </si>
  <si>
    <t>URB</t>
  </si>
  <si>
    <t>AGR</t>
  </si>
  <si>
    <t>BMAT</t>
  </si>
  <si>
    <t xml:space="preserve">ESOL </t>
  </si>
  <si>
    <t>EEOL</t>
  </si>
  <si>
    <t>ETER</t>
  </si>
  <si>
    <t>TUSP</t>
  </si>
  <si>
    <t>DUNA</t>
  </si>
  <si>
    <t>HABT</t>
  </si>
  <si>
    <t>TEMP</t>
  </si>
  <si>
    <t>VACUI</t>
  </si>
  <si>
    <t>PREC</t>
  </si>
  <si>
    <t>CFOR</t>
  </si>
  <si>
    <t>HUMT</t>
  </si>
  <si>
    <t>HUMC</t>
  </si>
  <si>
    <t>PMINI</t>
  </si>
  <si>
    <t>PMED</t>
  </si>
  <si>
    <t>PMEGA</t>
  </si>
  <si>
    <t>RESL</t>
  </si>
  <si>
    <t>RESS</t>
  </si>
  <si>
    <t>RESP</t>
  </si>
  <si>
    <t>x41</t>
  </si>
  <si>
    <t>x42</t>
  </si>
  <si>
    <t>x43</t>
  </si>
  <si>
    <t>x44</t>
  </si>
  <si>
    <t>x45</t>
  </si>
  <si>
    <t>x46</t>
  </si>
  <si>
    <t>x47</t>
  </si>
  <si>
    <t>x48</t>
  </si>
  <si>
    <t>x49</t>
  </si>
  <si>
    <t>x50</t>
  </si>
  <si>
    <t>Dx41</t>
  </si>
  <si>
    <t>Dx42</t>
  </si>
  <si>
    <t>Dx43</t>
  </si>
  <si>
    <t>Dx44</t>
  </si>
  <si>
    <t>Dx45</t>
  </si>
  <si>
    <t>Dx46</t>
  </si>
  <si>
    <t>Dx47</t>
  </si>
  <si>
    <t>Dx48</t>
  </si>
  <si>
    <t>Dx49</t>
  </si>
  <si>
    <t>Dx50</t>
  </si>
  <si>
    <t>TMAYA</t>
  </si>
  <si>
    <t>MMAYA</t>
  </si>
  <si>
    <t>AGRQ</t>
  </si>
  <si>
    <t>ha</t>
  </si>
  <si>
    <t>Zonas de milpa maya</t>
  </si>
  <si>
    <t>índice</t>
  </si>
  <si>
    <t>hm3</t>
  </si>
  <si>
    <t>ínidce</t>
  </si>
  <si>
    <t>Agroquímicos</t>
  </si>
  <si>
    <t>Acuífero: Agua suterránea - calidad</t>
  </si>
  <si>
    <t>Acuífero: Agua subterránea - cantidad</t>
  </si>
  <si>
    <t>CONH20</t>
  </si>
  <si>
    <t>CANH2O</t>
  </si>
  <si>
    <t>CALH2O</t>
  </si>
  <si>
    <t>Acuífero: Agua subterránea - consumo</t>
  </si>
  <si>
    <t>GANX</t>
  </si>
  <si>
    <t>GANI</t>
  </si>
  <si>
    <t>Ganadería extensiva</t>
  </si>
  <si>
    <t>Ganadería intensiva</t>
  </si>
  <si>
    <t>FORR</t>
  </si>
  <si>
    <t>Hábitat flora y fauna</t>
  </si>
  <si>
    <t>Residuos: Actividad pecuaria</t>
  </si>
  <si>
    <t>AIR</t>
  </si>
  <si>
    <t>Aire: Calidad</t>
  </si>
  <si>
    <t>Turismo sol y playa</t>
  </si>
  <si>
    <t>Turismo naturaleza</t>
  </si>
  <si>
    <t>RCP</t>
  </si>
  <si>
    <t>Cambio climático: Trayectoria de concentración representativa</t>
  </si>
  <si>
    <t>Porcícola - avícola: plantas chicas</t>
  </si>
  <si>
    <t>Porcícola - avícola: plantas medianas</t>
  </si>
  <si>
    <t>Porcícola - avícola: plantas grandes</t>
  </si>
  <si>
    <t>GENER</t>
  </si>
  <si>
    <t>GEI</t>
  </si>
  <si>
    <t>Emisión de gases de invernadero</t>
  </si>
  <si>
    <t>CCO2</t>
  </si>
  <si>
    <t>Camptura de carbono</t>
  </si>
  <si>
    <t>celsius</t>
  </si>
  <si>
    <t>Temperatura media annual</t>
  </si>
  <si>
    <t>Precipitación media annual</t>
  </si>
  <si>
    <t>mm</t>
  </si>
  <si>
    <t>RECAR</t>
  </si>
  <si>
    <t>ACUA</t>
  </si>
  <si>
    <t>Acuacultura</t>
  </si>
  <si>
    <t>Residuos sólidos</t>
  </si>
  <si>
    <t>PESCA</t>
  </si>
  <si>
    <t>Producción pesquera</t>
  </si>
  <si>
    <t>Sistema duna-playa</t>
  </si>
  <si>
    <t>Vulnerabilidad a huracanes y eventos hidrometeorológicos extermos: frecuencia</t>
  </si>
  <si>
    <t>VHUR</t>
  </si>
  <si>
    <t>POB</t>
  </si>
  <si>
    <t>Población de asentamientos  humanos</t>
  </si>
  <si>
    <t>hab</t>
  </si>
  <si>
    <t>Bancos de material</t>
  </si>
  <si>
    <t>Parques eólicos</t>
  </si>
  <si>
    <t>Granjas avícolas</t>
  </si>
  <si>
    <t>Parques solares</t>
  </si>
  <si>
    <t>Plantas termoeléctricas</t>
  </si>
  <si>
    <t>MURAV</t>
  </si>
  <si>
    <t>Poblaciones de murciélagos y aves</t>
  </si>
  <si>
    <t>MIEL</t>
  </si>
  <si>
    <t>Cobertura: Especies mielíferas; Producción de miel</t>
  </si>
  <si>
    <t>Acuífero: Vulnerabilidad específica</t>
  </si>
  <si>
    <t>Acuífero ;Recarga</t>
  </si>
  <si>
    <t>Residuos líquidos</t>
  </si>
  <si>
    <t>Tren Maya: Repecusiones sociales, económicas y ambientales</t>
  </si>
  <si>
    <t>AVIC</t>
  </si>
  <si>
    <t>CB_Block_7.0.0.0:1</t>
  </si>
  <si>
    <t>㜸〱敤㕣㕢㙣ㅣ搷㜹摥㌳摣㕤敥㉣㐹㤱ㄶ㈵摢戲ㅤ㥢㡥攳搸㌱ㄵ㕡㤴㈵㍢㜶慡㉡扣㤸㤲ㅣ㑡愴㐵㑡戶㤱ㅡ慢攱敥ㄹ㜱慣㥤ㄹ㝡㘶㤶ㄲ㕤〳㌶㔲㈷㙥㤱ㅢ㤰㑢㔱㈷㙥㙢ㄸ㐵㠰扣㈴㈹ち㈴㜱㤲㤷㈰㐱ㄲ〴㌶㤰〷攷㈱㐰ㅥ摣㈰㐸ㅥ㕡ㄴ〲摡㠷㍣〴㜰扦敦捣捣敥捣㉥㜷㐸慦敤㤶づ㜸㈴晥㍣㜳㙥㜳捥昹慦攷晦捦㌰㈷㜲戹摣㥢㐸晣捤㤴㘷收愶愵つ㍦㤰昶挴㡣㕢慦换㙡㘰戹㡥㍦㌱攵㜹挶挶扣攵〷㝤㘸㔰慣㔸愸昷ぢㄵ摦㝡㑡㤶㉡敢搲昳搱愸㤰换㤵㑡扡㠶㝡づ挲㥦㤱昸㐱㘷慦挱㍣挰昲捣昴挲捡ㄳㄸ㜵㈹㜰㍤㜹㜰散㝣搸昷搸攴攴挴攴挴搱㐳㐷敥㥤㌸㜴㜰㙣愶㔱てㅡ㥥㍣收挸㐶攰ㄹ昵㠳㘳㡢㡤㤵扡㔵晤戸摣㔸㜶㉦㐹攷㤸㕣㌹㜴捦㡡㜱攴㈳㤳㐷㡥ㅥ㌵敦扦晦㈳㠳㜸㜵敥捣捣昴愲㈷㑤晦ㅤㅡ戳挰㈹ㅦ㤹㤵㔵㡢㙢㤳搲戳㥣㡢ㄳ㌳搳昸㥦㤸㍦㥥敥㥢㔸㕡㤵㌲攰慢愵㈷㥤慡昴㜵㜴ㅣ戰愷㝣扦㘱慦㜱昳㜴㝢づ㑢慤ㅡ㝥㔰戰㘷㘴扤慥摢昱愸㈵㝢〱㝢㔷㌷㌶〶敤㈵改昸㔶㘰慤㕢挱㐶搱㕥挶㐰戵㈱晢㥣㉦捦ㅡ捥㐵㜹挶戰㘵挱㍥搱戰㙡昹㌰攵晡敥㠸㠷㐸㑥㑣㉤㝦㘲捡户㘷㔶つ㑦捤挸攷挶㘴戴㥤昳慡改戶户㜵ㅦ㤷㔳㔷㙦攰㤸户㜷㙦㠷㥡昳㠶搷㙣㌹摥扤㘵戴昸昴っ敥敥摥㍥戱㐷改㍥ㅦ敡摥㐷㙤㘵扡戵ㄸ㠸攸㕢敤㈸ㄶ愳ㄷ〹晡〹㑡〴㐴愰㕥㈶ㄸ㈰ㄸ〴㄰昹晦〶㤷㈴㍢戲㑡慢ㄸ㕡㘵㐵慢㔴戵㑡㑤慢㐸慤㘲㙡㤵㡢㕡㘵㔵慢㔸㕡攵〹慤㜲〹㙤攲㔴敡敦搷愲昴挰㔷㍦昶搲晦摣扡㜷敥昹挷愷㘶㡥晣昴㐶㜳㜰てㅡ㍤ㅣ㑤㙡搶㌳㉥㠳搴㕡㔴㝣㜸攲㄰晦㙤捤ㄵ㘰ち昳愸㜹㥦㌹㌹㔹㍢㝡挸戸挷㈸㜰㔹ㄹ挸㑦ㄱ捡〸摡づ㥡㡦㔸㑥捤扤慣㜰㜷搳戴攱换搶挶㡤㐷㜵搳㙥挳愹昹㌷㙥㕥戹ㄴㄸ㠱扣愱扤慥㌵㐸㐷户㈵戰㤵昴搵晢㙥㙥敦㜶摥愸㌷攴搴ㄵ㉢慣㝥㕦㕢戵扤攸戹㉢摤㙢攷㍣昹㘴戳戶㘳㐶㔳㄰㙡敢㙡散㡥㔵㠶㔵攱扣挶㘶㔶㕤㕦㍡㙡㝡攳昶愲㔵扤㈴扤㈵㐹㤱㈸㙢㙡愹晢㔹ㄵ㜱晤昸㠲㠳㠵㠲㕢㙢敦㑦㤶㥡て㕥〹挰捣戲㠶昹慥㐹㉦搸㔸㌶㔶敡昲摡㔴㤳昰㥤愸㌸㤰㉡㥥㜳慢つ㝦挶㜵〲捦慤愷㙢愶㙡敢〶㈴㑤敤戴㕢㤳昹㝣㑥〹〵〸摣扥㍥㈱㜲㜷㜵攷〵㠵㠸〴㡡挹挸搷愷挹㙥攲㉣㔶㠷㔵搴㈵㘹㔲晢挰ㄶ㠳㜱扥㑡挶㘴㜰㘰㘲㑤搴ㅦ㝣改㥤㕢っ摢挴摣扢摢㔸搳㐶愳搵㍦戸㉥㥤攰愴攱搴敡搲换搴㝥㠲㌳搲㠷〱ち㔷㈱㄰扡敥ㅥ㔵㥤戸㈲㌶ち㤷慤㕡戰㕡㕣㤵搶挵搵〰㘵搰㤰愵ㄲ户戶㈳改搷愰㐸摦㑢㌰ち㔰㉥攷㡡晢搸愸㔸㐶捡ㄵ㈸㥤㌲㜸㌹㈵挸搹㉦挵换㠳收㥣㔵て㘴㈸㤴㠷㑤㘰㈴搴㙡ち㝤㐳㈴㔱捦愸㠶ち㘳㥦㌹〳㉡㌵㉣㈷搸㘸昱㙤〷㤷㠴㐴戴㉢ぢ㜶㥣㉣愰㈸㐸换㠳っ㕥〳搱戴㐹㠳散挶〹㈲㈲ㅢ㘴㘸㜶㡣㥣㈶㌲戶捦㤰ㄱ㘸㥦㈴㐲戶㍥搴㕤㐶㤰搸㍢㠹㤴㥤扡昲攳慥㌴摢捣㤶て愵搹㝥㙣㥣㝥㉤挱㜵〴搷ㄳㅣ〰㄰扦㠷㠴愳㤴㐳㍥㥤昴ㅢ昱慣摦㐴昰㍥〰挸㈷㥤㌲㈷ㄲ㔵戴愱戶㘳㐷戲摤㄰散㘴㘵ㄴ㠷愲㠸㤶㜱搳捥ㅣ戲ㄵ愲㈳慢㜳㘷攸摡扣搲戱ㅦ散㑥㥢挹攵㤰㈲㌳㥡㈶搷扡㐵搳攴㐶戰㘹㡦㝡敢ㄶ㜴搵挷〸㙥〵㈸敢敦㈷㠴㜲愱挱扢㍤㡢㥥㈶攵㝢挲㉣ち㡤愱ㅥㄵ㝣㐴挸㍣〲㘴〸戹㡥攳换慥つ㑤㜳㜰摣㝣捦摢搰〷扢昳㜷㠴昴㌶扤戹慢㜷攸㉦㝡㡢㔶昴㙤㘰㉦昱㥢慥㍡收㜶㔴敢ㅦ㈴戸〳愰㑤挷昰昴晤㔶㍤〵捡㉣戶ㄳ㤸摢㑢慦㡢戲㜲㤷㌷搶愴搲㐰㠳收戲攱㕤㤴〱㍣ㄸ愷㘶㘱ぢ扢㥥㈷敢㌸搴搶㔴〱捦㉦搷愵ぢ晤㌹捦戵㔹扥㙢㈳晢敦〹挵㤰捦㙢㝤戹㌶ㅢ㌹挳搶㑣昸㥣ㄲ㤴㐳ㅤ㝣㑦㜷㈱㤱攸㤴㈶㉦昶换㍥㕦敥㑡㤲ㅥ㈴挹㠷戰慤晡㕤〰㤰ㄲ攲㔷㕤㈵捡㐱㌶晢戰㙡㤶戶㔸改攱换㌸㥤戴昹㄰㍢攴挸㐰攸戰㥤㠶晦挰ㅦ戲㤷㉣扢㈹㉣〶散㐵改㔵攱㕢戰敡戲ㅣ扡㘵㈹㙡㜶㘵挵㝢㐴㔶昴昵㜵㥣愷㌳晣㙢㡡㑥摡愴㐴㈶户㘷㔶㘶㥣挵㕢㐴㐵㌷㈴㠵㑡㠶㙢愸㈹㠱㐸㜹㙣扢㉢㘲㝡㄰㌱㜷㘳攳昴㐳〴㤳〴㠷〱ち慦㐱搲㙣㜷攳ㄹづ敢㕦愷㑢扢㔲挹㤵㠸〶攵㈲㝣戵慢戰㍡捡搷摣㑢㜰ㅦ㐰㥢昹㐳〷㘴〶㈱㉡㤴㈷〸㔱㠵㌱捣昳㤶扣㑣ㅡ搸㘳㈲戰㌴搳昰〳搷㘶㘴㘹挸㥣㜵捦戸挱慣攵慦㈱ㄲ㌵㙡㐶㤹㐷㔶愵〳敡昲㘰晢戴㤵戹㙢㙢戲愶㥢㑢㙥〳愲敤搴散㑥㌸㤸㘳㍢㘰㑢慡戳戹㈶㤰㝡㍢ㅦ㘳〸㠱㥤㔶晥㔶㝡㘳户攵晤收愱㙦戸戵愳换㔶㔰㤷〳㘶挸㜴捣㤷㑣散㈲㈲〷戵㝥㜳㜹搵㤳㜲㜶挸㍣攱㔹戵扡攵㐸㈲〳㌶㈶㠳㜵昳昲㈲愲〴㡢㉥㘳㠰慥㌳㘴㉥㝢㠶攳慦ㄹっ㈸㙥散㑤㍤愹戰㐸挱㥣戶ㅣㅦ慦㔱㔸㘴㝥搸㕣㕡㜵㉦㈳㘲摢戰㥤ㄳ挶㥡扦㈳戰㐲愲て㤳㐲㡤搰㠴愶㠹㤲㔶敡ㄵ㍦㍣㤰攷㜲攴扤㍣㠱挲㔵慥㐰㥦㜹㠶昶愶㕤ㅦ挵㘸㘸愷㜳㑥㠳㠸ㅥ㌵ぢ晢㌲愵㌰㌹㔵扦㥦㝤ㅥ〰㜸攸挴戹㔳慤挸摣摢㡡㔹ㄷ攸攵捦㤰昱㡡㉣㥡㠱㄰晡攸昶㠴愴挲㌲㔲づ㌸㄰ㄸ攷㔳㍢昹㤵㑤搵㠶搴户愷㤵㥤㐳㈴㘹搰㥣㌷㔶㘴ㅤ昱㘸摢〸昶㠴て㌴㘳㙤愳敥㐷㜵㌳慥㙤ㅢ㈴㉤㤲攵㔲搵㈰〵㑦㌵〲昷戴攵攸㈶㠰愲扦愸挸戸㠲㈲攳㡡㉡ㅡ㌴捦㌲㌴愸昲ㅣ换扤㘸㜸㔶戰㙡㕢搵ㄲㅦㄸ扥摢ㄱ㌴〹㈶愷攴㡤㔳㉣㌳挶摡慣昹㜳㌰搹晣〹愰㝢〲㜲㤴㕢㐷昴㠳㜲㌵㔱挴㍦搱愳㘳〹〲㐶㜹㑡昵扦挰㘸〵㜵㍢〲㈲㐷愵慢昱ㅤ㡣慢捦愰㈴ㄴ㐲挴㝡〶㠹挰㉢㤸㄰昲㜴㜱ㄷ捤㜳㡥ㄵ〰㝢挴搸㥣ㄵ捣晡㐰㌹〰戲敡㜸㝢㠳挲㙡愲搳㜸㔳㉢摣搲㔹㤵㔲ㄳ㌷㜷搶㈷昵挶〷㌶愹づ㌵㑡㐲㤱㙣搵㐸㘹㤶㑤收戸㤳㔴㡤㔰㡡㍢搶㌶㈲换㙤摡摡㜷㑡㤱户愱㤸ㄴ捤攴昴扦㔴㠴㠲㐰㙦愴愳攸戳捦㈶㡦㐴挴㠶㌶㐰㤹㝡㉡㉣ㅢ㡡㐲㠲愷㜰敤愴㈶换搱ㄳ昸㝢㑦㤴㕤㘸〴愹ㅡ攳捡㘸㔴㌳㔵慦㉦㌸戰ㄲ慡㠶㔷摢㈱㉣㡤戵㠵ㅡ㐶㜱㘷慦摡㍦摣摥〴㈳㐶㙣挸戰㐸㠶ㅦㄸ㙣〸收㑡㐴㔴㘹㥤つ㜱慢㥢挵㈵㍥㥤㤶㠶愳㌰戰ㄴ搴㘶攵扡㌲挳㕡㤶晣愸敡搰㍣㉤㉡㌹慡㥢㔳㉢㍥㔴㝡㐰㌹ㅥ攵ㄴ㠳敢收㔹扡愵㜰㠹〱㘲㌷捡㉤㔶〳㠴㜶㥢〳昰㘴戰㜳戰㠳ㅤ〹㐳㈷戴捥㈸㐱㡢ㄹ㠴㥢㕥〴㜹愷㐷㡣㐲㤰㥡㉡晤搷㜱昱搵ㄷ㤸扥㜱㍣ㄷ㘷㈲㈶㘲戸㉢挳㝡〰㜲㤳㤱㐹㜲搱㘸ㅣ㌰て㈵㥢ㄲ㕡㠳㜱ㄹ㑤㡣㈱㥡㝣㕥㠰㕢㍣㡣㘵つ㤳㙤敡戸攷ㄶ㔸搰愶昵㡤㍤收㈹愷㕡㙦搴愴㔲挵戱慣㔶ㅡ㜹㐷攰㑢㕤〱っ戹㈹㘳㕦愲㑤㌹㠵愳ㄴ㤷㑣㈴昵㙥㜷敢挷搱㕤〹㌹㡣ㄱ慡㍥〶㈰㌳摣㜲㉡㈰搶㜱㑦㠱昶攱摥搶〵〶㜵㜹づ㈲慤愳㠸戲㙣ㅥ昷昱㥡㔱㘴挵㙤㠹㘶昳敥扣㑢㥢㍤㔱㜴搲ち㡢㜶〴㡥戰捥㔰攰ㄵ㡢㌰㐶㝡攴づづ㤲扢ㅡ㐵㜷慦㍥愳ㅥ㜳㔷㠱ち㠵〱挱ㄸ㉦㑦㐱㌹散㉡ㄸ㠹〶户搶戲扡〵愳扦戴扣昵㈹〰挱㌰㌰つ㕡戴っつ㥣ㄹ攴户㌶㜰㙥㐱慢㡣〸㘹㌲㤸捡ㄸ攵㈸ㅣ昶㐰ㅡ戸㠹〷改㘵ㄷ㑡㈸搸愷㉥㠶挵㜷ㄳ挷㙤ㅣ㠱㕣敦摡戶挲㐵㈳挰昵ㄷ攷㐰㕢昱㔴慤㐶㜳ㄷ晥戹ㅤ㠱㔵㕣摤〸捤搱㝤㙤㤷戲搴㥡㘸摦摤搶㔶ㄱ㕤ㄶ㍣㍣㍢㜱搲〸慡慢㑢挱㐶㜸㜱慢㔷㤲㈸晣㄰晥㠸㑤摦㑥㥢㌹敦昰㈲敡㍡昷扥㝣挹㜱㉦㍢㙡㕥〵㥦户晥㐰㈱戸㐲搹捦㐹㤶㜳㙦攲㥦㑡㕡慥昰〳㡣戸㥤㘹㜳㠰㤶㠳㠴攳愸ㄴ㑡㠳㌱攴㌳攸〴戶㝢昳搶〰改㘴㕦ㅢ㥤㈸㐱戰㑢㈸捥挵㜷㡣㔰挴昷㠱㔶ㄲ㑢㜸㈴挷㥥㝦ㅤ慣㉦㕥㐱〹ㄱ㡥攷㐸㡣ㄴ㙥㐵㉥〳㜵㑡㤰㐷㔷㍣㜸㈱攴捦〷㑢㌱㌷㙦捡㑥晦〷捣㉣扥搷㡥愲㥢㠹愲敦㜶愰㐸昰ㅡ㠸攲摦㠷㤰㠹㔳㠱攱搹户ㄴ〸攷㥡㜶て愰敦晡㠵摦晦挷〳攸㝣㐴ㅣ捡㐶㐳愸敤㜶㍣㌷㑤㠴扥づㄳ㠱挱㝢㘵㈲㥣㐶㐶㌰㡡ㅦ㥡〸㤱て㘴〱〵㕢㥢〸㡣敤㘵ㄸ㠲㠹㔰㙢挲慤挱ㄳ搸戵㌶晤㘳㈷㜱昱㔶晡㠸攷㐳㘹昹㌳昰㐸㕤搷㔹扣㘸㜸㠶㝤㐰㤵㥦昰㈴㤴㤹户㡣㥢摣慡ぢ㝢摣戰㘹㡤敡戴㠹慦㈲昶戲敦晡㔳戶㜷㝦ㅤ㤸ち㔳攸扥ㄷ㈵㔱㝣ㅢ㥥ㄲ挱㜳㐳敥慦昷㝤昳挴扦㍦昵摣㜱摥㔶㡢㘸戵㜰ㄷ昲扤㠴散㘹㑦㈰愸㥢戸㈸戲㥦ㅦ收㥣挶㈷㑡搶㕡㕤㑥ㅢ㥥戲㠲㝣摤㡥戳㈱攱㈵〸㌳㈴扥㥤㘰㘲攲摥㐳㘸㘲㑥戴戹㍢搵㠷㑤捡㐵㌸㤱㤸戸昲改挵㘱㐳搱㔵㤱昵㘸㙤ㄶ扥つ㔵昴ㄶ㈷㤲戶ㄲ㜹敡㘴ㄲ攲㕢敤扡敥㈸㜵㕤㜸㤰㘱搸㍦㤶㔲㠸㍦㤰㐲㤲〷ㄹ㕥〸㔰㔲敡㉣㌲㠵扢〱㌲㈲㙢敤㈱㕥晡〳㜶㠵㠰㙣㕥晡敢昱㈳ㄶ散㈲戰ㄸ晢攲㝢㍤搱搲ㄶ㡤㔵ㄳ㐳戵捡愶㔹㐲㐶ㅤ㕥㔸㌰ㄹ㤷愶㉣㥤挳㈸摤戶㍢㡡㉦ㄹ戲挳挰㕢挸搸〵㥢扥戶戲晤愰搳挰捤て攸㤹愲㔲ㄸ捥㕥ㄶ攳㐰慡㘲㜴㘱搳㜲㔸㐴㌸ㅣ㘶㥢㥤〶愲㉡攸㉣攷〰㑥愵〸晥昱㑢㈱搶㡦户㠶摥摦㕥㐳ㅤ攷昴㘳㠱晣㠱晤㜵㜳〶㘳攳慤攴ㄸ㐸搸㙤戵㉡㠵搷挳捦愱ぢㄷ㥤ㄳ㝡㉢慢㥥挵㔱晣㡡㌹慢㑦敢搰晦㡣㕥㉢捥㍡捦摥っ㘳愷昴晦愳㈸搸㔲晦ぢ挶摥ㄴ㈲ㅦ㡢㌲㝣㈸㌰㝥戲㘵挸㠶㍢〲捦㌶㠲㌷敡㘰慣慢㉣㐳摥㘱㙥〹ㅦ慦㠶搵㑡㠲挳敦㤵㙦扦ㅡ搱散㑢摢㜶愰慢〰㘴㙣愸昰㜵㠸愰慥晤搳㜲㉢㍥摤ㄶ㍦㠱㡥晢㑥㕢㔵捦昵㕤㌳ㄸ㕢㐲搰㜷㡣摦㥥㤹戰㜹愶挴扦戴ぢ戵摢戰ㄳ㠳㡦愳捦㤹〵〸散㌳㌲㜸愷㘲㤱㡣㉣㙣㉦㤲挱敦㤰㐶ㄲ攱㈵㙡〷晦ㅡ昳攱㠶㔱挷愷慢ぢ昰㜵〶㉣摡ㄱ捡㉥昴㌸户摦搰攰搶攱㡥搶挷攱て㤲昵〹〴挷搴ㄲ㍥昱㌸昷戵㝤て搲㙤愳戵昹㙣搹㥢捦慤㕣㜸ㄹ㌸摤摥㕢搲㈴挳㜷昲㡢攴戲㕥㈱挴愵晤攳昸扤㝤〷㉤㐷ㅢ〵㥤㐷ㅦ㜴搳ㄱ㌶㕥㠷晢㙣ㅢ搱敦ぢ攸㉡愶〸昰愳ㅢ㔱㠶て㠲㕥㍥戲愲昸㈷㉣㡢っ㠰㝣慥㔸〵攸㑥搵㉦㙥㐶搵㈳戱㐰ㄶ㍣㘳㤰ㅣ换攲㙢㘸挸敤ち㤷つ㤶攰戲㠵㍡㑢㈰慦挷㍤㤰捦〹㥥㈵搴㐴晥〱ㅤ㥡ㄳ戱㔰摡㝤㈲㝦扦搹㐴〴慤〰戵搰攴昸㈳戱ㄶ搱敢愸搶㙤〲㠷挰〵ㄸ愶㔸愴慣㈹㠶愱㠵㔷㠸ㄹ愴㕦㐶扦摦㌸晥摡慢㑣晦㜹㕣㈸㐱㠸慡昴攴㈹〸搵攴扦㤰㥣扣㠷搲敥㤳晦摣㘶㤳ㅦ愱㡣攴㑣昴〰㘰愸㑦㔴昰㑢㉤愶㠱っ昷㤱㍦攲〲〱㝥㔲戳ㄸ㌱㔰愲晡㕥㐶〶㝤戹攱慡搵ㄵ㘴攲扥〵慥㍦攳攳ㅥ㘵ㅦ昱㈲㈴㝤㌹挵搰ㄹ㕢っ戵㘲挹㡥扣戰㍢㐲㌶㘰㐹晣㕡戶慢㐸㉦昶ㄸ攱ㄷ捦挷㠸㌹㜹㌲晥㜲㑡㡢㘲㑥㈰㡣搰㈲㈵晤㜰㈳挵愷攳挶晦晡㥤㤶换ㄴㄵ㐸愰㥥戰㌱改㑣㌵晥㔴摣昸㌰扥捡㔲㙤㜲扣㐱挰昴㐶摣㤸昴愸ㅡ㍦ㄷ㌷晥㡦挳〷㥡㡤㘳㍡っ㐷㉥㤰㐸㌲㙣㕤㘵晤㈷扥搰ㅥ㐶昳㠲㐹晤㌹㘰㠶挵㤴㥣㉡㜴㕣㔷ㅡ㜴㄰㤷㐱㍣㝣㈳㍤㡦扢㑤戸〲〲㈱ㅢ晥愹㠴㔳戸昳㌴㙢〴〶㍥㠱㕥㐷戰搹搳搵ㄳ㍢ㄷ捤〵て〵晤收㈹ㅦ㘷慡摡㡥㈲ㄱ㤸〳昹㜰㝦户㜰捡㘷㤸㡥慤晤㠸㠳㘴ㅡ敦㤰昴愶㍣㔴㘰㈵㉦㍥ㄹ㘳㌶昷㙣㡢㘶昴㘷㠰ㅣ㐸㐷㐰㘶昴㘷〱挳㐰っ㙦㉢攷㐶挸晦㡡戹㍦挹㡡扦㈱㜸づ愰㉣挸散愴㠳攲愷〰昶挳㑡挵㥦慡昰挷㙡㜲㙣捤㤳敢昸搳ㄷ㍦晥㌷㐷ㄳ㑦挵慦㑣ㄲ㤳晥㍣扢晤㉤㐰ㅦ㥣戸㈲㈲挵戲晥㜷㈸㐹扥㥡攲㐳扤晡㌳慣昸㉣挱攷〰捡〵㑥㜹摢㝢挷㤵昵愸扦㍥㡦慥攲㔹〲晣攸㕦㠸㌲㝣㈸㜰㌷㍥摡摤㘲收㠱㌸晥扣ㅦ〱捦搴㜷晣て攲扢晣つ㉥扡て㝦㤶愴愰捣晢扣昶㐰㙦㘳㤱ㄵ㘸㤹慢㥦㌵㙣昶摢ㄸ㠷敢㙡挵㔱㌸㈲㔵㑢㐹㉢ち㘲㥤ぢㄶ㉥摥挰户ㅣ㔳ㄵ㐲㤰ㄲ㔴㠵ㄳ㔵ㅣ㐷㠱晥㈵㌶㈵㡥㠹㈷晤换㝣㈲㙡搵㈶㝥㈵捡昰㐱㄰慦慡晢ㄳ㔱昷昸㠵挴戵慡戰摡㕥㐸晣慢㡡搵攴ぢ㕦攰㘰ち㔹挸愴㜵ㄳ㤱愶㘸攸㙢挸っ昵つ㜳㙥㡦攰㐷扢㈲慡ㄷ㙡ㄷ㉥晣㜱㌸㍦㜶㐳晥搱㡦つ扥昰挶㉦㝥晢挵搷晦敡搸ㅦ晥昴攲㡢慦晦敥㡢慦晥改㠷㉢挷㝥昶昲换㍦㜹攸㥦㕦晤敤㕥昳㈵敤㍢㝦㥣㝦改改挹㑢㑦㍦㘹㥥扢敢挴搳㡦㍤昱昰攴攲㌵攳㝤㝤晤晤㜷㡣晥晣晡㍢㐷㥥㝤昲㝢攲㐷扦扥捥ㄱ㙡戹㜸㐱㝡ㅡ㕣戶㥡挶㍦㈲㠳㘹㜰挶敦敡㌴戸㕣戵㔱㉢搱㐶㑤愳愰〴捦〶㈷愰㉡㡣㜴挵挰晦〲㝣换戴㉤</t>
  </si>
  <si>
    <t>CB_Block_7.0.0.0:2</t>
  </si>
  <si>
    <t>CB_Block_7.0.0.0:3</t>
  </si>
  <si>
    <t>CB_Block_7.0.0.0:4</t>
  </si>
  <si>
    <t>CB_Block_7.0.0.0:5</t>
  </si>
  <si>
    <t>CB_Block_7.0.0.0:6</t>
  </si>
  <si>
    <t>CB_Block_7.0.0.0:7</t>
  </si>
  <si>
    <t>CB_Block_7.0.0.0:8</t>
  </si>
  <si>
    <t>CB_Block_7.0.0.0:9</t>
  </si>
  <si>
    <t>CB_Block_7.0.0.0:10</t>
  </si>
  <si>
    <t>CB_Block_7.0.0.0:11</t>
  </si>
  <si>
    <t>CONH2O</t>
  </si>
  <si>
    <t>05</t>
  </si>
  <si>
    <t>00</t>
  </si>
  <si>
    <t>ESOL</t>
  </si>
  <si>
    <t>Demanda de generación y distribución de energía</t>
  </si>
  <si>
    <t>PFOR</t>
  </si>
  <si>
    <t>㜸〱捤㕤〹㜸ㄴ㔵戶敥摢愴㍢愹㑥㐲ㅡㄱ㌷㕣㄰㐵㔰㌴㠴㄰㤴㐵挴㉣〴㌲戲㠷㐵㐵つ㥤㑥㌵㘹改〵扡㍢㤰㈸㡡㍡慥㠳㡡攲扥㡣㍡攲㡥㍥㜵搴㤹㜱㕦㜰㐴㜱㜹敡戸㍣户ㄱ昷㜱㐳㝤敡戸敢晢晦㔳㔵㐹㜵㔷㜵挸昰捣昷㔹㜴㑥摦㝢昶㍡愷敥㔲㜵㙦ㄷㅥ攵昱㜸㝥挱挱㙦ㅥ〵㉣散摣搸㤱捥攸昱昲摡㘴㉣愶㠷㌳搱㘴㈲㕤㕥㥤㑡㠵㍡愶㐶搳㤹㍥㘰昰㌷㐵㐱㑦晢㥡搲搱㘳昴愲愶㘵㝡㉡つ㈶㥦挷㔳㔴愴㜹㐱敦㙢晥〵慤㡡㐶㈹慤㠰〰㕣ㅥ捤㑦㔰㐸㔰㐴愰ㄱ〴〸㡡〹㑡〸㑡〹愸㐸㉢㈳〸〲㤴昴〳㤸㔳㕢㌳愳昹㘸戸搵㤸㐹愶昴㝤〷捤㌳㡣㑦ㄸ㌹戲㝣㘴昹攸㡡慡晤换㉢昶ㅤ㔴摢ㄶ换戴愵昴〹〹扤㉤㤳ち挵昶ㅤ㌴戳慤㌹ㄶつㅦ愲㜷捣㐹㉥搶ㄳㄳ昴收㡡㔱捤愱慡㌱㈳慢㐶㡦㡥㡣ㅤ㍢愶㘴ㅢ㘸㥥㕥㕢㌳㌳愵㐷搲扦㤶捥晥搴㌹愳戶愶㝣扡㥥昹戵㜴㙥ぢ㥤㔰㔹㤷㡣㠷愲㠹㕦㐹愹㡦挹ㄹ㔵愷㠷愳捣愲慥愷愲㠹㐵攵㜰㍢㉢搰愸ㅤ㔰㕥㡦㠸㠷㐳改㑣慤ㅥ㡢捤搶㈳㑣㘰㐹㥣㌱搳㔳㝡㈲慣愷晢挶㈷戵㠷昵㤸㐹㑥ㄷ挵攷㠵㔲搳㐳㜱扤㠰㠵戲戸㤱户㠶ㄶ㍤㤱㠹㘶㍡㑡攳㜳搳晡散㔰㘲㤱㑥ㄶ㕦㝣㜲㕢戴愵愰㐰ㄵㄴ㜸晡っ㜵㜳㐶㜲㔳㕥㥦ち搷戶㠶㔲ㄹ愹㌱㙢㈳摤㜸㙤㔷㠸㌸㥥攵ㄶ慦愲㐱㌹㔲㑣㔳㘳㌴㝥㠸㥥㑡攸㌱ㅡ㘱昲㠶攷㌰㐹㑣㡣搰㜷〶挷㍡ㅢ㈶㐶ㄵ㥢つ㠷愷㐲㉢摡〰㠲敤〰晣摢〳昸收捣㥤㍥愷㐲摢㠱挸ㅤ〱㔴挱晢㘸㝡㜶㈱㕥晥摥愶㤰户愹搹摢ㄴ昶㌶戵㜸㥢㜴㙦㔳挴摢戴挸摢搴敡㙤㡡㝡㥢㡥昶㌶㉤〶㡦㜵ㄴㄵㄶ㝡捤愳昸挵收晥扢て扦慢㘱搵㍤愹ㅢ㝦㡥㕤㕢慡搸摡愴搹つ㐴㐱摢ㄹ挰扦ぢ挱捣㘹㤳㈶㔷㔷㘸扢ㄲ扢ㅢ㠰㔲㥢攰〵㍤㤹扦㜳搵㠱慤ㅦ㥥㍥改㡥摤慦摡敢挸㍦㥣搵㑦戱慤㡡㡡摤挹㍣ㄸ挰扦〷〰捥愳㜱㘶㠵戶㈷㤱㐳〰㤴㝡搵搴戰㜱昶つ昷㥥㝣㔰㕢捤捤挱㡢㡦㝥攴戱㍤愶㈹㌶㜴搱㌰㤴捣挳〰晣㝢〳昸㈶搴搵敥㕦愹敤㐳攴㜰〰愵㕥㌰㌵摣㜰㝣改㥤戳ㅡ慥慢晥摢扥敤慤㙦摦敢ㅢ愸㜸㤱㠹㠶晤挸㕣づ攰ㅦ〱攰㥢㕣㍤晤搰ち慤㠲挸㤱〰㑡㍤㘳㙡㜸捡㜳㡥愶ㄶ㝣㌳昹㥡て㑦㍣㘸晤ㄷ㌷㕤愰搸挵㠸㠶㔱㘴慥〲昰㡦〶昰捤慣㥦㌱扢㐲摢㥦挸〳〰㤴㝡摣搲戰㜴晥攵挷慦㕣㍡昵摡㌷昷㔸戱搳㝤㑢收㈹昶㑦愲㘱㉣㤹挷〱昸挷〳昸㈶㌵捥㤸㕡愱ㅤ㐸攴〴〰愵ㅥ㌱㌵愴㍦ㄸ㔲户搷敡㡦㝥㜷摢扢〵ㄷ慥昸昶㕦㌷㈹㜶㙥愲㘱㈲㤹て〶昰㔷〳㈰づ昵㠸㐳つ㤱戵〰㑡摤㘷㙡㐸㥥㌲攳攱㐹㑢㘳㌵ㄷ晦㌰晤㤴挴戰挱戸戶㐰ㄶつ㤳挸㕣て攰㥦っ攰慢㥥搷㔰㕢愱㑤㈱戲〱㐰愹扦㤸ㅡ敥㙤慤㕥戱㙡挹〱㜵昷ㅥ㜵散摢慦ㅣ戸㜹戴㘲户㉡ㅡづ㈱昳㔴〰晦㌴㠰㠲敡挹〸挳㜴攲㘶〰㈸㜵㥢愹愰晤㡥㡤晢摣戱㜲挲㡣ぢ〷㙦㑣㡥扦㙢挰ち挵㉥㔹ㄴ捣㈲昳㙣〰㝦㈳挱捣㘹つ搳ㅢ㉡戴㌹挴捥〵㔰敡㈶㔳挵慣㝦㍥㥣㕣㍥攸㠳㥡戵㐵㕦㡤㝡㜸㙤㘰㌷挵づ㕤㔴捣㈷昳愱〰晥挳〰㝣㤳㈶㌱㤲㠷ㄳ戹〰㐰愹㙢㑣つ㘷扣戹㙢晤㠹㐷㌵搵㥣㝤捡晡搶〷攷㤴っ㔴ㅣつ㐴挳㤱㘴㍥ち挰摦〴㠰㐸搶㈰㤲ぢ㠹っ〱㈸㜵㠵愹攱扤㙢㤶㙦㥡晦㐲搱攴㔳㥥晢㘵敤㤸搱㕦㉣㔶ㅣ㑡㐴㐳㤸捣㉤〰㝥ㅤ挰㔷㌳慤ㅡ慤㌳㐲攴㈲〰愵㉥㌶㌵戴ㅥ㔹昴㝥昳愸㡦敢㙦晥㝤摦搸㝥挷づ昹敦㤲㈸挸戳捣戶㕥㤷ち㉤㐷㠷搹搵ㄷ㔷㤶㔷昰摦㤶〷㈱㡣㐱㤱搱㤱〳㈲㈳㐷戶㡣慥〸㡤ち昹搸㕢昴戴敢㘳㝦㔳ㄲ㤹ㅦ㑤戴㈴㤷㑢㕦㔸ㄲ愹㡦挶㌲㝡㑡㉡㘵ㄱ㝣ㄹ晤戹搴㑢㈳㤳摡㌱㄰㠶㡤㙥㜳摢㐸慤㥥捡㘰〰挹㜴㜴昵愵㍢搷㠴搲㝡㔷㜵戸愹扢㈶搹㤶㘸㐹て㜴㈷㌶㘶㐲ㄹ㝤愷㕣㕡㤷ㄲ㠷㔸㈳〶ㄷ㍤㉤㉥敤㥡㉢㌶㉦ㄴ㙢搳慢摢愳〶㜹㤷ㅣ㌲㠶㤹㘴㜳㝥㙡㝤㑡㕦摡㐹㜵㜸㔴㡤㐹捣㌲搱敤㌸㑢㠳㘴昸㌵愸戶㌵㤹搶ㄳ攲摥昰昸捣㘸㜸戱㥥㙡搴㌹〵搲㕢攴㔴〷㤰㘴㡥㜵挳㘷㈴㜰愲ㄸ扤㕡〶摢戱っ戴㥥㘸搱㕢攰敦ㄲ㐴戹㘳㑥愸㌹愶㙦㤷挵㘲搸〴㘱挷㉣㜴㝤㌲摣㤶慥㑤㈶㌲愹㘴㉣㥢㔲摤戲㉣㠴昱戵㘵㕡戲㐵㉦㤰挳㘳㐰攵改搳㐷㈹捦㌰户㠱㡡扡搳ㅣ捡㙣ㄷ〹〷捣敥㤹㙤ㄷㄱ㤹㕤㠷挰㑥捤㈸搸㉥㌲昲敦摤慤㈷昶㡢㤰摣ㄵ摤㜲扢㕣愴ㄴ摡㈱扢攱㤵捦㐶㝥㤰㠷㤸捥㔶改摤㌳扦捡慥敢㜲ぢ㥥摡戲挲ㄹ㉦戹扢〹㥡愸敤扣昶㝡㤷搹敢敤㙦㥥晤愴㘵㤸㐵㑤〹㈵㕡㘲㝡慡摢昹扡愲㐷摡搱〴㡢〹㘲〴㜱㠲〴㠰敦㕣昴㜱㜹㈳捡㈹㠴㙡㔷ㅤ扥攵搱㤶㑣慢扦㔵㡦㉥㙡捤〰㠷㜹㝥㔱ㄱ挳捤㔱㠳㝦㡦㘲愲晦㉥㙦ㅤ戴㈵〴㑢〹㔲〰㠱㠰挷㥦挶户挷ㅦ搰㈸攸㙦〳ㄸ㌰て慥㠷ㄲ愱㐱㉤晡愰㈵㈹㝤ㄹ愶㥤敢敦㐸〴㍣㍥㑥㤴晥昳改ㅣ敦㌱㌴㤹㍤㘲㝡㥦昶挵㌱㐹㑤昷改攳ㄶ㤳㈹愱㜴㙢㠶捤戱㕢愲㑣摣㤶㔱改㜲㠰㤲㜶㠰改㔳昴ㄸㅡ昳慦㜵㘷攰攳っ㜰㡢㌳㔰收㙤扢㜸㘳㐷㈲摣㥡㑡㈶㜰愳㔵ㄷ捡㠴慡挳㤸㘶愷㔵挸ㅦ㥦㥡慣㙤换昸攳㔳愲昸㉡㠹捦搶㤷攸愱㑣㉤㍡敢㑣㘹㝣㉡愶攸搲㥢㌶戴戴晢攲挶散扡㑥㑦㠷㌵㑥挳ㅢ搰㌹戵晢㔱㐲㙦㕢ㄲ㘷㜷愳户㘷愸扡㌰㍥㌳㠴㘹㝣㐶〳搳㜰㤱㌲㑡㤴㉣ㄵ㥣㈵ㅤ㌰㙢搰㄰㤴愲㑤㑢戱㈰っ㑤ㅥ㕥㍦ㄸ㐷㌱摣ㄶ㤸㌰户ㅤ捤捤㐴㘳改㜲㌳扣攵㜵㐹摣愶改㜲慢挹戰晢晤戸捣晣摤㈶㉢户戹㜳ㅥ㍦㈳摣㙣愸㠵㉢㤳㔳挹戶㈵㥣换晦㕡㝡愸换愳㜵〰㕣昹挵㑤攳㠷晣昱搶㕦捣敦㤵㘸㐸㜲㘸㥣敡㙢扣敡㔹挵㤷ㅣ摡ち㝣〵扡愳昹㜸㑢攰摡摦收戹攵攰散扣㈴㡥戳㥤㤳搲攵ㅥ慡㐸㉡ㅤ㑢昴搲昸晣㘴㙡㜱㜳㌲戹㤸挹敦㉢戵㜴慢慥㘷㜸㘳㔲㙣摥㠷戱慣㤴敡搳㈷敢〶挴㜶〷挳㈹㠶晦〴㠰攰㥣㘴㑢㌲㍤㈸挶扦㘸㜳㉡㤹昶㥦〸㙣ㅦっ㉤晥㤳㐸㕥㥣㡥挶㥢ㄶ挵㤲捤愱㔸㜹㝢㉣摤慥㡥挳㠹昳㠶攲戳㝤扦晢㝥昳收㠳愶摣昸晤㕢㙦搵愵㍦昹㑡慤㌰〹㡥㥢ㄵ摥愳㜰晡愳㥤㐲㜰㉡挱㘹〴愷ㄳ㥣〱愰㤶㐱㤴㥤搵㑥愸昰慦慢换㔹㐵㥥㌳〹捥〲㐰㤷㈳挱㐷㡦戳㥡㌸昶㌸〱㡦攲晤て晢ㄷ敤㕣㠲㌵〰㡡㜷㐰㙣㠹ㅥ敤㍣㠰扣改攴㑤㤳㌳㥤ㄷ〲ㅢ搰扡愱㈹摥㕢㌱愵摡〹〴㡣㤸挶㘸愹戰ㄹ〳㐷㜰㥡㑤㠲攳㌶㙣㜷㠸㐹㜰慥愴㤲慢〸晥㐴㜰㌵挱㕡〰㜵㠴ㄹ㥣㉡㔴昸搷ㄵ㥣㙢挹㜳ㅤ挱昵〰戶攰摣㐸㥣ㄹ㥣挱㈸㑢㜰搶ㄱ㜹㌳㠰攲捤㥤ㄱ㥣㕢㔰捡ㅢ㥣㍤㈸攰戸搶㙦〳㌶愰㜵㐳㔳㐳挰攱ㄶ㥣㠶㝣挱㤹㘲ㄲㅣ㜷㤸㐳愱㐹㠲㜳㌷㕤戹㠷攰㕥㠲晢〸敥〷㔰㌵㘶㜰㥣㔷捥㠳攴㜹㠸攰㘱〰㕢㜰搶ㄳ㘷〶㠷㌷慤ㄲ㥣扦ㄳ昹ㄸ㠰攲㝤慢ㄱ㥣つ㈸攵つ捥摥ㄴ㜰〴㘷㈳戰〱慤ㅢ㥡ㅡづづ户攰㡣挸ㄷ㥣㜲㤳攰戸㜹摥て㥡㈴㌸晦愰㉢㉦㄰扣㐸昰ㄲ挱换〰㙡㔸摥攰扣㐲㥥㔷〹㕥〳戰〵攷つ攲捣攰㤴愳㉣挱㜹㤳挸㑤〰㡡户攴㐶㜰摥㐲㈹㙦㜰㐶㠰攸っ捥扢挰〶戴㙥㘸㙡㈴㌸摣㠲㌳㈰㕦㜰戶㌵〹㡥攷〲愳愰㐹㠲昳㈹㕤搹㑣昰ㄹ挱攷〴㕦〰愸扥㘶㜰搸㙥昹搷搵慣扥㈴捦㔷〴㕦〳搸㠲昳つ慡晥㙦〱昲捤㜲ㄴ摢愷㠴散㍢ㄴ戴敦〱搴晥〰㐶挸㝥㐰㈹㙦挸㐶㔳挰㜱㍤晤っ㙣㐰敢㠶愶づ〰㠷㕢挸㝥昸㌹㑦㌷晤扤㐹㜸㉡昷㐱挸㔸㘸㤲㤰ㄵ㉡戸㔲㐴愰ㄱ〴〸㡡〱搴㔷㄰㜵敦愶㑢挹搳㤷愰っ挰ㄶ戲㝥愸晡户〱挸ㅢ戲㜱㌰㉢㈱敢㑦昱㙤〱ㄴㅦ扡ㄸ㈱ㅢ㠰㙡摥㤰㡤〷㥢㌳㘴㍢㐰㈴愰㜵㐳㔳ㄳ㈰攷ㄶ戲户昲㠵㙣㤳㐹㜰㍣昹㤹〸㑤ㄲ戲摤改晢㘰㠲㍤〸昶㈴ㄸ〲愰㕥㌵㐳搶ち㑥晥㜵㕤㘵㐳挹㌳㡣㘰㙦〰㕢挸㠶ㄳ搷〶㕥㡣㙣〷攳㑢㠲戳ㅦ㤱攵〰慡〶㈸㈳㌸㈳㔰捤ㅢ㥣㙡戰㌹㠳㔳〹㤱㠰搶つ㑤搵㐲捥㉤㌸ㅢ昲〵攷㌱㤳攰㜸愸㌵〹㥡㈴㌸攳㘱㔴㍢㤰㘰〲挱㐱〴ㄳ〱搴㐳㜹㠳㔳㑤㥥ㅡ㠲㕡〰㕢㜰㈶ㄱ㘷〶愷ㅥ〶㈴㌸㤳㠹㥣〲愰愶〰㘵〴愷〱搵扣挱㤹っ㌶㘷㜰愶㐲㈴愰㜵㐳㔳つ㤰㜳ぢ捥㉤昹㠲㜳戳㐹㜰㍣慦㍢〴㥡㈴㌸㜳改晢㍣㠲昹〴㠷ㄲㅣ〶愰慥㌳㠳攳散㥦ㄶ㤰攷〸㠲㈳〱㙣挱㘹㈲捥っ捥㔴ㄸ㤰攰㠴㠸㙣〶㔰扣㤹㌳㠲ㄳ㐶㌵㙦㜰愶㠱捤ㄹ㥣〸㐴〲㕡㌷㌴㌵〳㜲㙥挱㌹㉦㕦㜰搶㤸〴挷戳挸㔹搰㈴挱㐹搲昷㈵〴㑢〹㔲〴㘹〰㜵㘶摥攰戴㤱㘷ㄹ挱㜲〰㕢㜰㍡㠸㌳㠳㌳ㅢ〶㈴㌸挷ㄲ戹〲㐰捤〱捡〸捥㜱愸收つ㑥㈳搸㥣挱㌹〱㈲〱慤ㅢ㥡㥡ぢ㌹户攰㜴攴ぢ㑥扢㐹㜰㍣㘵㥤て㑤ㄲ㥣㌳攸晢ㅦ〸㔶ㄱ㥣㐹㜰ㄶ㠰㑡㤹挱攱㘰挴扦慥㍥㘷㌵㜹捥㈱㌸ㄷ挰ㄶ㥣昳㠸㌳㠳㜳㈸㐴㈴㌸ㄷ㄰㜹㈱㠰㍡ㅣ㈸㈳㌸ㄷ愱㥡㌷㌸㠷㠱捤ㄹ㥣㑢㈱ㄲ搰扡愱愹〵㤰㜳ぢ㑥㔳扥攰ㅣ㘵ㄲㅣて㤰㡦㠴㈶〹捥㕡晡㝥つ挱戵〴搷ㄱ㕣て愰づ㌵㠳㜳㌹㌸昹搷ㄵ㥣ㅢ挹㜳ㄳ挱㍡〰㕢㜰㙥㐱搵晦㕦〰㜹挷㌰㍥愹㤶㤰摤㑡昱摢〰搴㐲愰㡣㤰摤㡥㙡摥㤰㌵㠱捤ㄹ戲㍢㈱ㄲ搰扡愱愹㄰攴摣㐲㌶㈹㕦挸敡㑣㠲攳㠹㜹ㄸ㥡㈴㘴昷挳愸昶〰挱㠳〴てㄱ㍣っ愰づ捡ㅢ戲昵攴㜹㤴攰敦〰戶㤰㙤㈰捥扣㥥㕡㘰㐰㠲昳〴㤱ㅢ〱㔴〴㈸㈳㌸㑦愲㥡㌷㌸㍡搸㥣挱㜹〶㈲〱慤ㅢ㥡㕡〴㌹户攰っ捦ㄷ㥣㝤㑣㐲敥㘲㠰㡦㡦搶㜲ㅦ㙢挸㑡㘱攷㘳㔲摢〳搸扥㘰昶㐷收㈶愲㤹㜴㜱愴扡㉤㤳慣㡦㘶敡搲㤹㤲〸〰㡡㈲戲㤳㍣㔱戴〹つ㡦捣㡢敡换攷攰挶㝥㌷㈷〹㡢愸戵㙤改㑣㔲㥥搸散敡愴搷㈵愷㈷㌳㜵搱昴㤲㔸愸㘳㑦ㄷ戲㐱㤹摦慡㈷昰㠸㍢㠵㈷摤㕢㘲㑡㉥㔹愲户戸昸搸㤸㙣㑢㠵昵㠶扡摦挲㐳㜲㘵㍣㝡昲攰改㠶㔲ㅥ㌵㈴晦㐳㘱㕢摣昹挰捤㡢㈷㈲㙡㉢㥦戱㜲㘶敥搱晥〷㤷㥥〷㌶㜱愹㙢慦昰㌲挴㠳捤挵㐰㜵㝦㠹搸ㅥ扢ㄷ㠳㌹㄰㐱㕡つ㕣愹戹慥搳㤰㐸㐷㕢昴㠰㔹㥢ㄶ㑤昴㌵㡢㌳摡㌲㔹㤴㔰㝢㝦㤳㔲ㅤ㡢捤㐸㈰昵攱㔰慡攵户㤰ㄵ㥣ㄸづ㈳㈵捡㡦㝦㕢ㄷ㘸㐳㡤挷昳戹戵㙢攵昳㤵㘸散慦㥡戱㡥㠱散晡ㄴ慤戳㌹愲㄰㤶慤づ㠲㈹〳㝦㈹挳摤㠹㉥㘲㙤㥡ㅥ㑡㐸ㄶㅡ㌳㉤㜵晡戲扥挲愱攳〲挷摥㠵㤸摥㍦扢㉡て㔳戵㐸㜵㜳㍡ㄹ㙢换攸㝤㍢㑢搲搰戵挸㙣㍤ㄶ攲ち㔴㐹㘷㘹㘶㌸㠳㌵扡㑥㝤㕣㕤晡敤㘴〸ㄱ㈹㌰戳愴㈴㑦晥㙥㉥摥散㤳㘰ㅢ摡捡慣㈲㝦ㄱ㌹㌶㑦㔴㤷㕥挲攳挶㠹ㅥ慢㄰攰攱昱挵愱扥攷㑢㑣㙣㐹晤慤㤵㑦愳㠷㤳捥慢挴挲㜱㜵愷㌴㈲晤ㅥ㤶㜰戹㙤愵㡣㑤㈷㠶㍤㐵㤹㘸㌸ㄴ㡢㜵昴㡤㌴㈴挲戱戶ㄶ㝤㙡愸㔹㡦㔹㝤㜶㌲ㄵ晦㡤攴慢㠰扤㡤㤱慢㙥攲㘲慥扢㌵㘰搳㤶戵愰戵搵摤ㅣㅥ〷挱愶っ戹搰ㄱ搰摥㌰摢㕤〲㡥晣挷敢㜹〱〸㙤搳戵ㅡ㉤扢㠱搰戵㌹㔰散搳戸慡搱戹㈴㈸㉤捥挶㌶㌵㌹㌵㠹攵摡ㄶㅢ㙡㑡搴㐰晤㘶摡㤵愴挹敦昷㙦敤〰㠳㔸攱昸晣ㄷ昳㝢愵昹㍤㤱㘳っㅢ〷㤷摥㜲搷㐳㙣ㄳㄱㄹ晢愵换ぢ㠲戱㡣㍤㤸㌱㜱㤸ㄳ捤挴昴攲㠸搰愵㕣挴㈶挱㘸ㄶ㐶收戴㘲㙤愱慥㌴㌲㌹ㄵ㙤㠹㐵ㄳ㍡㈷㈱搸㍥挰ㅤ㔸㔳昵㐵㔸攸㥥㤹㑣㐷戹㐳戰㌴㌲㈷ㄵ㑡愴㤷㜰〹㈹摣戱㑤㔶㑤㤲攵㡢搴㐴ㄳ㘸㐰㠶㑤㤶换㈲㡤慤挹攵搸㘴搸ㄶ㑦㑣づ㉤㐹晦㈶ㄲ挵昶㘴ㅣ㐶慢昲㉡慦㔷ㄵ㜹㡢戶㜶慣㤲ㄵㅦ㑥〸㍣㤵㔰敢㈵㌰搳戵ㄴ愵㙥摡㉣㌳㘵㙥㌵㘰㥢愵㕦㔹㝢敤㕣㔷㌸㍢㜷㘹戲ㅦ搶摥㠴㔰挹㈶㠰摦㑤㥥摢搰戵㐱攵晦戵㔳搲㤷㠲收㙥㠶〳戹㌴㍡㔷挳㜹搳搰搷戸㕣㠸攳搵愳㐹搶㔹换扤〴〳ㄱ攱攱搵㠸ㄱ㤴散㉣搶㘳㠵戲〴㡤ㅦ摤㉦㔶㜶搱敦昶㌵㉡㥣搲挵㐳戱戴㐹慢㑤挶攳㈱㕥㕥扣㌴ㅢ搱㜷敢㐵㌲扦㐶㙦愲㐵〰攴ㅡ㌴㔱愱㜶愰㐲敤㠲挲㤰捣ㅤ㉥㔲愶慥攴愲㔰㉡㥡㘹㡤㐷挳㐵慣㜰ㄷ捡㙦攲扡挴㈵㈴慢愹〸㈸て戹㌸㌱㔹捤㕤㐵㌶ㄶ㍥㤱敥㜲摣㍦㌰㜴㑣㍦慥㕥慦㡣攳㙡㉢户て攰昲㤵づ㕦㝢ㅢ摡㝣㕥搸㐷搷㉦㝥搸㈷㘱挰㐸㐷愴㌲㘴挰㥦昶づ㈰ぢ晣㉢㔸〶搰敤㕡㙥㈱ㄸ〲㔳㤳愱㤶㝡㙣㔴㑡愶ち捤㥤扤㐵㐸㉤扢㤵㔴㤰敢昷戵搸〲㠳慤㌵换㌰ㄷ㑥ㄵㄱ搱㠸㤵昱〲慥晣晢㡤ㅣ㌲㌶ㅥ㥦慦戸挸捤㔶㠳愵㙢㑦㜳㥤搳扥挵戹挱愱晦㤳㔹㘳搰扢昲戴晡〰㙡敦攲㍣戴昷㜸㑥换㔱攵昹攴㌰扣㑦㠶て〰㝣ㅤ㈰收戶㤲扣㙢摤㔴敥㡢㜳つ扥㈸捥搳挱㤴挳㡦㤵㜹慣攵㈳㈴晥攲愲㜶搰戵㝦㐱敤搳㑦㍤挵〷搳ㅥ戵〲挰戲㉦户搰〱〶㑦晢㤰昶㍦〲㔰愷愰捡ㅢ㔳㐹㥢㐷晢〴㌸㘴㐱㙥㑡㍥㐵ㄹ挳㠵㍡ㄵ㈸摥㤸㔸㐷昶㜴㝡戳挹㜵ㅡ挸㥣㔲㌳㠷㕢㥡㥥愹搳挱挷㈹ㅡㄶ㔲挰摥㌵㐷昸挲㔴㜶〶㐸㥣㈷ㄸ㐷摥㤱㑣慤〲〳㐷㌳㡦㉣戰㡡敤㥣摥㔳㥤〹㉡㝢㔰敤㑢攸㔶㘷愱挴㡥〹㕥ㅡㄷ敡搷挰㙥昹㐲㕤㉤ㄲ㔰昲㙦㉡㌱㉢敡㕣ㄴ慣攰愲㘸㘵晦ㅢ㌰㘸摦㤲㜱㡤㍢挳㜷㘴昸㥥っ攷㠱㠱㔷㠰昶〳㙡㥤㐹扢搰㈶㘶㑢摡㡦ㄴ晢㠹㘲㔷㠲挱㤶㌴戹扤㌱㤳收㐱愳㘳搲慥〲㑢晥愴㈹㤳敢㑦攰敡㜱搲慥〶戳㤱㌴㉦挴扢㤲㔶㘰㉡㕢ぢ㝡㑦㤲㜶㉤昸㡣愴敤㠱㤲挴㌳㌷㘹搷〱㉤㐹昳㐳户扡ㅥ戵慣愴ㄵ〱扢攵愴摤㘸攸挶捡ㄳ㤵㤸ㄵ戵づ〵㤷愴〵挰愳ㄵ㤳昱㘶㜷㠶ㄲ㌲㤴㤲攱ㄶ㌰㐸搲晡愲搶㤹戴摢㙣㘲戶愴㤵㔱㡣㍦㙦㔰㜷㠳挱㤶戴㙤㠰㠳㔷搲搲晡愳捣愴摤〳㔴晥愴㙤㙢㜲摤ぢ慥ㅥ㈷敤㍥㌰ㅢ㐹ㅢ〰昱慥愴㙤㙦㉡扢ㅦ昴㥥㈴敤㐱昰㐹搲晣㍢㐰搲挷慤挰愳改㝦敥㙣㐵㍤〴㐶㐹摤㡥攰㔳て愳㤶㤵扡㠱㤴挶㕦昷〳挳㝡㌲攰㑦摢㤹㑡捣㡡晡㍢ち㔶敡㠸㌴㝢摢㕤挰愳敤㑡挶挷摣ㄹ㜶㈳挳㈰㌲㙣〰㠳愴㙥㜷搴㍡㔳户搱㈶挶づ㍢㘰㜴㤲㠳㈹戶〷挵晥〱愴㉤㜵㐳㠰㠳㔷㤲扡扤㔰㘶敡㕥〰㉡㝦敡㠶㥡㕣㉦㠲慢挷愹㝢〹捣㐶敡㠶㐱扣㉢㜵晢㤸捡㕥〶扤㈷愹㝢〵㝣㐶㝢ㅢ㠱ㄲ㍤㜷㈴敤㔵愰㈵㘹晢㐲户㝡つ戵慣愴㤵〳扢攵愴扤㘱攸昶㘸㈳愸挴慣愸㌷㔱戰㤲㠶愲㤵戴ち昰㘸㈳挹戸挹㥤愱㤲っ愳挸昰ㄶㄸ㈴㘹㔵愸㜵㈶㡤ㅢ〰㉣扤戶昶㌶㥡㘲晢㔳散㔳㌰搸㤲㌶〶㌸㉢㘹㘳㔱㘶搲㌶〳㤵㍦㘹攳㑣慥捦挰搵攳愴㝤づ㘶㈳㘹攳㈱摥㤵戴〹愶戲㉦㐰敦㐹搲扥〴㥦搱摥づ㠲㘴挱捣ㄹ㌵ㄵ㜴摦㤱戹慦挰㈷㤹㥢〸㌶昵㌵㙡㔹㤹慢〶㜶换㤹晢〶㘲㑣㤸㔶㐳㈵㘶㐵㝤㠷㠲ㄵ㘱攰慤捣搵愲慣搵㤱昱㝢㜷㠶㐹㘴愸㈷挳て㘰㤰捣㑤㐶慤㌳㜳摣㠷㘰改戵㘵㙥ち挵ㅡ㈸㔶〸ㄷ㙣㤹㍢〴㌸㉢㜳㔳㔱㘶收戸愳㈰㝦收愶㤹㕣ㅡ戸㝡㥣戹〰㤸㡤捣㑤㠷㜸㔷收㘶㥡捡㡡㐱敦㐹收㑡挱㘷㘴㙥ㄶ㈴晤晣改挷㈰昷摣昵〵愷攴㙥㌶ㄸ㔵ㄹ㙡㔹戹㥢〳散㤶㜳搷て㘲昸攰〷ㄵ㔴㈲㤱挲㌷昷㍦㔸㌱〶捥捡摤㍣昰㘸昳挹挸扤ㄱ㉥っ㠷㤲攱㌰㌲っ〰㠳攴敥㜰搴㍡㜳挷つㄱ㤶㤸㉤㜷ぢ㈸㜶〴挵㜶〷㠳㉤㜷㐷〱㘷攵慥〹㘵收㙥㌰㔸昲攷㙥愱挹戵〷戸㝡㥣扢㍤挱㙣攴㉥〴昱慥摣㠵㑤㘵㐳㐰敦㐹敥㠶㠲捦挸㕤ぢ㈴晤昸改㔰㐳㥥㘱㡥㥢㉤㈴㜷㍡ㄸ搵摥愸㘵攵㙥ㄱ戰㕢捥摤㜰㠸攱攳搱㕡愹㐴㈲㠵敦晤㔰戲㘲㑣愴㌹捣㐵挱愳ㅤ㑤挶㜲㜷㠶挵㘴㠸㤱㘱〴ㄸ㈴㜷㜱搴㍡㜳挷晤ㅡ㤶㕥㕢敥ㄲㄴ㑢㔲㙣㍣ㄸ㙣戹㕢ち㥣㤵扢ㄴ捡捣ㅤ㜷㕥攴捦㕤摡攴㥡〰慥ㅥ攷㡥㕢㌸㡣摣㘵㈰摥㤵扢㘵愶戲㠹愰昷㈴㜷搵攰㤳摣挹慥ぢ㝡敥攸㉣㙢㠰㤳愴戵㐳户慡㐵㉤㉢㘹挷〰扢攵愴㑤㠲ㄸ㍥ㅥ敤㔸㉡戱㤲㌶ㄹ㈵㉢戸挰㔹㐹㕢〱ㅥ敤㌸㌲㜲㑢㠹ぢ挳昱㘴㔸㐹㠶〶㌰㐸搲㑥㐰慤㌳㘹摣㐷㘲㠹搹㤲㜶㈲挵㑥愲搸㕣㌰搸㤲㜶㌲㜰㔶搲㑥㐱㤹㐹攳㡥㤰晣㐹㍢搵攴攲㤶㤱ㅥ㈷㡤㕢㑢㡣愴㥤〶昱慥愴㥤㘱㉡攳慥㤳㥥㈴㙤〱昸㡣愴㑤㘳搴摣㤲挶捤㈹㤲戴㔵搰慤㡥㐴㉤㉢㘹㘷〱扢攵愴㌵㐱っㅦ㡦㜶㌶㤵ㄸ㠶㍣㉡㠴㤲ㄵ㕣㕡㌷㕢摡㙡昰㘸攷㤰戱搹㥤攱㕣㌲慣㈱㐳ㄸっ㤲戴昳㔰敢㑣ㅡ昷户㔸㝡㙤ㄳ捡昳㈹㜶〱挵㤲㘰戰㈵敤㈲攰慣愴㕤㡣㌲㤳挶㥤㉡昹㤳㜶㠹挹戵ㄴ㕣㍤㑥ㅡ户扣ㄸ㐹扢ㄴ攲㕤㐹扢摣㔴挶摤㌰㍤㐹㕡ㅢ昸㡣愴㌵㌲㙡㙥㐹攳愶ㄹ㐹摡ㄵ搰慤戸㝢㈶㉢㘹㔷〱扢攵愴㜱㤷つ㍥搸挴㑣㈵㠶㈱㡦㍡ㄶ㈵㉢戸戴㙥㈶敤㙡昰㘸㙢挹挸㉤㌸㉥っ搷㤰攱㕡㌲ㅣ〷〶㐹摡㜵愸㜵㈶敤〴㥢㤸慤愵㕤㑦戱ㅢ㈸㜶〶ㄸ㙣㐹扢〹㌸㜸㈵㜷〱敢㔰㘶搲晥〰㤶晣㐹扢搹攴㕡〵慥ㅥ㈷㡤㕢㜱㡣愴摤〲昱慥愴摤㙡㉡㍢ぢ昴㥥㈴㙤㌵昸㡣愴ㅤ挶愸㌱㥥㤵昸昲ㄲ挰㜷㝡捦捤㍣㤲戴摢愱㕢㥤㡢㕡㔶搲敥〰㜶换㐹攳敥ㅦ㝣㍣摡㥤㔴㠲㠲晣㕤〰攸㤲㤳扢挰愳晤㠵㡣摣ㅡ攴挲昰㔷㌲晣㡤っ摣㉣㈴㐹扢ㅢ戵捥愴㜱㍦㤰㈵㘶㑢摡㍤ㄴ扢㤷㘲㙢挱㘰㑢摡晤挰挱㈳㐹摡〳㈸昳戴慦〱㑢晥愴㍤㘸㜲㕤ぢ慥ㅥ㈷㡤㕢㠴㡣愴㍤〴昱慥愴㍤㘲㉡扢ㅥ昴㥥㈴敤㐶昰㐹搲晣敢㈱㔹㌸㘷㕡昵㘱搵㜹㈶㈴㌷㠱㔵㤲昷㈸㌸搵㍡搴戲㤲昷ㄸ戰㕢㑥摥㉤㄰挳挷愳㙤愰ㄲ㉢㜹户愲㘴〵㤹㡦㈰捤ㄶ昷㌸㜸戴㈷挸挸㑤㑡㉥っㅢ挹昰㈴ㄹ㙥〷㠳㈴敦㈹搴㍡㤳挷㥤㐹㤶㤸㉤㜹㑦㔳散ㄹ㡡摤て〶㕢昲㥥〵捥㑡摥㜳㈸㌳㜹摣㘳㤴㍦㜹捦㥢㕣て㠲慢挷挹㝢〸捣㐶昲晥〱昱慥攴扤㘸㉡㝢ㄸ昴㥥㈴㙦㍤昸㡣ㄶ挷晤㐵昴摣搱攲ㅥ〵㑥㤲昶㌲㜴慢扦愳㤶㤵戴㔷㠰摤㜲搲㌶㐰っㅦ散挱愷ㄲ挳㤰㐷㍤㠱㤲ㄵ㕣㕡㌷㤳昶ㅡ㜸戴搷挹戸搱㥤攱つ㌲晣㤳っ㑦㠲㐱㤲昶㈶㙡㥤㐹攳㡥㈹㑢慦㉤㘹㥢㈸昶ㄶ㠰㡦晢㕡㝡戶㡦愶㄰㙥〵㙤㥢㥢戸敡㤳敥ㄷ㤹搵ㄶ㡡攱戵て㌳戰挲㥥㈱敡户戰慣㔲㘰散㜳挸晤搱㜵昶摢㈰戰㐵㐸㑥㘱挱㤱晤㜱㘶戹㌱挸收㌵捦㉤㑤捥慤摢〷ㄱ昰敤晡搳㉦扦昴捣ち㔲攲㈹㕣挶㕦昲㌵㌵㜹㡡㘸㔳摡戱昶づㄲ挶㔶挴晤㐷攴搱摥〵挲㍡ㄴ㜷捡㌸戰扥搷㠰敡㘶㌹㌲㘷ぢ〱攵晢㜷㉤㥥㜰㤹㙣㜸㡣㙦㠷㜱㕢㜵挹㕥㤵㝣て扥愸㌷摣㝣㔰㙦㕡搸て挸〳ㄳ㍣ㅤㅦㄷ㥤戶戸捥挵挵㌱㙣㡥挲㡡㔷㘳愶㈳㠶㔵㐶ㄶ昹敢㌷愳挴㘵ㄵ㠳っ愷㤳愹〲㙣㄰换晤搵㙢愷㙣ㄴ慡㡡户捤昹㤵戱㠸㤱戲〹摥昸㜶㐰㡡昲捡搳昱慥慣㔰㠶㠷晦㐳㥣搳戶搳愲㘱晣㝥㉥ㄹ挹っ㙡挴㙡昹㈰晥敥㍣㠲㝤ㄳ搵扥敤愰搱搵㈶㑦慣㈰挱㌷愴㐸愲〳㡢ㄳ挹攵〹昱挶㤷收捦敦㘹㑤㉢㉣愴㤹〰晥攴搸〳挱ぢ扥〳ち㠵戵㡦㘱戸戴㑦昰㕤㜲攲〸扥㘷ㄵ戸㕣㈵㤸て捣㐲ㄹㄷ㤹愸挵㙦㄰㝥㍤ㄸ晣㄰㥡㤹㑤晦㈷昰愶愴戶愶㐹㔶敢㘶攳㈷敡晥㑦㠱改〷㑣昶敢㘱晣㥢㠱敥ぢ戴㙤㈱㍣昸㤱愹㐵摥愹愲㝤づづ㜹挵㡡攲晡ㄶ㍢愸㠰敡㡢㌸戲〱ㄹつ攱㑢㜰戰㈱㝣ちㅡ㍥㌹つ㠱㙢㕣㑥散㘷㐰戱㌱㘸㕦㐳㔸㝤攱捡㈳㡢㑥搴昷つ㜹㔰愰㌹昵㌵㑡扣㔸㔵ㄱ㉦て晣〱㠹㐵㌹戰㌰挵捡てっ搳㥣㥤㈶㉥㍤㐹㥡㝥〰ㅦ搲挴㘵㈶ㅥ挱㙦慤〲搷㤵〴挳戵㈵ㅥ㘵㍦愰搰㍢㘹攲㘲ㄴ捦㐵㘳㥡㌴㘶㐶㘳ㅥ㠲㍦㔹昸㥤㐹㈴㡢㌶㄰㈵昵ぢ昰㐶攰㝦晥搱ㅥ㜸慣挱㑡攰㍤㄰〶㑢㑥攰㤵㉢搶ぢ慣〴㥥㉦㈴㔲〵慥㍣㝥ぢ㕢㐸ㅥ㈸挶ㄷ攲つ慣〴晥㕢㌸攱っ晣扦㠱㜵〶㕥㠳㤰〴扥ㄸ㍡㄰昸〰敡㍣㠲挵㔶愱挴㉡㤴㥡㠵戲扥㈸昴㑥攰换愰㤹攷㤲ㅢ昸愰㠵ㅦ㑣㘲㄰㉣摡敥㈸愹㙤㠰㌷〲扦㌹㉢昰晤挱挱㉢扥㍦攸捥挰㙦敢㡡ㅤ〰慣〴㝥〰㠴搵昶慥㍣㍢㕡搸敤挹〳て昰攵㔱〳㠱㤵挰晦换㌵昰敦扢〶㝥㘷〸㐹攰〷㐲〷〲扦㡢愹摡扦㌳敡㐳㙡㙢㙡㘷㌷㠵㐷㔷㔴㔶㐵昶搷㐷㠶㉢㉢慢㉡㐷㠷挶㠴慡㐶㔷㡥ㄹ摤㌲㌶㌴戶㘲㜴挵㔸㍤戸慢攵捥㉥㤰〹敥㘶搵㜶㘵㙤㤰㔵㈳慤㙣㜷搴㝡㈷㘵㠳愱ㄹㄶㅣ㈹摢挳挲て㈳㜱㑦戰㘸㐳ㄹ慣㈱挰ㅢ㈹㝢㌵㉢㘵㐳挱挱㤴敤〵扡㌳㘵㐳㕤戱挳㠰㤵㤴敤つ㘱戵㡦㉢捦扥ㄶ㜶㌸㜹攰〱扥昰㤴ㄱ㔸㐹搹ぢ慥㈹㝢摥㌵㘵㈳㈰㈴㈹ㅢ〱ㅤ㐸㔹〵敡㍣㠲㈳慤㐲愵㔵ㄸ㘵ㄶ捡慡㔰攸㥤挰㡦㠶㘶㥥㑢㙥㕢攱晡㤰攰换㐹慣㐲㔱摢て㈵㌵〶㜸㈳昰ㅢ戳〲㝦〰㌸ㄸ昸戱愰㍢〳㍦捥ㄵ㍢ㅥ㔸〹晣㔸〸慢〹慥㍣ㄳ㉤散㜸昲挰〳㝣㜹㔴㌵戰ㄲ昸㐷㕤〳晦㠸㙢攰㙢㈰㈴㠱㥦〸ㅤ〸㝣㉤敡㍣㠲㜵㔶㘱㤲㔵愸㌷ぢ㘵㤳㔱攸㥤挰㑦㠱㘶㥥㑢㙥攰ㅢ㉣㍣㝦㑡愴搵㠱㐵ㅢ㠵㤲㍡〴㜸㈳昰昷㘴〵㝥㌲㌸ㄸ昸愹愰㍢〳㍦捤ㄵ㍢ㅤ㔸〹㝣〳㠴搵㑣㔷㥥搹ㄶ昶㄰昲挰〳㝣攱㘷㕢挰㑡攰敦㜴つ晣㥦㕤〳㍦ㄷ㐲ㄲ昸ㄹ搰㠱挰㜳㠹㠵㐷㜰扥㔵㌸搴㉡ㅣ㘶ㄶ捡づ㐷愱㜷〲扦〰㥡㜹㉥戹㠱㍦挲挲㡦㈳㜱づ㔸戴戱㈸愹愳㠰㌷〲㝦㔳㔶攰攷㠳㠳㠱㙦〲摤ㄹ昸㠵慥搸㄰戰ㄲ昸挳㈰慣挲慥㍣扡㠵㕤㐰ㅥ㜸㠰㉦㡦㕡〴慣〴晥ㅡ搷挰㕦敤ㅡ昸㔶〸㐹攰㥢愰〳㠱㡦㥡慡晤ぢ㔱㌷㐶㠷㤶昰㤸㤱㈳㈳愳㐶㌶㔷敡〷㔴改㘳㐷㡥搹㝦㔴㠵摥㕣㌹㌶愴㔷㠴挷㘲摣〸ㅥ㙤戹ㄳ㠲㑣㜰戱㔵㙢㘶㉤㘶搵㐸㉢㡢愳搶㍢㈹㑢㐰㌳㉣㌸㔲㤶戴昰〷㤳搸ちㄶ㙤㈲㠳戵ㄴ㜸㈳㘵ㄷ㘶愵㙣㌱㌸㤸戲ㄴ攸捥㤴愵㕤戱ㄹ㘰㈵㘵㜱〸㉢慥戸㌸㈵摢㉤㙣㤲㍣昰〰㕦ㅥ㜵っ戰㤲戲㜳㕣㔳㜶戶㙢捡㡥㠵㤰愴㉣つㅤ㐸搹ち搴㜹〴㡦戳ち挷㕢㠵㤵㘶愱散〴ㄴ㝡㈷昰㈷㐲㌳捦㈵户慤㥣㘴攱敢㐹㙣〷㡢㌶〹㈵㜵㌲昰㐶攰㑦捤ち晣戱攰㘰攰㑦〱摤ㄹ扥㔳㕤戱愷〱㉢㠱㍦づ挲敡っ㔷㥥㔵ㄶ㜶㈵㜹攰〱扥戰㠳つ㔸〹晣〹慥㠱㍦摥㌵昰㘷㐳㐸〲晦㝢攸㐰攰㔷愳捥㈳㜸㡥㔵㌸搷㉡慣㌱ぢ㘵攷愱搰㍢㠱㍦ㅦ㥡㜹㉥戹㠱扦挰挲㑦㈵昱㜴戰㘸㠷愰愴㉥〲摥〸晣戲慣挰慦〲〷〳㝦㌱攸捥挰㕦攲㡡扤ㄴ㔸〹晣㔹㄰㔶㤷扢昲㕣㘱㘱㔷㤳〷ㅥ攰换愳慥〲㔶〲扦挴㌵昰〹搷挰晦〹㐲ㄲ昸昳愰〳㠱扦ㅡ㜵ㅥ挱戵㔶攱ㅡ慢㜰慤㔹㈸扢づ㠵摥〹晣昵搰捣㜳挹つ晣つㄶ㝥㌶㠹ㄷ㠳㐵㥢㠵㤲扡〹㜸㈳昰㤱慣挰㕦〶づ〶㝥ㅤ攸捥挰摦散㡡扤〵㔸〹晣ㅦ㈱慣㙥㜵攵戹摤挲㕥㐹ㅥ㜸㠰㉦㡦扡〳㔸〹晣㐲搷挰ㅦ攵ㅡ昸㍢㈱㈴㠱㕦ぢㅤ〸晣㕤愸昳〸㜲戵㐱ち㝦戵ち㝦㌳ぢ㘵㜷愳搰㍢㠱扦〷㥡㜹㉥戹㠱扦搷挲ㅦ㑡攲つ㘰搱收愳愴敥〷摥〸晣扣慣挰慦〳〷〳晦〰攸捥挰㍦攸㡡㝤〸㔸〹晣㉤㄰㔶㡦戸昲㍣㙡㘱㙦㈵て㍣挰ㄷ戶搳〱㉢㠱㥦改ㅡ昸改慥㠱摦〰㈱〹晣ㅤ搰㠱挰㍦㙥慡昶摦㠹扡㌱㉣㔷㌶攳㑤㤶㉤㘳てㄸ㌳扡戹愲㉡㝣㐰㌸㔴㔵㔵㔵愹㠷㈲愳挲㝡搵搸慡收㡡攰ㄳ㤶㍢㜷㐱㈶戸搱慡晤㠵戵㈷慤ㅡ㘹㘵㑦愱搶㍢㈹㝢ㅡ㥡㘱挱㤱戲㘷㉣㍣㝦愷慤摤〷ㄶ㡤㍦ㄴ㔷捦〲㙦愴慣㈶㉢㘵て㠲㠳㈹㝢づ㜴㘷捡㥥㜷挵晥〳㔸㐹搹挳㄰㔶㉦扡昲扣㙣㘱搷㤳〷ㅥ攰ぢて㜲㠱㤵㤴ㅤ攸㥡戲㜱慥㈹㝢ㄵ㐲㤲戲つ搰㠱㤴扤㠶㍡㡦攰敢㔶攱つ慢昰㑦戳㔰昶㈶ち扤ㄳ昸㑤搰捣㜳挹㙤㉢㙦㔹昸ㄶㄲ㥦〲㡢ㄶ㐶㐹扤〳扣〴昶ㄹ愰㈸挸扦攰扢挰昲㔰敦㔹㘴ぢ㐳㐲昰〳㐰㌹攵㘷挱㕤摡挷昷㌱敡攳昳晦昸搷昶㘸㜱㌸ㅥ㜰㘷扤户㜳ㄲ摥挳搹㐱愵㝤昰攳〲㥦㍣慤㉣昰㡥摢㍡㕤㕣㍥搸〶慡昸攷ㅢ㠱㘴晤㍦昴㌰㈶㕤㑦㤷愹㜱㌷晣㘹捦攳㠴搵攷昰㜷㐷搶㑥㈰㌸㤱攰㈴〰戵て㑣扡扥㡦㙤㙦㤳攰㜸ㅦ摢㤷搰㈴搱晦ㅦ攸㘵攴昹愷扥戶戰㔹㐱晦〶㔸〹晡慢㘰㉡敤愳㝥㐰㥤㠱㔷㐳愰㥤㘷㉢づ扥づ㈲㕥㔷敡敥攰愰㝣づ敥㘶ㄲㅣ敦㐴攳〳㐶㜱昰㙤ㄴ昰㌱ㅣ㤴㈷㠷愸㜴㉥㜸挰つ㑦㤰捦ち挵挱㜷㔱㠰㠳挵昸ㄲ〷〷摡ㅤ㝣ㅦ㔸挵〷㙣㙥ㄱ摣㉥㥦㠳〳㑣㠲攳扤㘴㝣㄰㈷づ㝥㠲〲㍥㠶㠳昲㠴捤敥㈰晤ち昲㤹㥡㌸戸ㄹ〵㌸㌸㄰㕦攲㘰㍦扢㠳㥦〳敢攳㌳㉤搷㥦㔹㜶昷捡㜳㍥捥ㅦ㄰㙦㐸攳㜱㍢摥㘲㌹㈷㔹摤昹摡昵㝥搶㘳昸攱搶ㅢ㌴㠷㜴㘱慣摦㌳㕢㘲㌳㔲㥤㜲㜸㈱㈴㔶㥤㐰ㄸ捥昷㙤づ攸慡搹㕥〵㌹戰ぢ㡢ㅦ慦攳㈷戵㝡㡢愵㌱㡤㝤攲〵摥㍥㙡ㅦ户昶㘴扥敥㄰慦ㄷ戴ㄴ㑣㑡戴挵户挵㌹っ㜴昹搵㑥㑤㌴㈳敢㑢晤㐰㔷ㅡㅦ㈱晡晦ㄷ愰㜰挲㥥㜵戵㝢敥㕦改㉢㐵〸晦〳㌳㑣㔹㔷昳愲㔱ㅥ〱敤㉢攸㔴㝣扣㐸㝤㐴㈹㍥搸㜳扢㔴㡡捣㉢挲昱㝥扦㐲㤳攰㜸㑢ㅢㅦ〰捡愵昲㍤ち昸ㄸ㤷㡡㍣搹㐳㈵晢㕡ㅥづ扡㕣㉡㍦愲㠰㑢㘵〴扥攴㔲改〳敤㥤㡤敤㘷㘰ㄵㅦ㠰戹㌹昸昳て㜹㝡㠳㥦㑣㠲攳㑤㘹㝣㔰㈶づ攲攵晣㕤づ捡ㄳ㌰扢㠳㜲㉤㡦〷慦㌸攸〷㠴㠳ㄳ㔱ㄷ〷扦㠳昶㑥〷㡢㐰㔴㝣㔰攴收攰㔷昹ㅣ晣搲㜲㌰昷扤㘴㝣愰㈴づ昶㠵㕥㤴㡤〸捡㤳㈲扢㠳愴〴て〱ㄴ〷㠳㠶㠳㌳㔰ㄷ〷㍦戳㍢戸つㅤ攴〳ㄵ㌷〷㍦捡攷攰㠷㈶挱昱ㄶ㌰㍥㜸ㄱ〷㜷戰㍢㈸㑦㔴ㅣづ㉥戰ㅣ摣挹㜰戰挹㜲昰㍤扢㠳㍢搳㐱㍥挳㘰㡦愰戴㠵㠰晥㕤㠱攳㠵㕦㡦ぢ㕦扤〵㙥敢㘲つ㘸㠳挸捥〷㈰ㄶ㑡昱搱㠳摢挹扤㥥敦攴㕥㌳〹㡥户㜸㉤愶〷㍣㡤扤㘰〴㘵㈳晡昲散挱㝥㜲搲ㄷ㈷㐱〷ㄷ㕥㙢〶㠸换㠳㡦っ㈴晡㉦摢㑦㙥ㅦ㝡换㕢㜴㌷〷㥦捦攷攰㜳㈶挱昱㈶慤㘳愱㐹ㅣ慣戰㍢㈸昷攸づ〷㔷㕡づ㔶ㅡづ昲搶㕡ㅣ㝣摡敥㘰ㄵㅤ攴慤慣㥢㠳㡦攷㜳㜰㠳㐹㜰扣捤㙡㤵攵攰㌸扢㠳㜲㉦敢㜰㜰戵攵攰㠱㠶㠳扣〵ㄵ〷搷摢ㅤ㍣㠸づ昲㤶捦捤挱〷昲㌹㜸扦㐹㜰扣㔱敡㌲换挱㍡扢㠳㜲捦攷㜰昰㑡换挱㝡挳㐱摥慡㠹㠳㜷摢ㅤ㥣㐲〷㜹㙢攴收攰㥤昹ㅣ扣挳㈴㌸摥敡戴捥㜲㜰扡摤㐱戹㌷戲㍢㈸㝢㔳㙥戵ㅣ㥣㘹㌸挸㕢ㅡ㜱昰㔶扢㠳戳改㈰敦㐶㡣〶挶晢ㅣ晦ㅣ攰搸挰㙡搸挰搶㠱摢㙡㑤〱㙤ㅥ搹㜹㉢㘳愱ㄴ㙦㈲摣㑥敥扡㝣㈷㜷慤㐹㜰扣㝦改㐱㘸㤲敢昷〸ㄸ㐱搹㘸㘰㜲ㄷ㘱㍦㌹㘹㘰扣㙦〰ㄷ晥㙢〴㐰㌴㌰㑥晥攵攴晥㘴㍦戹㠵昴㤶㤳㙤㌷〷㉦捦攷攰㘵㈶㈱昷ㅤ㐸㐱捥搱挵㘸〴㔰㕢㐴搰ち㄰昰㜱ㅥ敥㍡晡捡㡢〸捡㡤㕦㙢㜷晤愷〰㝣ㄹ㡢㉦挲㙤ㅢ挵ㄱ攳㥤晣㥣㍡换㑢㙦㘲戲攷愱〴㍦摣㑥攱戵晣㔳昱㉥〲晣㕣ㅢ晦㘵㡢戹㙢〰敦㈸攰て㘸慤㥦〶㙢㔲愳戰㍦㌲㈳㠵摦ちㄷ㐶ㅡ搲㜸攳㐱㑢ㄱ摥㜲㥤挱㝦㤳㤰昸㉤㙣㍦挲㉥㤴〲㈶つ〹攵㝢㡡扣慥ㅢ㐰戸戳㈳昷愷挴戶搷㍡㜴挵挳㝡戵㠷㤷扦昷摥扡捤㐷晥㈸戲挶搹ㅣ晥愳㥦㜴昶晢搹扤敡㐲㘴㕦㤶搱㍦慥摣㔱愶㐰搸㘶㡡㤷捡㐳挲ㅦ〳攰晢愰㤵㥣つ戶㘱㙡㜱㘰㘴㡦㥤〰㡦㡦昷㈷戹愷挷㑤㌹戲㙡㤵昳㝥昹攲㘲㥥㜳攳㈵昷ㅣ晣搳愸㈳慢㠳扣〵㠱㌶晣㥡㠱㍡㤷㄰㉣〵〸㈸摥㙦昰〲搳攸戵㔷㥤攵敡㕦㠶晣昴慦换户㘵㐴愵愹㤱挰愳㜸㙢㐲晦㍡㉤昲㥥〲㍣㜸㑡㑣捥づ㠲㘳〰〲㡡㌷㄰㌶㡢㈷扢㕡㍣㡥晣搹ㄶ㔷ㄲ㘵戳挸㝢㡤㉣㡢扣㐹〰て㙥摡挸㜹ㄲ挱敦〱〲㡡㜷〴戴攸㍦ㄹ搵㝣㤹㌹搶搵㡦㔳㈱攱㍦つ㈰㍢㌳愷〳㘳昷攵昳ㅣ㕦ち㌸搵敤㙥愶つ戲愷㌰摥ㄴ攲晦〸㔶ㄴ㙦㡡改㠹㐵㤹搶捥晦〵っ㍤㉣摥摡慥晤〱㔶㜸㌱㐸㥦挴㜹㉤敡㜸ぢ㈱㙤㥦㐹㜰ㄶ㐰㐰㜱ㄲ㙢㡢攷㔲搷昳㌸㠷晣搹昱㕣㐳㤴㉤㥥㥣敦㘶挵㤳ㄳ㔵㝣㍣摡昹攴扣㠰攰㐲㠰㠰昲〳㑡㍣㉦㐲㈱㕦㍣㕢㕤晤戸〴ㄲ晥㑢〱戲攳㜹ㄹ㌰㜶㕦㡡㔰捦昲㠵㜳㔲㝣㍣摡ㅦ挹㜹〵挱㤵〰〱ㄵ〴ㄴ㕦慥㐲㈱㥦㉦㑤慥扥㕣つ〹晦㕡㠰㙣㕦慥〱挶敥ぢ㘷戱㔹扥㜰晡㠹て摥㜶㐸捥敢〹㙥〰〸㈸捥㌵㙤㤹㤸攷㙡㜵ㅤ昹戳㌳㜱ぢ㔱戶㑣㜰㕡㙡户愸〶〱挱㉢㑡扢ㄵ㠵捥㉢㘲㉦㔴昰挱㡢㄰〱戵摢〹晥っ㄰㔰挳〰㙤㝥㑣㜵昵攳㉥昲㘷晢昱㔷愲㙣㝥㜰〶㘹昷㈳㔸〱〴㍥ㅥ敤㙥㜲摥㐳㜰㉦㐰㐰㔵〲摡㉣搶扡㕡㝣㠰晣搹ㄶㅦ㈲捡㘶㤱㔳挲㉣㡢攳㠰挰挷愳㍤㐲捥昵〴㡦〲〴ㄴ㈷㙥㌶㡢攳㕣㉤㙥㈰㝦戶挵㈷㠸戲㔹攴ㅣ㉦换㘲ㅤ㄰昸㘰㜷㌶㌹㥦㈲㜸ㅡ㈰愰敡〱㙤ㄶ㐷扡㕡㝣㤶晣搹ㄶ㥦㈷捡㘶㜱ち敡㔹ㄶ㌹摢挲〷敦ㄶ㈷攷㡢〴㉦〱〴搴㑣㐰戱㜸㌲ち㕥㌵捣搵攲㉢攴㘷て搵搵㌷扦㐶㤴捤攲㙣搴敤ㄶㄵ攷㔹㜲㍤扤㠱㐲攷昵挴㠹ㄱ㍥搸攲っ愸扤㐹戰〹㈰愰㡥〲ㄴ㍦搸摥扤㙡㔷㔷㍦摥㈱㍦㕢㜶㤷ㅦ敦ㄱ㘵昳㘳㈱敡㔹㝥㐴㠰㤰㜹搵㡥㔰挹晢摡〳㘱扥挸敢㔷㡢㉣挲づ㈶㠱慦散㈸挲扢㕡㕡㉤挲昶㈶㘱㈲ㅤ晥〸㔸ㅦ〷搱ㅥ㡦昱㥣〹㙥攵摥摢㡦㘱㐷㜱㘸㤶搹攴㈷㈸㔸ㄱ㔴ㅣ㕣攵㝣晡攷㥣捦ㄲ㡢戰㑤捥昹㜰㄰ㄶ㠹㝥昶昳昹ㅣ㔸挵㐱㤷攷愴㝤挱ㅡ挷㕢㌱昸扦㈸㜴ㅡ攴搸㉡攲愵㌹〶㌹摥ち愱㈴挷攰㌱ㄶ愱搸㙥昰摦挰㉡㡥戹㘲昰ㅢ搶㌸摣㡡挱㙦㔱攸㌴挸愱㔵昴ㄶ收ㄸ攴㜰㉢〴㝦㡥㐱づ挱㐲昰搹つ晥〸慣㍡ㄵ㐰っ晥挴摡改〴捣收捦㈸㔸〶换㌸〶ㄲ㕢㠴敥捦愳㔶愱㈶捡㔴㡥昹㌳㉤㠲㈷挷㍣挷㐸㤱昸攵㝢攳ㄲ㤳ぢ挶敢㠳戲㜳㐰ㄲ昳㝤㔸㕢㠳㥡㤸㉦㐰捤㌲慦㌸昴㠹昸て愶戸㜵㠵㜲㌸ㄴ挲昷㈶挱扡㐲㉦戴〸摦搹つㄶ搱〴〷㍦㌱挸晦挰㔳㜱捣ㄳ㠳〱扢㐱㡥㙦愲昷敢ㅣ㠳㔷㔸㠴慦㜲っ㜲ㅣㄴ㠹㉦敤〶晢搲〴㐷㌸㌱㔸挶ㅡ〷㌶㌱ㄸ戴ㅢ扣捥ㄲ晦㉣挷㈰〷㌶搱扢㌹挷攰つㄶ攱㔳扢挱㙤㘹㘲ㅤ㐸㘲㜰〰㙢ㅣ搷挴攰㜶㌶㠳㘵ㅣ挳㠸㌵㌲㝡㥢愵散挳ㅣ昳ㅣ捦挴晣扦㜲捣晦搹㈲㝣㘰㌷扦ㄳつ㜲㑣ㄳ昳〳㔹攳㜰㈶收㜷戶㤹㔷ㅣ扡㐴敦㍢㌹〶㌹㥣〹攱敤ㅣ㠳ㅣ攲㠴昰㤶摤攰㈰㥡㜸〰㈴㌱戸㍢㙢て愱㈶〶〷摢つ㜲攴ㄲ昱㌷㜲っ㜲㌴ㄳ挲敢㌹〶㌹挲〹攱㌵扢挱扤㘸㠲㈳㥡ㄸㅣ捡ㅡ〷㌳㌱㌸捣㙥昰㐹㑢晣攵ㅣ㠳ㅣ捣㐴敦㑢㌹〶㌹挰〹攱㐵扢挱㝤㘹攲㔹㤰挴攰㝥慣㍤㡦㥡ㄸ㉣户ㅢ攴戸㈵攲捦攵ㄸ攴㔸㈶㠴㘷㜳っ扥㘴ㄱ晥摢㙥戰㤲㈶㌸㥥㠹挱㔱慣㜱㈸ㄳ㠳㔵㌶㠳㘵ㅣ戶㠸㌵㉥愱㝦㕡捡㥥捣㌱捦㈱㑣捣㙦捣㌱捦㘱㑤〸㑦搸捤㡦愱㐱づ㘳㘲㝥㉣㙢ㅣ挱挴晣㌸扢㜹づ㌷㕣㡢昶戶慢昰挲㤶㠵ぢ扦㉤㉢ㄸ戴㔳挱愱〷㤷㕣戲㘹攳摢㙢㕥㌸㘲挲〷㍦㕥㝥昹ぢ敦慥㜹敡挷晢㥡㈷㙣戸晡敡㐷㝦㜷攵㔳㙦㙦ㄳ戹捡晢㤷㙦愷㕥戵㘲攴攲ㄵ㑢㈳㜳昷㤹扣攲戰愳㘷㡤㥣搹㙦㜸㥦㍥㠵㠵㐳晢㍦扥挳戰攰〹㑢晦愶ㅥ㝥㘵晢㠴晡搸㌲㍢ㅥ㘶㜹愰敥〹㜲愸㘱㐱㍢㄰㔸㙤〲㐰愹户㡣㐳㐵慦晡㈲愳て慤ㅥ㘴昷㠵愳㤰昸㌲㤱扥ㅣ㙣昸挲㔱愴㔷㝤㤱㠱㠹扥㔴摢㝤攱〰㈵扥搴搰㤷㕡挳ㄷづ㌰扤敡㡢㡣㔹昴愵捥敥ぢ挷㉥昱㘵ㄲ㝤愹㌷㝣攱㘸搳慢扥挸〰㐶㕦㈶摢㝤攱㐰㈶扥㑣㐱㐱㙢〰挰昵挲㠱愸㔷㝤㤱戱㡤扥晣づ㤶㜸搰㠵㈰挷㌸昱攵㄰ㄴ戴愹〰昰㠵㘳㔴慦晡㈲挳ㅥ捣㙢搳㘰㠹㠷昸挲攱㑦㝣㤹㡥㠲㌶〳〰扥㜰昸敡㔵㕦㘴㐴㠴ぢ摡㑣㔸攲㈱扥㜰㘴ㄴ㕦㘶愱愰捤〶㠰㉦ㅣ换㝡搵ㄷㄹㅥ攱㠲搶〸㑢㍣挴ㄷづ㤳攲换ㅣㄴ戴戹〰昰㠵挳㕣慦晡㈲㈳㈷㕣搰收挱ㄲて昱㠵㈳愸昸㌲ㅦ〵敤㔰〰昸挲ㄱ戰㔷㝤㤱㐱ㄵ㉥㘸㠷挱ㄲて昱㠵㠳慢昸㜲㌸ち摡〲〰昸挲挱戱㔷㝤㤱昱ㄶ㉥㘸㐷挰ㄲて昱㠵攳慥昸㜲㈴ち摡㔱〰昰㠵攳㘶慦晡㈲㐳㌱㕣搰㥡㘰㠹㠷昸挲㈱㔹㝣㔹㠸㠲ㄶ〲㠰㉦ㅣ㐴㝢搵ㄷㄹ㤷攱㠲搶っ㑢㍣挴ㄷ㡥捦攲㑢ㄸ〵慤〵愰搴ㅢ攴攸㐹㘴㘹㠱攲㤰㈹㈳晥㘵收㠸㕦〳㝣ㄱ㝥敤捥㘱㔴〸㤷㥡㠴㈰〸摡㈲㘰㠳ㅣ昰㑣㜱㡥㜲挲㜵㜱㡥㌸㐷㍥㈱㕣㘴ㄷ㍦㥡攲ㅣ愳㑣㜱づ㑣挲㜵㐱㡥㌸〷㉢㈱㥣㙦ㄷ㡦㔳㥣挳㡡㈹捥戱㐴戸搶攴㠸㜳㝣ㄱ挲戹㜶昱㈵ㄴ攷㐸㘰㡡戳晢ㄷ慥搵㌹攲ㅣㄲ㠴㜰戶㕤㍣㑤㜱㜶摥愶㌸㝢㙣攱㍡㌳㐷㥣扤戸㄰㔶搹挵㤷㔱㥣晤慤㈹捥㑥㔶戸捥挸ㄱ㘷挷㉢㠴搳敤攲ㅤㄴ㘷ㄷ㘹㡡戳㕦ㄴ慥㔳㜳挴搹㔷ち攱ㄴ扢昸ち㡡戳㔷㌳挵搹㤵〹搷敦㜳挴搹扤〹攱㈴扢昸㑡㡡戳㈳㌲挵搹晢〸搷〹㌹攲散㤱㠴戰搲㉥㝥ㄲ挵搹㜷㤸攲散㌰㠴敢戸ㅣ㜱㜶㈲㐲㔸㘱ㄷ㍦㠵攲㙣敥愶㌸摢戸㜰ㅤ㤳㈳捥㜶㉦㠴づ扢昸改ㄴ㘷ぢ㌵挵搹㉣㠵㙢㜹㡥㌸㥢慡㄰㤶搹挵㔷㔱㥣㡤捡ㄴ㘷㑢ㄲ慥㑣㡥㌸㕢㤷㄰搲㜶昱戳㠱㔵㙣㌷㌲㝢㕥捤ㅡ㥢㠱搴捥㘱㡤㔷戵搴捥㘵㡤ㄷ愹搴搶戰挶㙢㑥㙡攷戱挶㑢㐸㙡攷戳挶㉢㐲㙡ㄷ戰挶〴㑢敤㐲搶㤸㉦愹㕤挴ㅡ挳㉦戵㡢㔹㘳㌴愵㜶〹㙢っ㡥搴㉥㘵㡤攷㉡戵换㔸愳敢㔲扢㥣㌵㜱㥤㥤挰ㅦ㔱戳づ㈵愷攰挰捡愹㌸戰㜲㑡づ慣㥣㥡〳㉢愷攸挰捡愹㍡戰㜲捡づ慣㥣扡〳㉢㈱㜰㘰㈵ㄴづ慣㠴挴㠱㤵搰㌸戰ㄲ愲㕣㙣搰ち㔵昱晦〱㙥愷收戰</t>
  </si>
  <si>
    <t>㜸〱捤㕤〷㜸㔴㔵摡㥥ㄳ㤲㈱㜷㈸ㄹ〱ㅢ戶愰㈸〸㙣っㅤ㉣〸㈴昴㉡ㅤ㐵㐳捡㐴㈲㈹㤸㑣㘸㌶㘴搹戵慣〵挱㕥ㄶ挵㡥㡡慥晡摢㑢〴㝢㕦ㅢㄶ散愸敢敡㕡戱㈱敡晦扥摦㍤㘷㜲㙥㤹㤰摦㝦昳㍣づ㤹㡦㜳扥昳戵㜹摦㕢捥㥤㌹㜷㈶愲㈲㤱挸㙦㜸昰㝦㍥㌲搹搸㜳敡㤲扡㘴愲㉡慦愰愶戲㌲㔱㥡慣愸愹慥换ㅢ㔶㕢㕢扣㘴㝣㐵㕤戲ㄵっ愲㐵ㄵㄸ慦换㉡慡慢㔸㥡挸㉥㕡㤸愸慤㠳㔱㔶㈴㤲㥤敤㘴㘰㝣㜷晤㡣㥢㡥㐳㉦㈷㤳〲㔶ㄱ㈷㑡搱㥡㈲㥢挲愱㠸㔱戴愱㘸㑢搱㡥愲㍤㐵づ㐵㥣㘲㈷㡡づㄴㅤ㈹㍡㔱散㑣戱ぢ挵慥ㄴ扢㔱㌰扦搳㤹㘲て㠸戶㝢㐲㑣㉢ㄸ㍥愹攴㌸扣㥡愹挹㥡摡㐴慦摣ㄹ㙥捤㠷昵敥㥤搷㍢慦㝦㝥扦〱㜹昹扤㜲ぢ敡㉢㤳昵戵㠹挳慡ㄳ昵挹摡攲捡㕥戹㤳敢㑢㉡㉢㑡挷㈵㤶㑣慢㤹㥦愸㍥㉣㔱㤲摦户愴戸摦愰摥晤晡昷㉦ㅦ㍣㜸㔰摢扤㄰㜹㘲挱昰挹戵㠹昲扡晦㔶捣扤ㄹ㜳㔲挱昰扣㠹㠹攴㝦㉢收㍥㠸㠹㤰㠵㌵㔵挵ㄵ搵晦愵愰㔹攴戴㙦㘱愲戴㠲攴㈷ㄲ戵ㄵ搵挷收愱㙣て搰攸つ捣ㅢ〹挴㑢㡢敢㤲〵㠹捡捡㈹㠹㜲昲摥戶㡡㤸㈵㙡ㄳ搵愵㠹扡昶㔵㈳ㄶ㤷㈶㉡昵㜰㕤㜶搵㡣攲摡㠹挵㔵㠹㑣㌶㜲慡㕣摥挶㤴㈵慡㤳ㄵ挹㈵敤慡愶搷㈵愶ㄴ㔷ㅦ㥢愰㐹㔶搵愸晡㡡戲捣㑣㤵㤹ㄹ㘹搵㉤慣ㄸ攱㈶㙦㘴㙤㘹挱扣攲摡愴昴挸㕡敦㌰㕢㙢ぢ㤱挲㍤㘵㜱㉢捡昵㜹㤱愶愹ㄵ㔵攳ㄲ戵搵㠹㑡㈶㈱㜹㍤㝤㐶㠲㠹ぢ㝤ちㅣ昳㙡㐸㡣㙡愳昷㌷扥ㄴ㘶㜱㜲㈹扡㐰㐴昷㠵挸㥡㍣㘵㐴㐱扥戳ㅦ㤵㕤㈱㔴收㕢搸㘳㙤㈷敥㌵ㄹ㐵挵ㄹ㐵㈵ㄹ㐵愵ㄹ㐵㘵ㄹ㐵㠹㡣愲昲㡣愲㘳㌳㡡收㘵ㄴ㔵㘴ㄴㅤ㤷㔱㌴ㅦ㌶收㤱摤扡㜵㠶㝥散昳捤㍢㘵挵㤳换㐶㕣㜸昳散扦㘴㙤摤㜹愵攲㑥㉡㝢敢〱㘸㌸摤㈰愲摤愹㉡㐰〹〷㔲搵〳㐲愹㔷㔱〲换㔸㝤㕡挹敢㝢敦㜴搰昸㑢㉦捡㍦攴昱换㡥㉦㔰摣扦挵扦ㄷ㡤晦〴ㄱ捤愳㤸㌰㘱搸散㘱昹捥㐱搴收㐳㈸昵㠲づㄱㅤ戰昲㤴ㄷ攳〷㡤扡昰㡢㐱昵つ晤ㄷ捣㔶㍣㍡㐸㠸㍥㌴敥ぢㄱ敤㐷㌱㘱晡㤴㘱㌳昲㥤晥搴づ㠰㔰敡㈹ㅤ㈲扥㘲昱摦〷扦㌸㜳昴㕤㑦㍢㌷扤晡搳愶㍦㈹㙥㘳ㄲ㘲㄰㡤〷㐳㐴て㠶挸㥡㌱㝡晡㤴㝣攷㄰㉡て㠵㔰㙡愳㡥㜰挵攷㍦㡦搹敢扢愲攱攷昶摦搲晢愴㝤㔶扥慣㜸㘰㤲〸㐳㘸㝣㌸㐴㜴㈸㐴搶㘱㠵㠵〳晡㌸挳愸ㅣづ愱搴㠳㍡挲㠵㠳㜶㕤扤昰搱㑦㐷㕤昰㥣㝡敡戹㤳戲㕥㔶㍣慡㐹㠴㐲ㅡ㡦㠰㠸㡥㠴挸㥡㌲㘲敡昸㝣㘷ㄴ㤵愳㈱㤴扡㕢㐷搸晢搷㐹㕢昷㥡搰㘷散昹㐵㤳㌶㜵晦㘹改㜲挵㐳愲㐴ㄸ㑢攳㜱㄰搱昱㄰㔹愳㠶㑤ㅣ㤳敦㑣愰㜲㈲㠴㔲晦搰ㄱ㕥㕣晥敤慣捥㥤愶㡦昹晢搵㌳㍦扡㘹㐹摢戵㡡㕢㠶㐴㤸㑣攳㈳㈰愲㔳㈰㌲愷㑦ㄹ㥥敦㑣愵㙥ㅡ㠴㔲㌷改〰扢捦㈸㝢攷戹㑤〷㡦㔹昹晤㤲㝦㙣摡戵㝣戰攲戱㔸〲捣愰昱㑣㠸攸㉣〸挰㌰〲㌰捣愶昲㐸〸愵慥搵ㄱ㙥晡昹扢㡥攷捤㙦㌵㜴捤摡㙥摦㘷㤷摥戰㥦攲㠱㕣㈲捣愱昱搱㄰搱㘳㈰戲ち㐶㑥〲ㄵ㐵㔴捥㠵㔰㙡㡤㡥㌰㜲捤昸㜷㍦㡦晥㌲晥挱捥㑦扣晢晥㙢㤳㤵攲㔹㐰㈲㤴搰戸ㄴ㈲㕡〶㤱㠵〰㠸㤰愰戲ㅣ㐲愹㑢㜴㠴㉦扡㕣戱㜶㑣扢㡣ㄱ昷㡦ㅡ戹攷㕦敡㘶㕥慣㜸ち㤱〸昳㘸㕣〱ㄱ㍤づ㈲㙢昴昴〹搸慣戹㙢㌸㤵㄰㑡慤搶ㄱㅥ㥥戳戴敢愶㕤ㄶ㡥㕤晢㘱敥挶搷收㍦㥤愵㜸晥㤱〸搵㌴慥㠱㠸㉥㠰挸㥡㍣㘱㐴㘱扥㜳㍣㤵戵㄰㑡㥤慤㈳㝣扤㘷㥢㉦搶㘴捥㥡㜸摦㍦㡥㔸晥敥㤸ㄱ晦㔴㍣㜹㐹㠴㈴㡤敢㈱愲ぢ㈱戲㐶㑣ㅢ㠱㔷戱㠸捡挵㄰㑡㥤愶㈳ㄴ㔵㑥扣㌳㌶昴挹㠲慢㉡搷㉥慥㍡昱晥搳ㄴ捦㝣ㄲ㘱㈹㡤㑦㠰㠸㥥〸搱扡㘰搲挴搱㝤㈶攵㍢㈷㔱㝤㌲㠴㔲愷敡ㄸ㌹㤵㤵昱㠶㡣つ愳捦扢昶愶㌳㡦捥扢攱㐸挵ㄳ愷挴㔸㐶攳㔳㈱愲换㈱㌲㐷㡤挰ㄶ昵㘷敡㔶㐰㈸㜵㠲づ搰愱换〱愳㔶户晡㥦攱㔷扣戸㍥敦戶㥦晢㔵㈸㥥㜴㈵挰㕦㘹㝣ㅡ㐴昴㜴㡡ㄹ挳ち愶㈳挴ㄹ搴㥥〹愱㔴扤づ㌱㜱搶挱㙤扦㙡㍦㙤搲㡤て摤㜲㑥捦㑦㍡收㈹㥥戲㈵挴㔹㌴㍥ㅢ㈲㝡づ㐴㔶㐱挱愴㍥昹捥戹㔴慥㠴㔰慡㐶㐷昸戴㔵㘵挱慣㍤㍦ㅣ戹㈲攷慦㝦敡㜴敦扡㐳ㄴ捦昷ㄲ㘱ㄵ㡤㔷㐳㐴捦愷㤸收ㅥ㘴㉥愰昶㐲〸愵㉡㜴㠸㙦㤳㉦捣㉥慦敤㍢晡摥戹㐳づ晡攵敥㉢㍢㈹捥ㄶ㈴挴挵㌴扥〴㈲㝡㈹㐴收戰㌱㘰攳㌲敡㉥㠷㔰慡㔴〷㤸㕥扤搳㑤て㔶㘶ㄷ慣摢㝢㔰昷㔷慢慡㉦㔶扢㘱㔸〲晣㥤挶㙢㈰愲㔷㐲㘴㡤ㅥ㌶㝣㕡扥㜳ㄵ㤵㙢㈱㤴㍡㕡㐷攸㜱晣敢昹扢㍤㕤㍦散散ぢ㔷㝣㝤㜴昵愳つ㡡搳ㄴ㠹㜰つ㡤慦㠵㠸㕥〷㠱㝤㙢ㄴ昶慤敢愹扣〱㐲愹㤹㍡挲㜹戳敥㕡ㅥ捤换㈸戸昳慤㙤愷搵昶敤㍦㔵㜵挶戰㐴㔸㐷攳㥢㈰愲㌷㐳㘴ㄵ㑥㥦㠸㘳敤㉤㔴慥㠷㔰敡〸ㅤ愱昵ㄹ㘵㥦っ㌸昳攸㌱て慤㌸敢扥㕦慥㝡愸㑥㜱㠲㈴ㄱ㙥愳昱㍦㈰愲户㐳㘴㑤ㄸ㌳〲〷愹㍢愸扣ㄳ㐲愹㜱㍡挲㠴捥㐷づ㥡昸挳ㅥ㈳敦扦㝦攸挲㝢㡥㜸㔵戵扤ぢ挳㐷攸㌳㔸㘱㙤昱㈲㑣〳ㅡ㘷ㄸ㝤昲昲昹㙦挷㔳㉢捣慣捡晢㤷て㉣敦摤扢慣㝦㝥㜱摦攲慣㕣㠴㙤敥〹㥤摢㘴摢昲㤹ㄵ搵㘵㌵㡢攴っ摦戶㝣㘴㐵㘵㌲㔱㉢㥤㥣㜲晣攷捥㔲愴摦慥㝣挴㘲㑣敦㑡摤挹㐰愷昲㠲㐴㙤ㄲ搳愲攴㤲挶ㄹ挲㥥挳㡢敢ㄲ㡤摤㥥㍡昶昰㥡晡敡戲扡㍤挲〷愷㈶㡢㤳㠹捥晥戱挶㈰〱户愹㤸㌲㈵敡愴愴扤晤㙥㌳㡡㉢敢ㄳ挳ㄶ㔷戸挳㝢昹㠶㌱㜹慡㈹㐹㍦㍡戲㌶㜱㝣㙡㌴㔰搱㌰捣攸ㄷ㑡散挰慢㜴㠷摣扡㜲ぢ收搵搴㈵慡愵扣㥥㔵㤳㉢㑡攷㈷㙡愷㈶㜸㍤㤰㈸㤳㤷扡㌳㠷昴っ慥攷愴㙡扣㔰捣挹捡昶戵戵〴㍡㔱㕤㤶㈸㐳扤ぢ㠰昲㤲㘹挵㈵㤵㠹㕤㍣㈶㙥㑥っ散敥㔱㡦慣㈹慤慦㉢愸愹㑥搶搶㔴㝡㐷㠶㤵㉤㉣挶慣戱㙣㐲㑤㔹㈲㔳ㅥㄱ㔷慡㐸慢㔶㑡㐵扡㠷㑤扦ㄸ扢㡥ㄳ㌴㙢㈳攱㌴戰㘹㘳㙢㈳愲㜱攸挴㉥ㄵㄹつ㙢㈳愳晤㠱㑤㔶㘲㙦㠴戴捥㙦搲㍡㘴㈳愵搳㙥摥ㅤ㉦㙦ち昸〱て㤵〹敥㤵ㄹ㕤搳㠷㙣摣㉥㜷㔰愹挵ち㉦晦㘸摤〴㘸ㄲ㌶戵敤戵慣㜱㐶㐶㐷晤敡㐷㉣挴戵挱攸攲敡戲捡㐴㙤㤳ㄷ慦㡡ㄵ㌹㜷㔳摣㐳㜱㉦挵㝤ㄴ昷㐳㘴ㄵ攲ㄸ㤷ㄶ搱㑣㔸愸挵㙡㐹搶愲㡡戲攴扣攸扣㐴挵戱昳㤲搰攱愲㌷㍢㥢㜰昳㍣捡攷愳ㄹ㤱挸ㄶ㠵㠶昳㈰挵㐳ㄴて㐳挴㘲㤱㘸〳晥㡦㐴㘳捥㈳晣㙦〳挴捥㌳㔰㝡㜱㜵㜱㙥㔹㈲㜷㐱㙤㘲㈱㉥愶㌶摥㔱ㅤ㡢㘴㜵挱攰晦晤㈲〵愹㈳㡥㕣ㄳ攱愲戵㉥慢ち㤷㕥㜵慤㕡㠵㘱㌲扡戸㙥㕥㤲扢㘳搳㠳㡣户㤱攲㔱㠸戶㡦㐱㑣ㅣ㥤愸挴捥晣摦扡摥捤摡て㌱㜷㜸㕤挵愹捦㉥㔵㔳㤷㔴㤷捥慢慤愹挶扢づ㠵挵挹攲㘱愵戸㜸慣㔳挵搱慡昱㌵〵昵挹㘸搵攸ち晣搷戶㙡㑡㘲㐱愲㌸㔹㠰㠳㜵戲㕤搵㜸㕣㜸捡搱㜴㑣搹攲慣㉡昷㥡戱㌰㔱㔷敡昰攲㜲っづ㑥㡢愳㘸攱㘸摢戶㡡㠷㥢挴攲㈴㐳户慥㥡㕣㡣㡢搳愴〳愳㥥攲攵戶攸搹㑥㜴挶㍢愶㝢㠸㄰㤷愶ㄵ愵㡤㈸摣㐸ㄱ㙥㍦㌸㡦攲㜴㥢愹愵㝦㍦㥡㥥慣愸慣换搳昰收ㄵ搶攰捤㠷㠴扣敦㐲搸愳㔱㙣㘶搱㈶挹昲敦敥扣㍡㥤㔴㕡攲㠶㐵㈹愳㙡㙢敡ㄷ散㡤㔸晦慤㌸㡣ㄵ㜱ㅥ㠷㔸昳昵扡㐳昶扦攲搶摦昴晦愷㘰㐷㤲㠷戳㉦㉤ㅡ㈰搸挵㝦昲㜰㥥挲㝦戱愶挶戲扡挲㈲昴㜸㥢收㐲㍡ぢ昶㙤慢昰㙡愷搵㈶攴㥤㠱㙣改㉣㔹㤰㘸㔷㌵戳愶㜶㝥㐹㑤捤㝣㤲摦㕥㝡㜵昳ㄲ㠹㈴㉦户摢攸㜷ㄷ搸㔶㑡戵㙡攵戹慣戶慥换昷㐱晣攸㜳㄰昱㘹㌵㘵㌵㜵戹㤵㝣㔶㤴搴搶搴㐵㥦㠷戶ㄵ㑥㉤搱ㄷ㌸㍣扦慥愲慡攸搸捡㥡㤲攲捡扣挵㤵㜵㡢㔵㍥㕥㌸慦㤴扦散昵搳戶㉦扥ㄸ㌲晡挶㙤敦扦㕦㔸昷昹㔶㜵㤰ㅥ〸㕣㠲ㅦ㠰㌸戹㜸㍡㉦㔱扣㑣昱ち挵慢ㄴ慦㐱愸〳攱捡㠳ㄵ攷㝦㝣㌶ㅥ㜲㕥愷捤ㅢㄴ㙦㐲攰㤰㈳攰攳㠸戳㤹㍡ㅥ㜱㘲ㄱ搵つ晦昱昸攲扣㐳昱㉥㠴㍡㄰㠲㝢㘲挴㜹て㈲㉤㥤摤㘹搱〰㠱攴㡤㜴㝥〸㐵捣㘹㘲㑣昵㠰〵㈹㜵〸愱㐳挴ㅣ愲愵㜶㐱㤸㔰㜰㜶搶〳㠱昷ㄷ㝡挱㉤㤷晥㥦㔳晣㠷攲ぢ㡡㉦㈹扥㠲㔰㌹㜰㈵㌸㥣扦昳搹〸捥㌷戴昹㤶㘲㉢㠴〵捥昷搴㘹㜰晥㠴戶㠰昳㈳㤵㍦㐱愸㠳㈰㕣㜰戶愱㤵ㄶ㥣㍣㍡㌴㐰㈰㜹㈳㌸扦㐰ㄱ㜳㥡ㄸ㔳昹戰〸〳㘷晢慦㘹挰昹㔹て〴摥㌹改㠳㐸戹㜸㍡㔱〵搱㥡㈲㥢挲愱㠸㐱愸敦攰㑡㜰㤶挳㡡捦㐶㜰摡搲愶ㅤ㐵㝢〸ぢ㥣㌸㜵ㅡ㥣扥㜰改挲〴ㅤ愸散〸愱晡愳敢㠲搳〹摤戴攰昴愳㔷〳㠴〷㥣㕤攱ㄲ㜳㥡ㄸ㔳〳攰ㄲ〶捥〷改挰㜹㕦て〴摥ㄳㅡ㠴㐸戹㜸㍡戹㐸敡㜴愱搸㤷㘲㍦㡡慥㄰敡㉤つ㑥㜰换㌹㠰㌶摤㈸扡㐳㔸攰昴愰㑥㠳㌳ㄸ挱扢㌰㐱㉦㉡晦〴愱づ㐱搷〵㈷て摤戴攰ㅣ㑣慦〶〸て㌸扤攱ㄲ㜳㥡ㄸ㔳㠷挲㈵っ㥣㈷搳㠱昳㠴ㅥ〸扣摤㌵〴㤱㜲昱㜴づ㐶㔲攷㄰㡡㐳㈹づ愳ㄸ〲愱ㅥ搱攰㤰㉣㍥ㅢ户㥣愱戴ㄹ㐶㌱ㅣ挲〲愷㤰㍡つ捥攱㜰改挲〴㈳愹ㅣ〵愱㠶愱敢㠲㌳ㅡ摤戴攰っ愵㔷〳㠴〷㥣㜱㜰㠹㌹㑤㡣愹攱㜰〹〳㘷㝤㍡㜰㙥搱〳㠱㜷昲ちㄱ㈹ㄷ㑦㘷ㅡ㤲㍡搳㈹㘶㔰捣愴㤸〵愱慥搷攰㑣㠴ㄵ㥦㡤攰ㅣ㐹㥢愳㈸收㐰㔸攰ㅣ㐳㥤〶㘷〴㕣扡㌰挱㕣㉡㡢㈱ㄴ摦ㅦ㜴挱㈹㐱㌷㉤㌸㈳改搵〰攱〱㈷〱㤷㤸搳挴㤸ㅡつ㤷㌰㜰捥㑦〷捥㙡㍤㄰㜸㤳㜲㉣㈲攵攲改㔴㈳愹㔳㐳戱㠰攲㜸㡡㕡〸㜵戶〶㈷戸攵㈴㘹㔳㑦戱㄰挲〲㘷㌱㜵ㅡ㥣㜱〸摥㠵〹㤶㔲㜹〲㠴㥡㠰慥ぢ捥㠹攸愶〵㘷㍣扤ㅡ㈰㍣攰㥣〲㤷㤸搳挴㤸㈲㠳㘱攰㉣㑤〷捥ㄲ㍤㄰㜸晦㜵㌲㈲攵攲改㥣㡥愴捥ㄹㄴ㘷㔲晣㡤攲㉣〸㔵愷挱㤹〷㉢㍥ㅢ户㥣㜳㘸㜳㉥挵㑡〸ぢ㥣㔵搴㘹㜰昸㤶㙥ㄷ㈶㌸㥦捡ぢ㈰搴㔴㜴㕤㜰㉥㐴㌷㉤㌸㔳攸搵〰攱〱攷ㄲ戸挴㥣㈶挶搴㌴戸㠴㠱㌳㌷ㅤ㌸㐵㝡㈰昰摥昲っ㐴捡挵搳㔹㡢愴捥搵ㄴ搷㔰㕣㑢㜱ㅤ㠴㥡慤挱〹敥㔶㌷搰收㐶㡡㜵㄰ㄶ㌸㌷㔳愷挱攱摢搵㕤㤸㘰㍤㤵户㐲愸搹攸扡攰摣㠶㙥㕡㜰㘶搱慢〱挲〳捥ㅤ㜰㠹㌹㑤㡣愹㈳攱ㄲ〶捥挸㜴攰㡣搰〳㠱户捤攷㈰㔲㉥㥥捥〳㐸敡㍣㐸昱㄰挵挳ㄴつ㄰敡㜰つ㑥昰㙣戵㠱㌶ㅢ㈹ㅥ㠵戰挰㜹㥣㍡つ捥搱〸摥㠵〹㥥愴昲㈹〸㔵㠴慥ぢ捥搳攸愶〵攷ㄸ㝡㌵㐰㜸挰㜹づ㉥㌱愷㠹㌱㌵ㄷ㉥㘱攰昴㑡〷㑥㑦㍤㄰昸㐴愰〴㤱㜲昱㜴㕥㐳㔲㘷ㄳ挵敢ㄴ㙦㔰扣〹愱昶搷攰〴户㥣捤戴㜹㥢攲ㅤ〸ぢ㥣昷愸搳攰㤴㈲㜸ㄷ㈶昸㠰捡て㈱㔴〲㕤ㄷ㥣㉤攸愶〵愷㡣㕥つ㄰ㅥ㜰㍥㠱㑢捣㘹㘲㑣㤵挳㈵っ㥣づ改挰搹㐹て〴㍥散攰㔱㈴ㄷ㑦攷㉢㈴㜵扥愶昸㠶攲㕢㡡慤㄰慡㡤〶愷㌳慣昸㙣㍣收㝣㑦㥢ㅦ㈸㝥㠴戰挰搹㐶㥤〶㠷㥦㥦㜴㘱㠲敤㔴晥〲愱昸ㄱ㡡ぢ捥慦攸愶〵攷㌸㝡㌵㐰㜸挰㔱ㄹ〴愷㠹㌱㔵〹㤷㌰㜰㝥晣㈵捤っ昹〷㍤㄰昸ㅣ愷ㅡ㤱㜲昱㜴㘲㐸敡戴愱㘸㑢搱㡥愲㍤㠴晡ㅡ慥攱㤷て㕣捥攰散㐴搱〱挲〲愷ㄳ㜵ㅢ㄰ㄵ搷㔶㌵昸慦ぢㄳ散㐲攵慥㄰㡡㥦づ戹攰散㠶㙥㕡㜰ㄶ搰慢〱挲〳捥ㅥ㜰㠹㌹㑤㡣愹㕡戸㠴㠱昳㑥㍡㜰摥搶〳㠱㡦愸㤲㠸㤴㡢愷搳㤵戵敦㑦㜱〰㐵㌷㡡敥㄰㙡㤳〶㈷戸㕢昵愰㑤㑦㡡㕥㄰ㄶ㌸㜹搴㙤㐰㔴㠰㔳㡦晦〴㥣㝣㉡㝢㐳㈸㝥昰攵㠲搳〷摤戴攰㉣㘴㔹つ㄰ㅥ㜰晡挳㈵收㌴㌱愶ㄶ挳㈵っ㥣㐷搳㠱戳㔱て〴㍥㝤㕢㡡㐸戹㜸㍡㐳㔸晢攱ㄴ㐳㈹㠶㔱っ㠷㔰て㙡㜰㠲愷昲㐲摡㡣愰ㄸ〹㘱㠱㌳㥡扡つ㠸ち㜰㑥挰㝦〲捥㔸㉡挷㐱愸㤳愰㜲挱ㄹ㡦㙥㕡㜰㑥㘴㔹つ㄰ㅥ㜰㈶挱㈵收㌴㌱愶㑥㠶㑢ㄸ㌸敢搲㠱㜳愳ㅥ〸㝣慣戸っ㤱㜲昱㜴㘶戱昶搹ㄴ㐷㔲ㅣ㐵㌱〷㐲㕤慤挱〹㑥〲㡦愱㑤ㄱ挵㕣〸ぢ㥣ㄲ敡㌶㈰㉡挰㌹ㄵ晦〹㌸㘵㔴㈶㈰搴㥦愱㜲挱㈹㐷㌷㉤㌸换㔹㔶〳㠴〷㥣ち戸挴㥣㈶挶搴ち戸㠴㠱戳㌲ㅤ㌸攷敡㠱挰㐷愶㝦㐵愴㕣㍣㥤㕡㈴㜵敡㈸㤲ㄴ昵ㄴぢ㈱搴ㄹㅡ㥣攵戰攲昳㔱㈸㜹㤶挱㐷挲㘸㌹㑢㈸㤶㐲㔸攰㥣㐸摤〶㤸〰ㅣ㝥ち㉢攰㥣㑣攵㈹㄰㡡㥦挳扡攰㉣㐳㌷㉤㌸愷㌳㐷〳㠴〷㥣㍦挳㈵收㌴㌱愶捥㠴㑢ㄸ㌸ぢ搳㠱㔳慦〷〲ㅦ〶㥦㠵㐸戹㜸㍡㘷戱昶戳㈹捥愱㌸㤷㘲㈵㠴慡搱攰〴㡦㌹慢㘸戳㥡攲㝣〸ぢ㥣ぢ愹摢㠰愸〰攷㙣晣㈷攰㕣㑣攵㈵㄰敡㕣愸㕣㜰㉥㐵㌷㉤㌸攷戰慣〶〸て㌸㔷挰㈵收㌴㌱愶㔶挲㈵っ㥣㌹改挰㌹㑡て〴㍥攷㕥㠵㐸戹㜸㍡搷戱昶敢㈹㙥愰戸㤱㘲ㅤ㠴㥡慥挱〹ㅥ㜳㙥愶捤㉤ㄴ敢㈱㉣㜰㙥愳㙥〳愲〲㥣搵昸㑦挰戹㥤捡㍢㈰ㄴ㍦㍣㜷挱戹ㄳ摤戴攰㥣捦戲ㅡ㈰㍣攰摣つ㤷㤸搳挴㤸扡㄰㉥㘱攰っ㑦〷捥㌰㍤㄰昸〴晦㘲㐴捡挵搳㘹㘰敤㡦㔰㙣愰搸㐸挱㍤㐸ㅤ愲挱㔹づ㉢㍥ㅢ㜷慢挷㘹昳〴挵㤳㄰ㄶ㌸㑦㔳户〱戶〰攷ㄲ晣㈷攰㍣㑢攵㜳㄰敡㌲愸㕣㜰㥥㐷㌷㉤㌸㤷挲㉣〸捥㍦攱ㄲ㜳㥡ㄸ㔳㥣捡㠷㠱搳㍤ㅤ㌸摤昴㐰㘰㜵挲摦ㄱ㈹㤷㔵扣挹摡摦愲搸㑣昱㌶挵㍢㄰慡㡢〶㈷戸㕢扤㐷㥢昷㈹㍥㠰戰挰搹㐲摤〶㐴〵㌸㙢昰㥦㠰昳㌱㤵㥦㐰愸慢愰㜲挱昹ㄷ扡㘹挱戹ㄲ㘶㐱㜰㍥㠳㑢捣㘹㘲㑣慤㠵㕦ㄸ㌸敤搳㠱搳㑥て〴ㄶ㕥㕣㠳㐸戹㜸㍡㕢㤱搴昹㡥攲㝢㡡ㅦ㈸㝥㠴㔰慤㌵㌸换㘱挵㘷攳㤶戳㡤㌶㍦㔳㙣㠷戰挰昹㤵扡つ戰〵㌸搷攲㍦〱㠷㙢㉢ㅣ〵愱戸㥣挳〵㈷〳摤戴攰㕣〷戳㈰㌸㕣㙢ㄹ㜳㥡ㄸ㔳㌷挰㉦っ㥣慤摢搳捣㤰扦搵〳㠱㌵㈵敢㄰㈹㤷㔵戴㐷㔲㈷㠷㈲㑥戱ㄳ㐵〷〸昵ㅦ戸㜲㠶ㅣ㍣收㜴愲捤捥ㄴ扢㐰㔸攰散㐶㥤〶㠷换㔴〴㥣捥㔴敥〱愱㙥㠱㙡㍦㍣㈳捥㥥攸愶〵攷㘶㕡㌴㐰㜸㡥㌹晢挰㈵收㌴㌱愶搶挳㈵っ㥣㌷搳㠱昳㠶ㅥ〸㉣㤷戹つ㤱㜲昱㜴扡㈳愹㜳㈰㐵て㡡㥥ㄴ扤㈰搴换㘹挱挹愳捤㐱ㄴ昹㄰ㄶ㌸㝤愸搳攰㜰〵㡥㠰搳㡦捡晥㄰敡づ愸昶挳ㄳ㡢ㅥ搱㑤ぢ捥敤戴㘸㠰昰㠰㌳ㄸ㉥㌱愷㠹㌱㜵㈷㕣挲挰㘹㐸〷捥挳㝡挰扦ㄲ㈸㡢㥦慢晢㍦搳㤴挵慦愹㌵ㄲ搶敡㡢昶㌰㡥㤶㑦慦慥㐸搶戵㈹ㅦ㔶㥦慣ㄹ㔹㤱㉣慣㑢戶㉤㠷㐰㔳㕣㍡换㜲〲换愹㘷昹㡣㡡挴愲㘹昸㔴㙦㥦攰㄰搶〵ㄷ搴搷㈵㙢攴攳摡扤㠳攳㠵㌵ㄳ㙢㤲㠵ㄵ㜵ぢ㉡㡢㤷㜴つㄹ㜶㐷㘶捥㑢㔴㘳㝤㑢㉤㤶戹散挸愸㘶挱㠲㐴㔹㐸㡤㔳㙢敡㙢㑢ㄳ㘳ち晦〸㉢㘴㤴晢戹㜳〴ㅦ㙤㉡㠵户㐵搲慦〸戱㜰摦ぢ摣㘴攰攳㔰昵㍢ㄷ㔸㌴挰㍦攲ㄴ㘰搳㡢㈰㈷㌶㜵愷㤰㥢㈱㔶㌵摣〳㔵搳㥢㠸戵收愶つ㡣㘳攵愰搵搵戵搳㡢扡挶㔴搷㔵㤴㈵㘲扡㌷愱愲扡扤㙥㑥慡㑦㝡㐶㡡ㄷ㜷搴㈳挳㉡㉢㈷㔵㠳晡搲攲摡戲㍦〲㉢㜸㘱㜸戸㤴愸㈸晥晤㍥愰摤㌰㤱挸㔷收晥㡤慦㑥挱捥㍥㐲㘳㝤㉦㠶㐳㍦㐲㑦敤㡥㘸㔸㑢㤶㜲㘰摦㡥㜰愷搴搹散㑤㐸ㄴ㔷ぢぢ㔳㤳㘵㠵㠹㠵敤挵㈲㠱つㅣ换昱㉢ㄳㅤ扤㕤㔹㐹攱㤴て㉢愹慢愹慣㑦㈶摡愷㕡戲愳㍢攵㔳ㄲ㤵挵㕣㝥搶㌶搵㥡㕣㥡挴〲扤㔴㍣㉥㉤晢攳㌰〴㐴㌲㌵㑢㑡㜸㡡㌶戱昱㝡㕦〴昷愱摦挹慡㡡㐴捡攵昱挵攱敡搲㑢昸戸昱昰㠸㘹挴昸㠸㘴摤㠷昰捤㕦㕦挶㍤愹愳㔹昶攸ㅥ攱攴攰搵搶攸戸戴慢㕤戹ㅣ昷戰㝥㤳㜷㘲攴㜰搷愹挴㙤㌲挹㡡搲攲捡捡㈵敤换挷㔴㤷㔶搶㤷㈵挶ㄷ㤷㈴㉡捤㌱扢愶戶敡て挲㔷㈶㔰搳㝢㔴ㄳ戸攸㐵㜷㘳㜰晢㤲㔹捤昶扢て㜳㜸㌳〷㝢㥡㥣㜲ㄱ㈳收㡣搶晢ㅤ㤷㤲晤㥦ㄷ昳挵攰搴愱㜱㈹慡摣攰㠲㐳㕢㐰挵㘳ㅡ㤷㌴愵搶〳捡ㅥ㘷㤹㡤慦ㄹ㕦㠳戵㥡㘵㤶㙡㜴㠵慢晡挳散㔷戲㑢㐵愳搱摦㝢㠲〱㔶㜸㝣愵搷㔸攰愰攷昶て攷㌹㠶㍢挷㠳攸晢ㄷ㐳㔹ㄳㄱ㌹昷换㐱㌰づ挳ㅣㅥ挱摣㠹挳戴㡡㘴㘵愲㑤戹㡣㑢㍢㥢扢〴搱㙣㕤㍥㙤ㅥㄶㄶㄵ戶㉢ㅦ㔵㕢㔱㔶㔹㔱㥤攰㈴〴㙢㠷㜹㔳搱昸挴戱㔸攵㍡戹愶慥㠲昷捡戵㉢㥦㔶㕢㕣㕤户㠰敢挷㑡㤷㜴昰昴㠴慣慣昲攱ㄵ搵搸㠱摣㥣㙣攷㤴㑦㥤㔷戳〸户摢搵㔷㔵㡦㉡㕥㔰昷㠷㈰㡡晢㤳晢㜰㡦㠰ㄹ㉡㈳㐳㘵㘷㘴晦摥㜳㤵戳慦㐴㐳搸㍥㘸㘴㔰㘸扡ㅥ㐲慢㠹㝤㤶㑣改㜵挶摣㘷㔹㤷攷昶戱搰攵㡤愹晢ㄵ㜹ㅣ㜶挶㘲搷㙣㍢づ㘲散愸改㘳ㅡ㔷愷晦扦㙥晥换㝡ㄸ㤱㥢㌸ㅤ挸愶㤱㕡ち扢㌳㡣摢扢㥢ぢ㜵摣㝡ㅣ㘱㥤㍤晦㈶ㄸ㉢ㄷㅢ㙥㡤㌸㠳搲㥣捤㤱㔸㥥搸ㄶ㍢㍦づ扦㔸搶㠹攳㙥㝢户挳㈹㕤㔵㜱㘵㥤ㅥ㉢愸愹慡㉡收收挵㑤㜳㉡㡥摤㠹㙣㤹㕦攳㘸攲㤴㐳挸㌶愸㔵挵㡢愱㉡㕥㉣㉡㥣㤲戹扣㕤摡㡣㔵㜳㙣㜱㙤㐵㜲㕥㔵㐵㘹㌶㍢㕣㠲晥㠷搸㉥㌱愷捣〴㤸收㈱ㅢ㈷㈶慢晥㈵愴敥慡㐷搰㥤㠷敢〷㐲㐷晡戱昵㘶挸㜹㕣晤捥戵挳㤸捤捡〱摦㤹㠰㘸㔹ㄹ㈸〲㠷㝥户ㄴ㙢ㄲ〶㡤ㅣ㠸搴㈳㌴挰搳㤹〸㜳㌶昸捣摣〸搱攴㐲捥搶㌰㠸㡤慦㈹㉥ㅢ㠹扢ㄴ㙡㙡㕢敢㥢㔵戳㐱㉤て㉢戵㜱㉥摥㉤挰晡㜷慣慢㕦㠸戹㜰㙤㌶ㄵ㔳戱㉣㌶㤳换㝥愳㉥㠷㍣ㅤ㐶戲戲摡㘴㠷攵ㅡ㘳㘲㜵搵㡢ㅣ敤㥢㝤挷〴攲㝦㝥挴㈰ㅣ㕤昹戲昰㐲㈲捥㈴㐸㘷㌲㕦搳愳攸昲昵昸っ㡥愰挱ㄴ㠸慣挷㌱攸摦㑢搲㉥㜴㠵㐳㈴慢㡡ぢ㜰戳慢昸㜲㌰攵㠸㘲㔹㉥ㄶ昲〲㤲㘸㥢散挷㌰敥㑣㠵搵㜳捦㍥㝢ㄸ摡ㄱ挵㤵愴ㅢ昱㘴㝥㝥扡ㄴ㡢ㄱ㍣㘷ㅡ㙣㥣改㄰敡㈵㜴㘵挱㜷〳ㅡ㔸戲〳ㅤ㔸㤰㡢㤲㔹㘸攳㜴愱㕥㠶㡡ㄷ㈶收㘱㌱㠹改昴㙣㙤昵ち㠶㌹愵㈶㠷㍢㥡㥥愹㔷㘱挷㈹ㅡ㍥〶㠱㝢攳ㅣ㘱㡥づ昶ㅡ㠶㌸㑦㜰ㅦ㘹捦㘴敡㜵ㄸ昰㙣㠶㌷ㅣ挴ㄴ戹㝤㐷㑦昵〶〶㜸〴㜵㡥㐱㙣昵㈶㕡㍣㌰愱㑡㜷㐳㥤ぢ敤㡥㌷搴捤攲㠱㈰挵っ愲㍢敡ㅤ㌴㌶攲改㈳户〴㌶㑥㈹つ摦つ㌷㈸愳㐱㠲〶敦挱㠰㕢㠰㔳㡥㕥㡡戴て㉤㌷㡢戴㘳改㌶㡦㙥㥦挳挰㈲敤㌸攸㔰㤵㤰㌶ㅦ㙤㤲昶ㅦ愸搲㤳㔶愹慤扥㠰㔵戳㐹晢ㄲ挶㉥㘹㔵㜰㙦㈴慤㐶〷晢ち攳捤㈱敤ㅢ搸戹愴攵愱挵捡〳愴㝤ぢ戵㤰㜶㍣㘲慢慤攸㜹㐸慢㠳㜶挷愴㝤敦挶挶愷㐹っ愲㍢敡㐷㌴㌶攲改㈳慤ㅥ㌶捥㐲ㅡ晥ㄴ㙥戰㠸〶㡢㘹戰つ〶㐲摡ㄲ昴㔲愴晤㘲戹㔹愴㉤愵摢〹㜴㡢愲〴㡢戴㤳愰㌳愴㥤㡣㌶㐹㙢つ㤳昴愴㥤愲慤戲㘱搵㙣搲戸戴搵㈵㙤ㄹ摣ㅢ㐹㕢慥㠳挵㌰摥ㅣ搲戸晣搵㈵慤ㅦ敡㘶攵〱搲戸㌸㔶㐸㕢㠱搸慡㍤㝡ㅥ搲晥ち敤㡥㐹㡢挳つ㝦戸㜵㤲㐱摣㐴ㄱ挵攵戴ㅢ搱昱㤱㜶㍡㙣㥣㌳㘸挸愵戶㈱〶㘷搲攰㙦㌴攸〴〳㈱敤㉣昴㔲愴㜱㝤慤㜱戳㐸㍢㥢㙥攷搰㉤ㄷ〶ㄶ㘹㉢愱㐳㔵戲愷㥤㠷㌶㐹敢〲㤳昴愴慤搲㔶晢挲慡搹愴敤〷㘳㤷戴搵㜰㙦㈴敤〲ㅤ慣㉢挶㥢㐳摡〱戰㜳㐹㍢ㄸ㜵戳昲〰㘹摤愰ㄳ搲㉥㐲㙣搵ㅤ㍤て㘹㤷㐰扢㘳搲㝡挰つ㝦ㄱ攷㔲〶㜱ㄳ㐵ㄴ㤷昹㙥㐴挷㐷摡㘵戰㜱㉥愷㈱㤷〰㠷ㄸ㕣㐱㠳扦搳㈰て〶㐲摡ㅡ昴㔲愴㜱摤慦㜱戳㐸扢㤲㙥㔷搱敤㘰ㄸ㔸愴㕤つㅤ慡ㄲ搲慥㐱㥢愴㜱〵㙦㝡搲慥搵㔶㠷挲慡搹愴㜱㈹戰㑢摡㜵㜰㙦㈴敤〶ㅤ㙣〸挶㥢㐳摡㔰搸〹㘹搱ㅢ攱搹摡晤㘲㠰晥㝣〵〱昲㠶㐱㈷攴慤㠳愵ㅡ㡥㥥㠷扣㥢愱摤㌱㜹㠵㜰挳ㅦ㍥っ㘵㄰㐳摥㐸戴㌶㙡昲愸搴㌳㥢昵戰㜱㙥愵攱愸㜰㠳摢㘸昰てㅡ㡣㠶㠱㤰㜷㍢㝡㈹昲戸㉥㜹愳㡥㙢㤱㜷〷摤敥愴摢㌴ㄸ㔸攴摤〵ㅤ慡ㄲ昲敥㐶㥢攴㜱㠵㜱㝡昲敥搱㔶㌳㘰搵㙣昲戸㔴搹㈵敦㕥戸㌷㤲㜷扦づ挶㔵捣捤㈱敦㐸搸戹㝢摣㐸搴捤捡〳愴㜱戱戳㤰昶㈰㘲慢㌹攸㜹㐸㝢ㄸ摡ㅤ㤳㜶っ摣昰㠷㑡ㄹ挴㑤ㄴ㔱㜳搱摡㠸㡥㙦㡦㝢〴㌶捥〶ㅡㄶ㠷ㅢ㙣愴挱愳㌴㈸㠱㠱㤰昶ㄸ㝡㈹搲戸㕥㝡愳㡥㙢㤱昶㌸摤㥥愰㕢㌵っ㉣搲㥥㠲づ㔵〹㘹㑦愳㑤搲戸昲㌹㍤㘹捦㘸慢〵戰㙡㌶㘹㕣㐲敤㤲昶㉣摣ㅢ㐹㝢㕥〷攳敡敡收㤰挶㙢㘶㤷戴昱愸㥢㤵〷㐸攳㈲㙣㈱敤㐵挴㔶ぢ搱昳㤰昶ㄲ戴㍢㈶㡤慢戶昱㠷㝢㤶ㄸ挴㑤ㄴ㔱㑢搱摡㠸㡥㡦戴㔷㘰攳扣㑡㐳㉥改づ㌱㜸㡤〶㥢㘸㜰㈲っ㠴戴搷搱㑢㤱挶㜵摣挶捤㈲敤つ扡扤㐹户搳㘱㘰㤱戶ㄹ㍡㔴㈵愴扤㡤㌶㐹攳㡡散昴愴扤愳慤捥㠴㔵戳㐹攳搲㙥㤷戴㜷攱摥㐸摡晢㍡ㄸ㔷㝤㌷㠷戴㜳㘰攷㤲㌶〵㜵戳昲〰㘹㕣ㅣ㉥愴㝤㠸搸㙡㈵㝡ㅥ搲㍥㠲㜶挷愴㜱㌵㌹晥㈲捥挷っ攲㈶㡡愸昳搱摡㠸㡥㡦戴㑦㘰攳晣㡢㠶㕣㙡ㅥ㘲昰㈹つ晥㑤㠳ぢ㘱㈰愴㝤㠶㕥㡡㌴慥㉦㌷㙥㡢㄰㕦㕦慦㝤㑥户晦搰㙤㉤っ㉣搲扥㠴づ㔵〹㘹㕦愱㑤搲戸㔲㍣㍤㘹㕦㙢慢㙢㘰搵㙣搲戸攴摣㈵敤ㅢ戸㌷㤲戶㔵〷扢づ攳捤㈱敤〶搸戹攷戶敦攰ㄹ挵ㄷ戵捣捡て㍦戵㜱敤扡㜰昷㍤っ搵㍡昴㍣摣晤〸敤㡥戹攳㘲㜷晣攱㌶㌵〶ㄱ愴昰晦㝡戴㌶愲㐳敥愸搴愷戶㙤戰㜱㝥愶㈱㔷挲㠷ㄸ㙣愷挱㉦㌴戸つ〶挲摤慦攸愵戸攳昲㜷攳㘶敤㜰扦搱㡤ㅦ㌳慡〷㘰㘰㜱㤷挱昷㘹㌴㜷慤搰㈶㜷㕣挸㥥㥥㍢㝣㡢㤳㔸㍤〴慢㘶㜳挷ㄵ昱㉥㜷㔹㜰㙦攴慥戵づ搶㠰昱收㜰户〱㜶敥づ㜷っ敡㘶攵㠱ㅤ㡥㙢敡㠵㌴㝥㤷㤹㝡ㄴ㍤て㘹㙤愰摤㌱㘹㡦挳つ㝦㔸㜸捣㈰㙥愲㠸㝡ㄲ㉤〳㉥戳㙢搲摡挱挶㘹㑦㐳慥搰て㌱挸愱㐱㥣〶㑦挳㐰㐸摢〹扤ㄴ㘹㕣㤶㙦摣慣ㅤ慥〳摤㍡搲敤㌵ㄸ㔸愴敤っㅤ慡㤲ㅤ㙥ㄷ戴㐹ㅡㄷ搸愷㈷㙤㔷㙤挵ㄵ昸捤㈶㡤㉢昵㕤搲㜶㠳㝢㈳㘹㥤㜵戰㌷㌱摥ㅣ搲㌶挳捥㈵慤㡣愸ㄱ㑦晦ㅢ㈴㕣敢㉦愴敤㠹搸敡ㅤ昴㍣愴敤つ敤㡥㐹㝢て㙥昸㡢㌸晢㌰㠸㥢㈸愲㍥㐰换㠰换散㥡戴㕣搸㌸㕤㘸挸㍢〷㐲っ昶愵挱㝥㌴搸〲〳㈱慤㉢㝡㈹搲㍥戱摣慣㍤㙤㝦扡ㅤ㐰户慦㘰㘰㤱搶ㅤ㍡㔴㈵愴ㅤ㠸㌶㐹攳挲晦昴愴昵搰㔶扣㌳愰搹愴昱づ〲㤷戴㥥㜰㙦㈴敤㑦㍡搸㔶㡣㌷㠷戴敦㘱攷㤲挶㐵晦慣㍣㐰ㅡ敦㐱㄰搲づ㐲㙣挵㥢ㄱ㍣愴昵㠶㜶挷愴㙤㠳ㅢ晥㈲㑥ㅦ〶㜱ㄳ㐵搴㜶戴㐲㌸改ぢㅢ愷ㅦつ㜹㐷㐳㠸㐱㝦ㅡっ愰挱慦㌰㄰搲〶愲㤷㈲㡤户㌱ㄸ㌷㡢戴㐱㜴ㅢ㑣户ㄸっ㉣搲づ㠱づ㔵〹㘹㠷愲㑤搲㜸㐳㐲㝡搲づ搳㔶㙤㘱搵㙣搲摡挱搸㈵㙤〸摣ㅢ㐹ㅢ慡㠳戵挷㜸㜳㐸攳摤て㉥㘹ぢ㔰㌷㉢て㤰挶㝢㈳㠴戴攱㠸慤㍡愰攷㈱慤㄰摡ㅤ㤳搶〹㙥㠸㡤昵昲っ攲㈶挲㡤攲搰ㅡ㜰㤹㕤敦㘹㈳㘱攳㡣愲㈱敦戴〸㌱ㄸ㑤㠳㌱㌴搸つ〶㐲摡㔸昴㔲愴昱昶ち攳㘶㤱㌶㡥㙥攳改搶ㄵ〶ㄶ㘹ㄳ愱㐳㔵㐲摡㈴戴㐹摡晥㌰㐹㑦摡㘴㙤㜵〰慣㥡㑤ㅡ敦戸㜰㐹㍢〲敥㡤愴㑤搵挱扡㘳扣㌹愴昵㠰㥤㑢ㅡ㙦㤲㘰攵〱搲㜸捦㠶㤰㌶ㅤ戱㔵㉦昴㍣愴捤㠴㜶挷愴攵挱㑤㐸㥢挵㈰㙥愲㠸攲㕤ㅥ〶㕣㘶搷愴捤㠶㡤㜳㈴つ㜹〷㐸㠸挱㔱㌴㤸㐳㠳㍥㌰㄰搲㡥㐶㉦㐵ㅡ㙦晢㌰㙥ㄶ㘹挷搰慤㠸㙥㐳㘰㘰㤱㔶っㅤ慡ㄲ搲㑡搰㈶㘹扣㠱㈳㍤㘹愵摡㙡㈸慣㥡㑤ㅡ敦〴㜱㐹㉢㠳㝢㈳㘹攵㍡ㄸ㙦ㄲ㘹づ㘹㠵戰㜳㐹攳捤ㅢ慣㍣㐰摡〸㤸〸㘹昳㄰㕢㡤㐴捦㐳摡㜱搰敥㤸戴搱㜰ㄳ搲收㌳㠸㥢㈸愲挶㐲㙢挰㘵㜶㑤㕡㈵㙣㥣㉡ㅡ昲捥㤴㄰㠳㙡ㅡ搴搰㘰㍣っ㠴戴〵攸愵㐸㥢㘴戹㉤㤲戸昲㐹捤昱㜴慢愵摢㉣ㄸ㔸愴㈵愱㐳㔵㐲㕡㍤摡㈴㡤㌷㤶愴㈷㙤愱戶㍡ㄲ㔶捤㈶㡤㜷愸戸愴㉤㠲㝢㈳㘹㑢㜴㌰摥扣搲ㅣ搲㡥㠱㥤㑢摡㜲愲㐶㍣晤ㄳㄱ摥攳㈲愴㥤㠰搸㙡㉥㝡ㅥ搲㑥㠲㜶挷愴昱愶ㄸ㈱敤㘴〶㜱ㄳ㐵㔴ㄹ戴㈱㥣㥣〲ㅢ㘷ㄹつㄳ攱〶愷搲㘰㌹つ捡㘱㈰愴晤ㄹ扤ㄴ㘹扣㑤挶挴戵昶戴ㄵ㜴晢ぢ摤㙡㘱㘰㤱㜶ㅡ㜴愸㑡㐸㍢ㅤ㙤㤲挶ㅢ㕥搲㤳㜶㠶戶㑡挲慡搹愴昱捥ㄹ㤷戴㌳攱摥㐸摡㔹㍡ㄸ㙦慡㘹づ㘹㡢㘱攷㤲㜶㍡㌹㈳㥥㝥搲㜸敦㡤㤰㜶づ㘲慢愵攸㜹㐸㕢〹敤㡥㐹攳捤㍡㐲摡㜹っ攲㈶㡡愸㤳愱㌵攰㌲扢摥搳㔶挱挶㔹㑤㐳摥挹ㄳ㘲㜰㍥つ㉥愰挱㌲ㄸ〸㘹ㄷ愲㤷㈲㡤户敦ㄸ㌷㡢戴㡢攸㜶㌱摤捥㠲㠱㐵摡愵搰愱㉡㈱敤㌲戴㐹ㅡ㙦挴㐹㑦摡攵摡敡ㅣ㔸㌵㥢戴㜳㘱散㤲㜶〵摣ㅢ㐹㕢愳㠳昱㘶㥦收㤰戶ち㜶㉥㘹攷㄰㌵攲改㈷㡤昷〴〹㘹㔷㈱戶㍡ㅦ㍤て㘹㔷㐳扢㘳搲㜸ㄳ㤱㤰㜶つ㠳戸㠹㈲敡㘲㘸つ戸捣慥㐹扢ㄶ㌶捥㜵㌴攴ㅤ㐶㈱〶搷搳攰〶ㅡ㕣ち〳㈱敤㐶昴㔲愴昱戶㈲攳㘶㤱戶㡥㙥㌷搱敤㍡ㄸ㔸愴摤〲ㅤ慡ㄲ搲搶愳㑤搲㜸㠳㔰㝡搲㙥搵㔶㌷挰慡搹愴昱㑥㈳㤷戴摢攰摥㐸摡敤㍡搸㍡㡣㌷㠷戴㥢㘱攷㤲㜶㍥㔱㈳㥥㝥搲㜸慦㤲㤰㜶㈷㘲慢昵攸㜹㐸扢ぢ摡ㅤ㤳挶㥢㥢㠴戴扢ㄹ挴㑤ㄴ㔱户㐳㙢挰㘵㜶㑤摡㍤戰㜱敥愵㈱敦㝣ち㌱戸㡦〶昷搳攰㑥ㄸ〸㘹て愰㤷㈲㡤户㍢ㄹ㌷㡢戴〷改昶㄰摤ㅡ㘰㘰㤱搶〰ㅤ慡ㄲ搲ㅥ㐱㥢愴昱挶愵昴愴㙤搰㔶扣戳愹搹愴昱づ㈸㤷戴㡤㜰㙦㈴敤㌱ㅤ㡣㜷戳㌴㠷戴挷㘱攷㤲㜶㈹㔱㈳㥥㝥搲㜸て㤵㤰昶〴㘲慢㈷搱昳㤰昶ㄴ戴㍢㈶敤㘹戸〹㘹㑦㌳㠸㥢㈸愲㥥㠵搶㠰换散㥡戴㘷㘰攳㍣㑢㐳摥㤱ㄵ㘲昰ㅣつ㥥愷挱昳㌰㄰搲㕥㐰㉦㐵ㅡ㙦挳㌲㙥ㄶ㘹㉦搲敤㥦㜴㝢ㄳ〶ㄶ㘹㉦㐳㠷慡㠴戴㔷搰㈶㘹扣愱㉡㍤㘹慦㙡㉢摥㜱搵㙣搲㜸㘷㤶㑢摡㙢㜰㙦㈴敤㜵ㅤ散ㅤ㡣㌷㠷戴昷㘰攷㤲㜶㈵㔱㈳㥥㝥搲㜸㙦㤷㤰昶㈶㘲㉢摥攴攵㈱㙤㌳戴㍢㈶㙤ぢ摣㠴戴户ㄹ挴㑤ㄴ㔱ㅦ㐳㙢挰㘵㜶㑤摡㍢戰㜱摥愵㈱敦ㄴぢ㌱㜸㡦〶敦搳攰㕦㌰㄰搲㍥㐰㉦㐵ㅡ㙦て㌳㙥㡢㈴慥捣ㅥ㍦愴摢ㄶ扡㙤㠵㠱㐵摡挷搰愱㉡㈱敤ㄳ戴㐹ㅡ㙦昴㑡㑦摡扦戴ㄵ敦〴㙢㌶㘹扣㘳捣㈵敤㔳戸㌷㤲昶㤹づ昶㈳挶㥢㐳摡㌶搸〹㘹搱捦攱ㄹ㤵㙦戶敥捦ㄷ㄰攰㡥户㥥〹㜷晦㠱愱攲㍤㘸ㅥ敥扥㠴㜶挷摣晤ち㌷攱敥㉢〶ㄱ愴昸㝦慢㐶㡣愹搴摣㝤つㅢ攷ㅢㅡ慡㜰㠳㙦㘹戰㤵〶ㄹ㌰㄰敥扥㐳㉦挵㕤㤶攵㘶敤㜰摦搳敤〷扡戵㠷㠱挵摤㑦搰愱ㅡ攱㙥ㅢ摡攴㉥〷㈶改戹晢㔹㕢挵㘱搵㙣敥㜶㠲戱换摤㜶戸㌷㜲昷慢づ搶〱攳捤攱慥ㄳ散摣ㅤ㡥昷愰戱昲〰㘹㍢挳㐴㐸㡢㘴㘱㝣ㄷ昴㍣愴㘵㐰扢㘳搲㜶㠳㥢㤰搶㡡㐱摣㐴ㄱ搵ㄹ摡㡤攸昸㍥愸挹㠴㡤㤳㐵挳㍤挲つ愲㌴㘸㑤㠳㍤㘱㈰愴㘵愳㤷㈲㙤ㅦ换捤摡攱昸晢ㅤ㑥㡣㙥摤㘱㘰㤱搶ㄶ㍡㔴㈵愴戵㐳㥢愴ㅤ〸㤳昴愴戵搷㔶㍤㘰搵㙣搲㝡挲搸㈵㉤〷敥㡤愴敤愴㠳昵挲㜸㜳㐸换㠳㥤㑢摡敤愸㥢㤵〷㐸㍢〸㈶㐲㕡㐷挴㔶昹攸㜹㐸摢ㄹ摡ㅤ㤳搶〷㙥㐲摡㉥っ攲㈶㡡愸㝥搰㙥㐴挷㐷摡慥戰㜱㜶愳㘱晦㜰㠳摤㘹搰㤹〶〳㘰㈰愴敤㠱㕥㡡戴挱㤶㥢戵愷敤㐹户扤㈰戲ち㘰搰扣㝢挰㜸㜸㡤㕢㌷收㜱挵㜲摤㑥攵㐷搴ㄷ㔷攲㔷㌸㈶攱敥㤰㈴㔵㝦㠴㈵挱㤹敥㍤㍡晥㙦ぢ昷晥㌸〷㙥㙦㤳㤷㜰搴搱㝢攳㤵昹㌱昰摡敡搷㔶㐷换摦㜷て㑦㉣敢㠳㙤扦晤搶扣㉣摣㉡㕡㉦攴㔷搰ㄶㄵ㐵戲㤹ㄳ㈴㘱攱改㍥㈰㡣㝢㔱㈱扡戲〹攵㐲㘱ㅥ㙡㐴㤸㌶㙢㈴戴㑤㉣愵昷摤晥挲愸ㅤㅢㄷ晥㜲㠹㜷捦㑡晥挶㑦搸㡡㘱敦㡡晡㉥愸㐵㡤づ慢㐱㡤㌵摡晤㘸㠳ㄴ攸攳ぢ攵㈱㜷戸㐶ㅢ㐷㕥摣昱挷搵摡㔳㤳㑢㉡戱㐲㥥㑤㝥㙤慢摢攲㤲㘰㜷ㄸ㐵搷搴㘶攲收㐶晦搷㌵愷㝣敦㐲愸㌶㥤㝣㕦㡦㉤㙥ㅣㄹ㠷㙡戲㌶㠳愲戴晥㕥㔶攸挳㐷㜴㝦扣愶㑥ㄳ㉡㑡昱挵慦㌵攵挹摣愹戸搳㈳㤷㕦㤸㕥㡥㝢㝥㠶㘵扤㠹㠸愱㌹昹挲㌲慢昹㠳㌵㐲㜴㙣㝥㜵捤愲㙡愹㈶慢㡥摦ㅢ㉦晣戶㙥捤㌴扣ㄳ㐸ㅥ晢〱扣昸㐴ㄴ㑡㘷愷ㅢㄲ户㙢ㄵ㥦㐴㌰昱㠸㑦㌶㡤㈳㑣㘳㡡㙥攴㑣㐵㠳㔱愲㘲昹㕦ㄴ昱㘹㠸捣㉣搱敥愸愶㙤挱昰㈲㔹㘹㍥〵摦慤ㅥ㍤㄰㥡㥤愰昱晥㕡㑦戴〷搴敤愱戶㙥攲㠸㑦搷㔱㥣㉥〸攵昴㠲㠵㤳㡢㤶㥡〹㍤て㔰㌱昵ㄲ㜰攴づ挴㕣㌱攷㈰㔸㜰㐷㤸㠵慥〰攵搹ㄱ㘶㠷㙡㡦㠴㤶㍢㠳搳ㅢ捥㙡㑥愸捤㌱㐶摢㤷㌶㐸㠵㝥㐴捤㠵攴挶慡㥥㐵〱摣㐴愰挴㤷㈱挱㠴ㄴ慢愷愱㈱捤㕥㥡㡡攱㈰㌴つ㠴ㅤ㘸攲ㄲ㘹㍥攲愵愶㔱㘶ㅡ〹摤挸㈹㐷愳㘵㘸攲㐲㙡㘶㜱㐸㤳㐳㘶ㅣ昲㄰㥦㘷昴摤㌸㜸㈸昵〷愰愵㡥㠳摥〵㝥〳㕥㔹㈳昰㠷挳㠲挰捦挷戸〰㍦ㄴち昳㔰㤵愱摡㉡㘸〵昸㘱戰㔵㌵愱㌶挷ㅢ㙤〱㙤㄰㄰㝤扣㑦〸㈹挰㍦㠰㈲っ昰搱ㄱ㌰㐹扢挳愹晢㐲搹㐸㈲㤲戰㌱ち捥㘰愳㥥昱昱㠸㉦㌴㡤㐵愶戱㔸㌷㜲㤶愰搱㌲㙣㉣㐵㘴㘶㠹㡥㐶㌵摥㥤㘶っ㌴㈱㍢捤㔸愸晤㍢捤〹㍡㡡晣愴㤲㌳ㅥㄶ㑥㉦〴㔵㈷㐱敦㜲㜷扢㠷扢㐹戰㈰㜷㈷㘳㍣戸搳㥣ㄲ慡㕤〶慤㜰㜷〴㥣ㄵ㔷㔰〷㍤㔷ㄸ敤㔴摡愰〲昴㈳敡慦㤰挲摤捤ㄶ㜷㡤㍢捤扡㔰㥡戸〲㕡㘸㥡㠹㔰愰改㜴㠶挲㈳㝥㠶㘹㥣㘹ㅡ㝦搳㡤㥣戳搰㘸ㄹ㥡捥㐶㘴㘶昱敦㌴攷ㄸ㝤㕦づ捥㐱愹づ慦愷搵㑡攸㕤攰搷㝡㠰㉦㠲〵㠱㍦て攳㐱昸㔶㠵㙡㔷㐳㉢挰ㄷㄳ搴ぢ㐲㙤㉥㌲摡㔲摡愰〲昴㈳敡ㄲ㐸〱晥昲㔰攰㉦つ〵晥㔲㌸〹昰挷㈲ㄴ㠰扦㡣愱昰㠸㕦㙥ㅡ㔷㤸挶摦㜵㈳㘷つㅡ㉤〳晣㤵㠸捣㉣㝥攰慦㌲晡挱ㅣ慣㐴愹捥㈰戴搴搵搰扢挰慦昲〰㕦〳ぢ〲㝦つ挶〵㜸捦搱敡摡㔰敤㜵搰ち昰挷ㄳ搴ㅢ㐲㙤搶ㄹ㙤ㅤ㙤㔰〱晡ㄱ㜵㌳愴〰㝦㤶つ㍣㡦㔶㜲㥡㌸㌳ㄴ昸㕢攰㈴挰㉦㠲ㅤ㠰㕦慦㐳㐷ㄷ愳扦㝦挱昰㠲㈹㐵㘵晤换㑡〶㈴〶ㄷ㤷昵改㕤搲慦㜷扦昲㐱晤晡づㅣ㌴愸慣扣捦㠰㐱〳㡢昳换〶挴㙦搵㍥捥ㄲ昸挴㙦㌳扤愵散晤挳昴㌸㤶㜳㍢㝡㉤㐳搹ㅤ㠸㡣㍦晣㠰ㄹ昲㌸㍣㡡㌹㍣㘶挵敦㌴晡挳㌹戸㡣晡㈱㘸愹扢愰㜷㈹㍢搹㐳搹㥦㘱㐱捡敥挶㜸㜰㕦戹㈷㔴㝢㉦戴㐲搹㕦攰慣敥て戵㜹搰㘸㑦愳つ㉡㐰㍦愲ㅥ㠶ㄴ捡ㄶ摢㤴愵捥散ぢ㐳㈹㙢㠰㤳㔰昶㌷㠴〲㘵㡦㌰ㄴㅥ㜱慥㌷㤶挶㐶搳㜸㔴㌷㜲ㅥ㐳愳㘵㠰㝦ㅣ㤱㤹挵扦慦㜰㤱戲攸㐷㜰㜰㈵㑡㜵ち搱㔲㕣愸散〲㕦敤〱㝥㌵㉣〸晣搳ㄸて敥㉢捦㠴㙡㥦㠵㔶㠰扦〰捥敡昹㔰㥢ㄷ㡤昶㈲摡愰〲昴㜱てㅥ愴〰㍦捦〶㍥戵慦㤴㠷〲晦㌲㥣〴昸换㄰ち挰扦挲㔰㜸挴㕦㌵㡤搷㑣㘳㤳㙥攴扣㡥㐶换〰晦〶㈲㌳㡢㝦㡢㝦搳攸挷㜱昰㑡㤴敡㡣㐵㑢㙤㠶摥〵晥ㄸて昰㔷挳㠲挰扦㡤昱㈰昰敦㠴㙡摦㠵㔶㠰扦㤶愰扥ㅦ㙡昳愱搱㕥㑦ㅢ㔴㠰㝥㐴㝤〴㈹挰捦ち〵㝥㐶㈸昰ㅦ挳㐹㠰扦〹愱〰㍣搷晣昲ㄱ晦㤷㘹㜰㤱慦㘸晥慤ㅢ㌹㥦愱搱㌲挰㝦㡥挸捣攲〷晥㍦㐶捦㙦挰㜶㙥㐳愹捥㘴戴搴㤷搰扢挰㑦昴〰㝦〷㉣〸晣㔷ㄸて〲晦㜵愸昶ㅢ㘸〵昸晦㈱愸㕢㐳㙤扥㌷摡扢㘹㠳ち搰挷㠲㌵㐸〱㝥㜴㈸昰㈳㐳㠱晦〹㑥〲晣晤〸〵攰户改搰搱〷搰㜷捦づ㝤捡〷㤶昵敦㕢搲扦㙦㜱晦㤲㝥㘵扤〷㤵昴㑥っ敡㕤㔲㥣㍦㘰㜰㔹敦扥晤㝡㤷挵㝦搶㍥捥㠳昰㠹㙦㌷扤㠷搸晢挵昴㌸㤶昳㉢㝡㉤㐳搹㙦㠸㡣扦〰㘵㝣㜱愲㥦挹挱㐷㔱㠴㌳㠳㘰㘵㐰敦㔲㜶戰㠷戲㈷㘰㐱捡㕡㘱㕣㈸换㠵挲㍣昸㡢慦㈱摡㉣㘸㠵戲愷㘰慢㕡㠷摡㌸㐶晢っ㙤㄰㤰㐵愹㌶搰ち㘵晤㙣捡㔲㘷㠷㍥愱㤴戵㠵ㄳ晥昰㙢㈶〸〵捡摡戱㠳㐷扣扤㘹攴㤸㐶㕣㌷㜲㜶㐲愳㘵㠰敦㠰挸〲戰敦扡慦愳搱ㅦ㡤搲㥣㔷㔰慡㌳〷㉤戵㌳昴㉥昰㍤㍣挰㙦㠲〵㠱摦〵攳挱㝤㘵搷㔰敤㙥搰ち昰㙦㄰搴捥愱㌶㝢ㅡ敤㕢戴㐱〵〲晣摥搰ち昰㕤㙤攰㔳㘷㠷㝤㐳㠱摦〷㑥昸挳㠷㑡〸〵攰㜳搹挱㈳摥挵㌴昶㌵㡤晤㜴㈳愷㉢ㅡ㉤〳晣晥㠸㉣挰晢收㐳〷ㄸ㝤㈹㑡㜳戶愰㔴愷〴㉤搵ㅤ㝡ㄷ昸捥ㅥ攰㍦㠱〵㠱㍦㄰攳挱㉤扥㐷愸戶㈷戴〲晣愷〴昵㑦愱㌶〷ㄹ敤㘷戴㐱〵〲㝣㙦㘸〵昸㑥㌶昰愹㉤扥㐳㈸昰㝤攰㠴㍦晣攰づ㐲〱昸扥散攰ㄱ敦㘷ㅡ晤㑤㘳㠰㙥攴っ㐴愳㘵㠰ㅦ㠴挸〲扣㙦㡢ㅦ㙣昴晣慥㜲㘷㉢㑡㜵昸㙤㠵敡㄰攸㕤攰㘳ㅥ攰㝦㠰〵㠱㍦ㄴ攳挱㉤晥戰㔰敤㄰㘸〵昸㥦〸敡搰㔰㥢攱㐶晢㌳㙤㔰㠱〰㕦〸慤〰㥦㘹〳㥦摡攲㌳㐲㠱ㅦ〱㈷晣㐵㥣摦㄰ち挰㡦㘴〷㡦昸㈸搳ㄸ㙤ㅡ㘳㜴㈳㘷㉣ㅡ㉤〳晣㌸㐴ㄶ攰㝤㕢晣㜸愳慦㐱㘹㑥㈶摥㠲㜴慡搱㔲ㄳ愱㜷㠱摦昶㤳晤ㄶ㔳㙢㔸㄰昸㐹ㄸて〲㍦㌹㔴㝢〴戴〲㍣㝦㐷㕥㑤つ戵㤹㙥戴㙤㘸㠳ち〴昸㤹搰ち昰㕢㔱㠴㜹㡢挹㐹〱晦つ戴㙦〲㝣㐲㈶て㜹ぢ㜶ㄶ㥣昰㠷敦挲㐴㈸〰㍦㥢ㅤ㍣攲㐷㥡挶㔱愶㌱㐷㌷㜲㡥㐶愳㘵㠰㍦〶㤱挳㠰㉦㌲㝡㝥敥攳㜴㐲愹㑥ㄲ㉤㔵っ扤ぢ晣扦㍤挰敦ちぢ〲㕦㠲㜱〱摥㜳㜲㉤つ搵㤶㐱㉢挰敦㑥㔰换㐳㙤收ㄹ敤ㅥ戴㐱〵〲晣㜱搰ち昰㕢㙣攰㔳㠷㥡て㐲㠱㥦て㈷晣攱㥥ぢ㠴〲昰㤵散攰ㄱ慦㌲㡤㙡搳愸搱㡤㥣〵㘸戴っ昰挷㈳戲〰敦㍢搴搴ㅡ晤〹㈸捤改㡡㔲㥤愵㘸愹㈴昴㉥昰㙦㝡㠰敦〶ぢ〲㕦㡦昱㈰昰ぢ㐳戵㡢愰ㄵ攰て㈴愸㑢㐲㙤㑥㌰摡㥥戴㐱〵〲晣㐹搰ち昰慦㠴〲晦㔲㈸昰㈷挳〹㝦昸戶㔲㠴〲昰愷戰㠳㐷㝣㤹㘹㥣㙡ㅡ换㜵㈳攷捦㘸戴っ昰㉢㄰㌹っ昸扦ㄸ晤愹㈸捤改㠷㔲㥤㘵㘸愹搳愰㜷㠱㝦摡〳晣㐰㔸㄰昸搳㌱ㅥ〴晥㡣㔰敤㤹搰ち昰㠳〹敡㔹愱㌶攷ㄸ敤㈱戴㐱〵〲晣㑡㘸〵昸㐷㐳㠱摦㄰ち晣㜹㜰挲ㅦ㝥㕥〰愱〰晣㉡㜶昰㠸慦㌶㡤昳㑤攳〲摤挸戹㄰㡤㤶〱晥㈲㐴づ〳晥㘲愳㍦つ愵㌹㠵㈸搵昹㉢㕡敡㔲攸㕤攰敦昳〰㍦ちㄶ〴晥㌲㡣〷㠱扦㍣㔴㝢〵戴〲晣ㄸ㌸慢㌵愱㌶㔷ㄹ敤㌸摡愰〲〱晥㙡㘸〵昸㍢㐳㠱扦㍤ㄴ昸㙢攰㠴㍦㝣戳ㄱ㐲〱昸㙢搹挱㈳㝥㥤㘹㕣㙦ㅡ㌷攸㐶捥㡤㘸戴っ昰敢㄰㌹っ昸㥢㡣㥥摦㘹敦㑣㐳愹捥㔹㘸愹㕢愰㜷㠱㕦攷〱㝥㈶㉣〸晣㝡㡣ぢ昰㐳㌱㜵㌰て㜵㙢愸昶㌶㘸〵昸搹〴昵昶㔰㥢㍢㡤昶㈸摡㈰愰〰㝦ㄷ戴〲晣㌵㌶昰愹㤳敢摡㔰攰敦㠶ㄳ晥㜰摦〶㐲〱昸㝢搸挱㈳㝥慦㘹摣㘷ㅡ昷敢㐶捥〳㘸戴っ昰て㈲戲〰敦㥢搵㍣㘴昴慢㔱㥡㔳㠶㔲㥤㔵㘸愹〶攸㕤攰㉦昵〰㝦㉣㉣〸晣㈳ㄸて㙥昱ㅢ㐲戵ㅢ愱ㄵ攰㉢〸敡㘳愱㌶㑦ㄸ敤㝣摡愰〲〱晥㈹㘸〵昸昳㙤攰㔳㈷搷㔵愱挰㍦つ㈷晣攱㤶つ㠴〲昰捦戰㠳㐷晣㔹搳㜸捥㌴㥥搷㡤㥣ㄷ搰㘸ㄹ攰㕦㐴攴戰㉤晥㥦㐶㝦〹㑡㜳㤲㈸搵戹ㄸ㉤昵㌲昴㉥昰㘷㝡㠰㕦〴ぢ〲晦ち挶㠳挰扦ㅡ慡㝤つ㕡〱㝥〹㐱㝤㍤搴收㑤愳㍤㠱㌶愸㐰㠰摦っ慤〰扦㈲ㄴ昸攵愱挰扦つ㈷晣攱㜷㍡㄰ち挰扦挳づㅥ昱㜷㑤攳㍤搳㜸㕦㌷㜲㍥㐰愳㘵㠰晦㄰㤱挳㠰摦㘲昴㙢㔰㥡戳〲愵㍡㝦㐷㑢㝤っ扤ぢ晣㔲て昰愷挱㠲挰㝦㠲㜱〱摥㜳愸昹㔷愸昶㔳㘸〵昸㌳〸敡㘷愱㌶晦㌱摡扦搱〶ㄵ〸昰㕦㐲㉢挰㈷㙤攰㔳㠷㥡摡㔰攰扦㠲ㄳ晥昰搳㈲〸〵攰扦搶愱愳㉢搱㜷摦㕥ㅢ㍣戰㙦㥦〱㠳〷づㅡ㥣ㄸ㔴搶慦敦愰㠱㠳㡡晢昷ㅤ搰扢㝦㘹㘹㜱㔹扦晣晣攲㤲昸㌷摡挷㌹て㍥昱㙦㑤㙦ㄵ㝢㕢㑤㡦㘳㌹摦愱搷㌲㤴㝤㡦挸㐲㤹敦㈰昵㠳搱㕦换ㄷ㜹㌱㡡㜰慥㈱㘵㍦㐱敦㔲㔶敥愱散㌲㔸㤰戲㙤ㄸて敥㉢㍦㠷㙡户㐳㉢㤴㕤〱㘷昵㙢愸㑤㐴㕦敡㍡㙢㘸㘳㈸攳ㅡ㐷愱㙣慥㑤㔹敡㈰㜵㑣㈸㘵慤攰㠴ㅣ昸㜱㐰㠴〲㘵㕣搵挸㐷㍣换㌴戸㡣㔱㌴慤㜵㈳㈷ㅢ㡤㤶〱摥㐱攴戰㝤㈵㘶昴晣㘵〳攷〶㤴敡慣㐳㑢㜱㐹愴ぢ晣って昰㌷挱㠲挰㜳㤹㘴㜰㕦攱戲挸愰㌶〷㕡〱晥ㄶ㠲捡搵㡥㐱㥢㡥㐶㝢㉢㙤㔰㠱散㉢㕣愷㈸挰㑦戶㠱㑦敤㉢ㄳ㐳㠱攷㙡㐵〱晥づ㠴〲昰扢愲捦㐷㥣慢ㄳ愵戱扢㘹㜰㌹㈲ㅦ㌹㝢愰搱㌲挰㜳晤㘲搸ㄶ捦㈵㡤愲攷慦㈶㌸昷愰㔴攷㌶戴搴㍥搰ぢ㍣昷㐱㐵〳㍥攳收〲㔷挹摡㌵㝡ㄸつ㔶㐳㐷攲晢挱㐹㕥昲〳昲㤲戳扡愱㝦㐸晡慦换户ㄶ㌴昵挴戲㍡㝣〱㜰愲っ㕦挷戹〰㕦㤸扤㘴㐴㜵戲㤶昷㡤㐵㕡攱敢㌸戳㘴㡤㔴㘶挶挱扦㉦ㄶㄷ㉤敥㠵㔰㝣㘶ㄵ㠰慣晦㐷ㅣ㘲搲戸搲㤰ㄱ昷挱搳㜹〸㉦㔸㜱ㄹ㔶㔷昶㥥愳㜸㥥攲〵〸㌵〴㈹㐳㝦愱晢㌰㍤㄰昸昹昲㠳っ晡㡦㕡攸㉢㔹㠷挵愸ㅥ搰晢ㅡ搰ㅦㄷ搰搵㐰昴〹扣ㅡ㡣攸㝣戵㔲攰㤳㉣㤰换㤵挲ち散㤷慥挰扥㝡㈰昰ㄳ攲㠷㌳㠱扣㑡慢挰昸㔰㘸昹㔰戲㜰〹つ挷㘸㘴昳㈸挰戰㙣ㅥ㉦扡㤵㡥㐲㕦㉡㍤挸慥昴㈵㔶捡挵㌹㘱㤵昶㐸㔷改㠱㝡㈰昰㝢摥㤳㄰㐹㉡㝤摤慡㔴挹敡ㅣㄶ攸㠱㜲慡㈹昰㑤户挰㤹愶挰晤敤〲㌷戳㐰㉥㘲〹㉢㌰㌷㕤㠱晢攸㠱挰㙦㙡ㄷ㤹〲㍦戰ぢ㤴㔵㉣㠱〲㑢㑤㠱㕢摣〲㡦㌵〵敥㘱ㄷ昸㌱ぢ攴㘲㡦戰〲㜷㐹㔷攰捥㝡㈰昰扢搶㌵愶挰捦敤〲㘵戵㠷㑤戱ㅣ㈰敡㑣㠱㕦戸〵㉥㌲〵敥㘴ㄷ昸ㄵ〶戳戸扥㈲昴㍢摥摤攵㡦㔳昱慤扤㠹扣㠲攱〳昳㐶㉣㉥㑤㔴昲晢昴戱㐸ㄲ㡥㤱㥤慢挶搴愱㤹愸慤㥢㔶㌳㑣扥攵㥤换㕢㜷㌲敢㈸㝢㔶㡤慡慦㈸挳㔱㘳晦㐶㡤昹㌱〵攳㌶愹㌶攵搷慥搱ち㕦〹扤㜳㘳慦〰敢㘶ㄳ㡢㤳晣㈶摤㍤ㅡ戵昸攵っㅣ㥥ㄲ㘵㈶㘲ㅤ㙥改挸捣㘸愵㝡㠴ㅤ㥡ち㙢慡㡡㉢慡昳㐶搶㤶㥡〰㈳慡敢慢戸㍦敥ㄱ昲㤵挱挳㉢㤲戲㐰㜸㑦㡣㉢㠷换㔹愲摦攰昵戶㍥慣㙢㘱㘱搷〱㝤戲摡〱挲晦㐳ㅡ敦㤱㡡㐹昹㠸㌹㕢ㄱ㔳㜱愹ぢ攳㔱愵㤶愱ㄳ戶愹㘴敢㉤攲换㕥㍦㙤晢攲㡢㈱愳㙦摣昶晥晢㠵㜵㥦㙦㔵慤昵㐰攰㔷扥晦㡣㐸戲戳㙤㐳ㄲ㜳搶㔰㝦㌱㕡捦捥㜶ㅡ戴㤹㐸敦㙣㠷㙤扢㔶㡡㡢㐳攴㘸搰ち搱㔳挷慤㕦㔹㉤ㄷ㘳㠴ㄵ昸敢㡦㘹づ慣扦攸㠱挰㉦㙤慦㌶愵㘴㘲㜱㝥慡㐰㔹㡤挱㔲㠶㘲㤸て㌹㕣㕤㠴㡥ㄴㄸ㠵㉤ち扣っ㝤㈹昰㈷㐴㑦ㄵ㤸㡤㐱㜵㈵㠶挲ち摣㥡慥挰㙦昵㐰攰搷慥慦㐶㈴㐱戰扤㕤攰戵㐶敢㈹昰㝡㘸愵挰戸㕢㈰ㄷㅢ㐸㠱㕦摡〵㜶㘰㠱晣㜰㍦慣挰㝦愷㉢昰㔳㍤㄰昸挵改㍢㑣㈹扢搹〵捡愷晢〰㉥㠵愰ㅣつ敥㌶〵㜶㜶ぢ扣摦ㄴ昸㤱㕤攰㥥㉣㤰㥦愷昳㠸愰ㅣ㝥㔲ㅦ摤ㅢ㍡㙥昸㈳戰攱慢昷㘱㙤㌶搶㤸㤳㑢㜳㝥ㄸ㙦㔴㡡ㅦ㠳㠷扤戸捤改㕥摣㕢㝡㈰昰㡢搱㑦戰〲扥㡣〳㤰㈴戵㜹挸攷攰搴㝡戶㕦㝥昲㉤攸㜷㠷㉤㌶㡦ㄷ搰ㄷ昴㌷搹㉦慥〷慢攵挷挵㘱〵扥㤴慥挰㝦敡㠱挰慦㌶㙦㌲〵收摢〵扥㘱戴㥥捤攳㉤㘸愵挰㍥㙥㠱敦愲㉦〵㍥㘷ㄷ搸㡦〵昲㘳搵戰〲㥦㑣㔷攰ㄳ㝡㈰昰换挹㥦㤸㔲づ戶ぢ㤴捦㔵〳〸昲㤳㔴㈹昰㔰户挰㉦㑤㠱ㅢ敤〲㠷戰㐰㝥晣ㄸ㔶攰㐳改ち㝣㔰て〴㝥扤昸〷㔳㘰愱㕤攰㑦㐶敢㐱昰㘷㘸愵挰㤱㙥㠱扦愱㉦〸摥㙢ㄷ㌸㥡〵㘶攲㌸ㄵ㔶攰㥤改ち扣㐳て〴㝥㐱戸㌵㡦㜸挴㙡愲㕤愰㘳戴㥥〲摢㐰㉢〵㑥㜶ぢ捣㐱㕦ち扣搵㉥㜰ちぢ散㠴愱戰〲搷愵㉢昰㐶㍤㄰昸ㄵ㕦㝥散㈵〵捥戲ぢ㤴捦戳㙣㡡攵〸戰㠷㈹昰㐸户挰㝤㑣㠱搷摡〵捥㘱㠱㕤搳ㄴ㜸㘵扡〲搷攸㠱挰㉦改㜶㌳〵㤶搸〵ㅥ㘸戴㥥扤戸㈷戴㠲㘰㤹㕢攰㐱攸ぢ㠲㤷搹〵㤶戳挰㝥ㄸち㐳昰挲㜴〵㕥愰〷〲扦㘶换㡦㔱〴挱㑡扢㐰昹㝣挴㐶㔰捥㐲㠷㤸〲慢摤〲て㌷〵㥥㘷ㄷ戸㠰〵ㄶ愶㈹昰慣㜴〵晥㑤て〴㝥㔱㜶㤴㈹㜰愱㕤攰ㄸ愳昵㈰㌸づ㕡㐱㜰戱㕢攰㈴昴〵挱搳散〲㤷戲挰㘹ㄸち㐳㜰㜹扡〲㑦搵〳㠱㕦㜵攵摢昲㠲攰㌲扢㐰㜹扦㥤〸㝡㜶㤲愳㑣㠱换摤〲㡢㑣㠱㈷搹〵慥㘰㠱㘵㘹ち㕣㥣慥挰㐵㝡㈰昰换慡挷㥡〲捦戴ぢ慣㌰㕡て㠲昳愱ㄵ〴捦㜲ぢ慣㐱㕦㄰慣戳ぢ㍣㠷〵㈶㌱ㄴ㠶㘰㜵扡〲慢昴㐰攰搷㑤昹㌶慦㈰㜸扥㕤愰扣㝦ㅢ搸〶㑦㌰〵㕥攸ㄶ㜸㡡㈹戰挲㉥昰㘲ㄶ戸㈲㑤㠱㘵改ち㉣搵〳㠱㕦ㄸ㍤捤ㄴ昸㜷扢挰㌳㡣搶㔰㉣㠷㤹扦㐱㉢〸㕥改ㄶ㜸㉥晡㠲㘰㤱㕤攰㕡ㄶ挸㜷ㄶ摤㠹〶摦戳㡣㕥〳ㅤ㈷ㅡ愳㌸搱㌸ち搶㘶㔶㠱摦ち愵㌹摦㤶㌴㉡挵㌷〴挳搰㥦㤱敥挵㑤搷〳㠱㕦〸扤っ㤱〴晤㥢㤱㈴㌵搱㤰㜷〴〳攸慦㠱慤扣戸昵戰挵㐴㠳㙦攴挹㡢㍢挲㝥㜱户戱㕡扥㜱ㄶ㔶攰昸㜴〵㡥搳〳㠱㕦改扣挹ㄴ㜸㤷㕤愰扣㜳ㄶ搸挱㙥㌵〵摥攳ㄶ挸㌷扣愴挰㔱㜶㠱昷戱㐰扥挱ㄴ㔶攰昰㜴〵づ搳〳晥㕦捡㡣昳㝤㈹㐱愵〱㜱㥤㐷㈸㌶㐰挴戲昸摥㔳攸㘵㤲晣㕣㔵㥥晢㥢㍥戸摤㌰㔱㈷㡡ㅣ扣㥣慣㜲㕥㐱戶㈹攷㕤㠸〹昹㘱㈱昹㘹挴㑡戹扢戰㉤㝥摥愷㜶㝥愲㜶㍣㝥戱ち㍦敡㌳戵愲㑡摦㥦㠷㕦戲攲挵愱昹〱ㄹ㐷㝡㝣慦㈹㕡㍥愹ㄶ扦㈸搳扡㝣㑣ㅤ㝥ㄷ慢㉣扢㙡㜲㜱㌲㤹愸慤晥㈳摣攸㡢晢㍤㌳㜹㕥挱㔶挷㕦戳捣〸扤搵㤲昷㔰晡㝦㜰挶晡昱慦㐶㍣捣て挰㘵昰㔷㠱㝥摦㙤扥搱㡤㘰㡤㤷摤戸摣慦换㉤㑢攴㉥愸㑤㉣慣愸慢搸㜸㐷㜵㠶㍡ㄴ散换㙡愲捦晡散㉥搷慡扣㌴㜳ㅥ㠳㐷昴㜱㠸㔶戸戲收㔷㐶㜲㕦㡡㌹㑦㐰㈳㜷戳㡢㠸㘴昱㍤㌹晦换攳敤慦㈳改㤱戵愸愲㉣㌹㉦㍡㉦㔱㜱散㍣㉣昲㘹搳㠶慦㜹敡㈵昷つ晤愵敦搱挳攲㡦㥡㡤敢㈹挶㝣㥡攲ㄹ㠸㤸攲㝢㙣摣挰ㅣ㔶㥤愱晡㠶搶昷㍣敤㔹㕦㘳㙤㉦㔲搵㠰ㄴ㙥㙤㡡㙦挷戱扥㔴挶攷搱㤱捤昹㈵㕡扥㑣昱ち㐴㑣昱扤㌲㉢㘳㡦搰㡣㥢㘸敦捤昸〶㔵㔶㐶扥慤收挹挸昷挳㈴攳㕢戴摣㑣昱㌶㐴㑣昱捤㉦㉢㘳㤷搰㡣敦搱摥㥢昱〳慡慣㡣㥢晤ㄹ昹〶㤷㘴摣㐲换㡦㈸㍥㠶㠸愹㉤摥㡣扢㠵㘶晣㤴昶摥㡣㥦㔱㘵㘵攴ㅢ㕦㥥搷挸㜷慣㈴攳㝦㘸昹〵挵㤷㄰㌱挵户愷慣搷㤸ㄳ㥡昱ㅢ摡㝢㌳㙥愵捡捡挸㜷戲散㡣㤹㕢愱㘸敡捤ㅤㅥ敢㕢㔷ㄵㄵ搷搶ㄶ㉦挹慥㉡慡㑣㔴ㅦ㥢㥣㤷㕤戴㄰敦㘶攱㠷敦㄰㍤㍢㍢摢昹ㅥ晦㜳㈳攵㌳捥户㔲攴㌵晣挰摣㍦㔲晣〴ㄱ㔳摢扤慦㈱㉢昴㌵㙣愷扤昷㌵晣㑡㤵昵ㅡ㝥昵扤㠶㜸㈶っ㈴㘳㈴ㅢ㤶㡡㈲〳㈲愶愲ㄸ戰㔰摢晥㐳搸摥㤹㐵㝢㙦挶搶㔴㔹ㄹ昹㥥㠹㡤㕡扣扤挹攸搰㌲㐶搱〶㈲愶攲摥㡣摦㠶㘶㙣㑦㝢㙦挶㌸㔵㔶挶づ晥㡣扢㤹㡣ㅤ㘸搹㤱愲ㄳ㐴㑣㜵昶㘶晣㜷㘸挶㕤㘹敦捤戸㍢㔵㔶挶㍤㝤ㄹ㔵㉥ㄴ摣㍡㥣㍤㘰㤹㘲昷〰㔳挷㥥昴摦㡢㘲㙦㠸㤸攲扢ちㄶ搶敦㠵搶搱㠵昶摥㍡昶愳捡慡㠳㙦㐰㜸戰捥㌷ㄹ昷愷攵〱ㄴ摤㈰㘲慡㡦㌷攳愶搰㡣㍤㘸敦捤搸㡢㉡㉢㈳摦㔱昰㘴㍣搸㘴捣愳攵㐱ㄴ昹㄰㌱㜵愸㌷攳昳愱ㄹ晢搲摥㥢戱㍦㔵㔶㐶扥㐵攰挹㔸㘸㌲づ愴攵㈰㡡挱㄰㌱㌵搲㥢昱戱搰㡣㠷搲摥㥢㜱〸㔵㔶㐶㕥昳㝢㌲㑥㌴ㄹ㠷搲㜲ㄸ挵㜰㠸㤸㥡散捤昸㐰㘸挶ㄱ戴昷㘶ㅣ㐵㤵㤵㜱㡡㍦攳㉣㤳㜱っ㉤挷㔲㡣㠳㠸愹㈳扤ㄹ敦〸捤㌸㤱昶摥㡣㤳愹戲㌲捥昱㘷㉣㌱ㄹ愷搰㜲㉡挵㌴㠸㤸㉡昳㘶㕣ㄷ㥡㜱㈶敤扤ㄹ㘷㔳㘵㘵㉣昷㘷攴昵戱ㅣ㠹㡥愲攵ㅣ㡡愳㈱㘲㡡㐷㑡㙢敦戸㉡㌴攳㕣摡㝢㌳㤶㔰㘵㘵㕣攰捦挸ぢ㕥挹㔸㐶换〴㐵㌹㐴㑣㉤昶㘶扣㌸㌴㘳〵敤扤ㄹ攷㔳㘵㘵㕣敡捦戸捣㘴慣愲㘵㌵㐵つ㐴㑣㉤昷㘶㍣㌷㌴㘳㉤敤扤ㄹ㤳㔴㔹ㄹ㔷昸㌳昲㤲㔴㕥攳㐲㕡㉥愲㔸っㄱ㔳扣晥戴㔰晤㙢㘸挶ㄳ㘸敦捤㜸ㄲ㔵㔶挶㜳晣ㄹ㜹㡤㈹ㄹ㑦愱攵㌲㡡㔳㈱㘲㡡ㄷ㤴㔶挶㤳㐲㌳慥愰扤㌷攳㕦愹戲㌲㕥散捦挸㡢㐶挹㜸㍡㉤捦愰㌸ㄳ㈲愶慥昴㘶㑣㠶㘶㍣㥢昶摥㡣攷㔲㘵㘵㕣敢换愸慥㠳㐲㡥敦攷挱㌲㜵㝣攷昵㥤搴戱㡡晥慢㈹捥㠷㠸愹昵摥㍡㡥ぢ慤攳㈲摡㝢敢戸㠴㉡慢㡥摢㝣㜵挴㜹挱㈶ㄹ㉦愳攵攵ㄴ㔷㐰挴搴㍤摥㡣挵愱ㄹ慦愴扤㌷攳㕡慡慣㡣昷昹㌲慡〶㈸攴㝡㙦づ㐲昲㠳㤱㐳㈳㤸挷㘴㐴ㄵ慦捡㘴攰㈸㍤㜰㤸っ㈸戵挱っㅣ愹〷づ挷㠰㜳㍤ㄲ㘵㜱㜲摦散㙢て㕥㐲晦捥㙦摦戹〱挹ㄴ㉦ㄹ攴㌲晣㐶昴っ㘷㡡㤳㝥㈹㝢㠶敦昵昰㐲㐰〶愶晢㕥て㉦づ㘴㘰㥡晤㝡㙥㘱㡡攷㌱挴搷攴慣㘷敦㐵戴㈴攱慤㜶挲㤷㡣晢㘴㕦㐲㕥〷㐸摣㐹扥㠴扣㌶㤰㠱㠹㜶挲㍢㤸㠲搷〲㤲昰㑥昶㜸ㄹ㈰〹晦挷㑥挸㈹扦戸㡦昵㈵摣㙣〶挶昸ㄲ昲搲㐰㍣㐶摢〹敦㘵㡡昷㌰㈴〹敦㘳敦〳昴㈴攱晤㜶挲㉤挶扤搰㤷昰㈳㌳㔰攰㑢昸戱ㄹㄸ㙥㈷㝣㤸㈹㜸㈵㈰〹ㅢ搸攳㐵㠰㈴㝣挴㑥挸〹扦搴㍢挴㤷昰ぢ㌳㜰㤸㉦㈱㉦っ挴攳㔰㍢攱㘳㑣昱つ㠶㈴攱攳散昱ㅡ㐰ㄲ㍥㘱㈵捣攱㥣㥤摡㙣捥昰ㄵ攷敡ㄲ㙣㤰㉦晤㡦㘶㘰愰㉦㍤攷昴攲㌱挰㑥晦っㄳ㙥挷㤰愴㝦㤶㍤㑥摦㈵晤㜳㔶㝡ㄵ㐱㐷摣晢昸ㄲ㉡㌳搰摢㤷㤰㔳㝡昱挸户ㄳ晥ㄳ㕡㤵〵㈱〹㕦㘲慦㌵〵昷捦㤷搱㐸敤㈴づ㍡攲摥换㤷㤰戳㜷ㄹ攸改㑢挸ㄹ扤っ昴戰ㄳ㙥㠲㔶戵㠷㤰㠴慦戳挷挹扢㈴㝣〳㡤㔴挲づ攸㠸晢〱扥㠴ㅤ捤挰晥扥㠴㥤捣㐰㔷㍢攱摢搰慡㕤㈱㈴攱㍢散敤㑥挱㔷昸㉥ㅡ㈶㘱捥ㅥ㕡敢㌲捡昹戹愴捦昵愵摦换っ散攳㑢捦㜹扣㜸散㙤愷晦㤰㔱扢㐰㐸晡㉤散㜱捡㉥改㍦㐲挳愴㔷晢愳㈳敥㥤㝤〹㌹㘵㤷㠱摤㝤〹扢㤹㠱摤散㠴㥦㐲慢㌸㙤㤷㠴晦㘶㡦㌳㜶㐹昸ㄹㅡ愹㠴㜹攸㐸摣㑥扥㠴㥣戱换㐰㐷㕦㐲捥攲㘵愰㠳㥤昰㑢㘸㔵㕦〸㐹昸ㄵ㝢㥣戰㑢挲慦搱㐸㈵ㅣ㠸㡥戸户昷㈵攴㠴㕤〶摡昹ㄲづ㌶〳㙤敤㠴摦㐱慢㌸㘹㤷㠴摦戳挷昹扡㈴晣〱㡤㔴挲愱攸㐸摣㙣㕦挲㘱㘶愰戵㉦㈱攷昰攲ㄱ戵ㄳ晥っ慤ㅡ〱㈱〹户戳㌷㡡㠲㥢搰㉦㘸愴ㄲ㡥㐱㐷摣㌳㝣〹挷㥡〱攵㑢㌸捥っ㐴散㠴捡㐱昴㠹ㄸ㤲㠴ㄹ散㜱戶㉥〹㕢愱㤷㑡㌸挵戸㙦晦摥㝢㉡㥥㙡〶㝥搶〳收㔴㍣捤っ㙣搳〳㜲㉡㙥捤ㄴ㌳㌱㈴〹戳搹㥢㡤㥥㈴㜴散㠴㐷ㄹ昷敦㝤〹攷㤸㠱敦㝣〹㡦㌶〳㕢敤㠴敤㤸㘲㉥㠶㈴㘱㝢昶㌸㔷㤷㠴㌹㜶㐲捥换〵搲慦㝣〹ㄳ㘶攰㑢㕦㐲捥摦挵攳ぢ㍢㘱㐷愶愸挰㤰㈴散挴摥㝣昴㈴攱捥㜶㐲㑥换挵晤摦扥㠴搵㘶攰㔳㕦挲ㅡ㌳昰㉦㍢攱敥㑣㔱㡢㈱㐹搸㤹扤㈴㝡㤲㜰て㍢㈱㘷攵㤲㜰㡢㉦攱㈲㌳昰愱㉦㈱㘷敦攲昱㠱㥤㜰ㅦ愶㌸〱㐳㤲㌰㤷扤㤳搰㤳㠴㕤散㠴㥣㤴㡢晢㍢扥㠴换捣挰摢扥㠴愷㥡㠱捤㜶挲晤㤹㠲㤳㜵㐹㜸〰㝢㥣愷㑢挲㙥㜶㐲捥挹㈵攱敢扥㠴㘷㤸㠱㑤扥㠴㘷㥡㠱搷散㠴㍤㤹㠲㜳㜵㐹搸㡢扤㜳搱㤳㠴㝦戲ㄲ收㜰㑡㑥慤㝢㈸㕦㘵㠲扤攴㑢扦摡っ晣搳㤷晥㝣㌳昰愲㥤扥㌷ㄳ㕥㠴㈱㐹摦㠷扤㑢搰㤳昴㝤慤昴敡㌲攳晥慣㉦攱攵㘶攰ㄹ㕦挲㉢捣挰搳㜶挲㠱㑣㜱㈵㠶㈴攱㈰昶㌸㌹㤷㠴㠳慤㠴㌹搷㐳换㙦㠸挸㔸慣㑡攷㤶捤㥤晢㘳㑥㘶㙥攷捣㔹㐳摢㕥昲摥搳ㅦ慣㝡㘵捥㘱㥦㙣扦晣昲㔷戶慣㝡㜶晢〳㈵㠷㍤戱㜶敤愳㘳搷㍣晢㐱㠷昲㉢㌳敥晡㜱晣㤵㈷昶㥥㝦攲昱攵搳㝢㡣㍡㜱昶㜱㐷昴㥥扣㔳捦㔶慤㕡户敥搶昱挹摤扡挷㤷ㅤ㝦㡦㝡攴㡤㕤慢㤵捣㥥㜹戸㍢ㄸ㘹昹攰ㄵ㐷晣㐶愴㤵㑢㡦㐳愰㜵づ㠵㘸㤷㤱挳㔹㜰㡢搶戲摥㐰㜰㤸㕤换慤愶㤶㈱慣攵㜰户㤶㍢㕡扡㤶㍢㑤㉤㐳敤㕡㌸昷ㄶ㕣㠶戱㤶攱㙥㉤昷戶㜴㉤㌲ㅤ〷㉤㑥㠱㕤换晤愶㤶㐲搶㌲挲慤㠵搳敡ㄶ攵愸〱〹㘴㌳ㅤ㘹搷昲㠸愹㘵ㄴ㙢ㄹ敤搶昲㔸㑢搷㈲㤳㜸攲㌲挶慥攵〹㔳换㔸搶㌲捥慤攵㤹㤶慥㐵㘶昴慣㘵扣㕤ぢ㘷昶戲扤㑣㘰㉤ㄳ摤㕡㌸㌳㙦㔱㡥㕥㐲〲攱㘸㤲㕤换换愶㤶挹慣攵〸户㤶㑤㉤㕤㡢㕣〷㄰㤷㈹㜶㉤㙦㤸㕡愶戲㤶㘹㙥㉤㙦户㜴㉤㜲㠹挰㕡愶摢戵昰㔲㐱㌸㥡挱㕡㘶扡戵㜰㜲摦愲ㅣ挹昵〲㙢㤹㘵搷昲㤱愹㘵㌶㙢㌹搲慤攵搳㤶慥㐵㉥㈵㔸换㔱㜶㉤扣愴㄰㕣收戰㤶愳摤㕡㜸㐹搰愲戸挸㔵〶㙢㌹挶慥㠵㔷ㅢ㔲㑢ㄱ㙢㤹敢搶挲慢㠵ㄶ慤㐵㉥㐰㔸㑢戱㕤换て愶㤶ㄲ搶㔲敡搶昲㜳㑢搷㈲搷㈶慣愵捣慥攵ㄷ㔳㑢㠲戵㤴扢戵昰ㅡ愳㐵㜱㤱换ㄶ搶㜲慣㕤ぢ㉦㕦㠴愳㜹㘸㌸ㄵ㄰㤸㌳昰昲愳㐵㙢㤱㉢ㅡ搶㜲ㅣ㌲昱挱ㄲ攲扣戲㤱㕡收愳攱㔴㐲愰ㄶ㕥㤹戴㘸㉤㜲戱㠳昴㑥ㄵ㌲昱㈱戵昰愲㐷㙡愹㐶挳愹㠱㐰㉤扣㘸㘹搱㕡攴㍡〸㈵㌸ぢ㤰㠹て愹㠵搷㐳㔲换昱㘸㌸戵㄰愸㠵搷㌳㉤㕡㡢㕣㈲愱〴愷づ㤹昸㤰㕡㜸愹㈴戵㈴搱㜰敡㈱㔰ぢ㉦㜵㕡戴ㄶ戹㝡㐲〹捥㐲㘴攲㐳㙡攱㔵㤴搴戲〸つ㘷㌱〴㙡攱㔵㔰㡢搶㈲ㄷ㔶㈸挱㔹㠲㑣㝣㐸㉤扣挰㤲㕡㤶愲攱㥣〰㠱㕡㜸㠱搴愲戵挸㌵ㄷ㑡㜰㑥㐴㈶㍥愴ㄶ㕥㝢㐹㉤㈷愱攱㥣っ㠱㕡㜸戵搴愲戵挸〵ㄸ㑡㜰㑥㐱㈶㍥愴ㄶ㕥㠸㐹㉤换搰㜰㑥㠵㐰㉤扣㤰㙡搱㕡攴摡っ㈵㌸换㤱㠹て愹㠵搷㘸㔲换㥦搱㜰㔶㐰戴换㠸昳ち㡡捡㜶㤹㡡㤷㑤㜲㕤㝣㠲扥敡ㅢづ㝤㌶㝥ㄱ㠴㤷㔲㌲戰㔴て挴㌱攰㥣〶㙤㥣ㄷ㍤摡㥤㔷㍡㘲戵搸攷捥慢ㅦㄹ㔸㘴扢㥦㐹㜷㕥愷㘸昷㘱挶慡摥攷捥ぢㄶ㜱㑦摡敥㘷搳㥤㤷ㄶ摡㥤搷ㄳ㘲㔵敢㜳攷㌵㠶っㅣ㙦扢慦愴㍢慦〶戴晢㈸㘳㔵攳㜳攷㘵㠱戸㔷摢敥慢改捥〹扣㜶攷慣㕤慣㉡㝤敥㥣挹换挰㝣摢晤㐲扡㜳捥慤摤㈷ㄸ慢ち㥦㍢㈷摦攲㍥捦㜶扦㠴敥㥣㈶㙢㜷捥㡤挵慡摣攷捥昹戲っ㈴㙣昷换改捥㤹慤㜶㥦㙡慣㑡㝤敥㥣攲㡡㝢㠹敤扥㠶敥㥣㡣㙡㜷捥㐰挵㙡慥捦㥤戳㔲ㄹ㈸戲摤搷搲㥤昳㐷敤㍥摢㔸ㅤ敤㜳攷㐴㔲摣攷搸敥搷搲㥤㔳㍥敤捥㜹㥥㔸ㅤ改㜳攷摣㑦〶㘶摢敥㌷搰㥤戳㌴敤㕥㘴慣㘶晡摣㌹㕤ㄳ昷ㄹ戶晢㑤㜴㉦㙥㜴㉦㌱㔶搳㝣敥㥣㘱㠹晢㔴摢㝤㍤摤㌹ㄷ搲搹㌹〱ㄲ慢㈳㝣敥㥣ㄴ挹挰㘴摢晤ㅦ㜴㍦戶搱㥤㜳ㄶ戱㥡攸㜳攷㍣㐶〶㈶搸敥㜷搲㥤㌳づ㥤㥤搳っ戱ㅡ攷㜳攷搴㐳〶挶摡敥㜷搳㥤㤳〴敤捥㤹㠱㔸㡤昶戹㜳戶㈰〳愳㙣昷晢攸捥昳扡㜶攷挹㕣慣㐶昸摣㜹㠲㤷㠱㐲摢晤㐱扡昳㔴慣摤㜹晥ㄵ慢攱㍥㜷㥥㤳㘵㘰㤸敤摥㐰㜷㥥㍤戵㍢㑦㤹㘲㜵戸捦㥤愷㔱ㄹㄸ㘲扢㙦愴㍢㑦㜸摡㥤㘷㌹戱㍡搴攷捥㌳㥦っㅣ㘲扢㍦㑥㜷㥥愳戴㍢㑦㑣㘲㌵搸攷捥㤳㤵っっ戲摤㥦愲㍢㑦㉢摡㥤攷ㄲ戱ㅡ攰㜳攷昹㐵〶晡摢敥捦搲㥤㘷〲敤捥挳扦㔸昵昵戹昳㤴㈰〳㝤㙣昷ㄷ愰㔵㍣搸换摢㝥㉦戲挷㘳户昴晥挹ㅥて挵搲㝢㠹㍤ㅥ㔹愵昷㌲㝢㍣㔰㑡敦ㄵ昶㜸摣㤳摥慢散昱㌰㈶扤搷搸攳㔱㐹㝡㥢搸攳㐱㐶㝡慦戳挷㘳㠶昴摥㘰㡦㠷〰改扤挹ㅥ昷㘸改扤挵ㅥ㜷㔰改㙤㘶㡦晢㥢昴摥㘶㡦扢㡦昴摥㘱㡦㝢㠳昴摥㘵㡦ㅢ户昴摥㘳㡦摢慡昴摥㘷㡦㥢㥥昴㍥㘰㡦㕢㤲昴㍥㘴㡦ㅢ㠶昴戶戰㐷㥥愵昷ㄱ㝢愴㑤㝡ㅦ戳㐷ㄶ愴昷〹㝢〴㔵㝡晦㘲㑦㐰攵㌹昵㔳昴捣㐳〹戸〱慤㠰ㅣ搰ち搸〱慤㠰ㅥ搰ち昸〱慤㤰㄰搰ちㄹ〱慤㤰ㄲ搰ち㌹〱慤㤰ㄴ搰ち㔹〱慤㤰ㄶ搰ち㜹〱慤㤰ㄸ搰ち㤹〱慤㤰ㅡ搰ち戹〱慤㤰ㅣ搰ち搹〱慤㤰ㅥ搰ち昹〱慤㙣〴〱慤㙣っ〱慤㙣ㄴ㝥㙤摣㙣ㅣ㙤晥ㄷ敦㙣㜳攰</t>
  </si>
  <si>
    <t>㜸〱捤㝤〷㝣ㄴ㘵晡㝦摥㤰㉣㤹愵㘴㐵㐰挵ㄶ㄰ㄵ〱㘳〲愹㌶㑡ㄲ㝡て㈲ㄶ㠴捤㘶ㄷ愲㈹㤸㙣㈰搸昵㍣ぢ㉡㜲㔸戱ㅣ攸㈹㉡昶㜲㜶ㄴ㠹敤㙣㘷攵散㤵㔳敦散ㅤㄱ攵晦晤㍥昳扥㥢㤹㥤搹㤰㥦晦换攷攳㤲㝤㜸摦愷扦捦㜷㘶㜶摥㤹㜷㜶搳㔴㕡㕡摡㌶扣昸㍦㕦ㄹ㙣散㔶戹愴㈹ㅥ慤换㉤㙢愸慤㡤㐶攲㌵つ昵㑤戹愳ㅡㅢ挳㑢㈶搵㌴挵扢㐰㈱㌰户〶昲愶捣戹㑤㌵㈷㐴戳收㉥㡡㌶㌶㐱㈹㌳㉤㉤㉢换㑡㠷㝣ㄷ晤づ㤹㡥㐵㉢㉢㠳〴㕡㘹㔶㠰愴㉢㐹ㄶ㠹㐵ㄲ㈴改㐶搲㥤愴〷㐹㑦㤲㙣㤲㄰挹づ㈴扤㐸㜶㈴改㑤搲㠷愴㉦挹㑥㈴㍢㤳㌰扥搵㡦㘴㔷㤰敥扢㠱捣㉣ㅢ㍤戵敡㔸㡣愶㌲摥搰ㄸㅤ㥡㌳换捥昹㤰晣晣摣晣摣挲扣㠲愲摣扣愱㌹㘵捤戵昱收挶攸㈱昵搱收㜸㘳戸㜶㘸捥戴收慡摡㥡挸挴攸㤲㤹つ挷㐵敢て㠹㔶攵つ慦ちㄷ㤴攴ㄷㄴㄶ挶㑡㑢㑢扡敦づ捦㔳捡㐶㑦㙢㡣挶㥡晥㔷㍥昷愰捦愹㘵愳㜳愷㐴攳晦㉢㥦㝢挲㈷㕣㤶㌷搴㠵㙢敡晦㐷㑥㌳㠹改昰昲㘸愴㠶攰㐷愳㡤㌵昵昳㜳㤱戶慢搰攸ㄵ攷㡥㐱挵㈳攱愶㜸㔹戴戶㜶㐶㌴㐶摣扢搷戱㘶搱挶㘸㝤㈴摡搴戳慥愲㈵ㄲ慤搵攲愶慣扡㔹攱挶㈹攱扡㘸〶ㅢ搹㜵㌶㙥攳慢愳昵昱㥡昸㤲ㅥ㜵㠷㌵㐵㘷㠴敢攷㐷愹㤲㔹㌷戶戹愶㍡㈳㐳㘵㘴愴㜵搹搷㉦ㄹ挱㈶㜷㑣㘳愴㙣㐱戸㌱㉥㍤愲㤶敦愷敢搸㐲㈴㜱㔷㕡摣㡡㜲㤲慣〸㔳㘵㑤摤挴㘸㘳㝤戴㤶㐱〸摥㤰㈴㈵愹㠹㕤晡㐴㜱捣㘸〸㡣敡愶昷㌷づ㠵㔱慣ㅣ㤲晥㈰㠱〱㈰㤹㠷㤴捦㉡ㅡ㘶敤㐵收㐰㄰㤵昱ㄶ昶㔸愷ㄱ昷㥡昴戹攱昴戹㔵改㜳㈳改㜳慢搳攷㐶搳攷挶搲攷捥㑦㥦扢㈰㝤㙥㑤晡摣㘳搳攷ㅥ〷ㅤ昳捡敡摡㌵㕤扦搶㉦扤㘴㘸㔵攱㈳㘳㔶㌷て戹慣戶戹愱㡦攲㑥㉡㝢敢㍥㘸㔸晢㠲〴〶㠱㘴㡥㉡㍢㙣㔴㥥戵ㅦ㤹㠳㐱㤴㝡つ㐹㌰㤱㈱㜷㙥晡㙣挵愲㉦㈷慥㍡㈲㝡搰敡攰戶愸攲ㅥ㉥ㅥ㠶㔲㜹㝦㤰㐰㉥〸㠶㌱〵挳㌸㠰捣㍣㄰愵晥愹㍤晣昷捣昱㔶敥戳摦㑣㕣戵昱搰ㄷ挲㥢敥㝥㔱昱昰㈰ㅥ㠶㔱㜹㌸㐸愰〰〴ㅥ愶挱㐳㈱㤹㐵㈰㑡晤㐳㝢㠸ㅣ晣㐵挳昹敦㘷㡦晦摢挸㍥㑦㘵㥦晤摦㔷ㄵ户㌱昱㔰㐲攵㔲㤰挰㠱㈰昰㜰㈴㍣ㅣ㐴收挱㈰㑡戵㙡て愵㉦挶㔶ㅦ㌹㈳㘳挲㕦ㄶ摣昰挴摤扤挶昶㔱㍣㌰㠹㠷㐳愹㍣〲㈴㌰ㄲ〴ㅥ挶ㄴ㤵㔸愳挸ㅣつ愲搴㍡敤㐱晤攵㥢㤵㘷捥㜸㘹挲㕤㝢扥戸㜰攵敢㔹㝢㈸ㅥ搵挴㐳㌹㤵㉢㐰〲㘳㐰攰㘱㌴㍣㡣㈵㜳ㅣ㠸㔲昷㘹て㍦晥戸散戱慦㑥摥㍡敡㠲㑤搶戴ㄹ㑦㉥摦㔹昱㤰㈸ㅥ㈶㔰㜹㈲㐸㘰ㄲ〸㍣㔴㘲ㄴ㤳挹㥣〲愲搴㥤摡挳㍤敦昵昹敡昲ㄵ〳㐶㕦昸捤戵愷㘵㡥挸摢㑢㜱换㄰て搳愸㍣ㅤ㈴㌰〳〴ㅥ㘶挳㐳㈵㤹㌳㐱㤴扡㔹㝢㌸愲慣搷〱捦ㅦ㕢㌵晡扣㈳晡㙣㝢改㠶扥ㄹ㡡〷㘳昱㌰㡢捡㠷㠳〴㘶㠳挰㐳〵㐶㜱〴㤹㐷㠲㈸㜵扤昶㤰晤慦愶㡡ぢㅥ㝥㘹昴㤹㤵㠳㡥㙦㠸㍤㍢㑥昱㐸㉥ㅥ㡥愶昲ㅣ㤰挰㌱㈰昰㌰ㄳ㌹捣㈵㜳ㅥ㠸㔲慢戴㠷慣〷㉥㝡㙡敤㠳㌳挷㥥扤昱搸㌷㉥㕥㌶㜹㠰攲挷㠰㜸愸愲㜲〴㈴㔰㑤㌲戶㘲㑡挵㡣㍣㉢㑡㙥っ㐴愹㤵摡挵〳ㄵ户扦晡敢搴㥡㡡愵㙦敦扦㑦攴敦㈳㑥㔱晣㄰ㄱㄷぢ愸㕣〳ㄲ㌸ㄶ〴㐹㡣㐷ㄲ摣㌹慣㕡㄰愵㉥搲ㅥづ㝣扦敦搲ㅦ搷摣㕥戶晡㠳晢㙥㝦慣戰㌱㑤昱ㄳ㐸㍣搴㔳戹〱㈴戰㄰〴ㅥ㈶挲挳昱㘴㌶㠲㈸㜵㠱昶昰搲㌵愳扦㥢㝤㝡昶昸㑢搷扤摡㝤晥搹㉦扥愲昸昱㈵ㅥ攲㔴㙥〶〹㉣〲改㕡㌶㙡搲戸㘱㔳昳慣挵㘴户㠰㈸㜵戶昶戱摦捡㍤㥥㜸昹扤晤㈶㥤㜹摦㘳ぢ㌳摥㍡晦㜲挵㑦㍦昱㜱〲㤵㑦〴〹㥣〴㠲㉣愶㈲㡢㤳挹㍣〵㐴愹搳戵㠷㠷㕦㌹昸㑦㤷捤晦敦攸㐷㥥㤸㜹晡㝢攵㥦㕥愸昸搱㈹ㅥ㑥愳昲改㈰㠱㌳㐸㘶㔴㤴㡤㐲㌱晦㐴敥㤹㈰㑡㥤愸㕤㑣摤㘵攵挱㝤㌳攷㡦戹㝡敤㡦摦㕥㜲摥ㄹて㉡㝥昰㡡㡢戳愸㝣㌶㐸攰ㅣ㄰㈴㌱〱㐹㥣㑢收㔲㄰愵㥡戵㠷搳㤶慥晣㘴收ぢ㉦㡤㕦晥攰ㄹㄷ昵㘹㝤敡㔵挵㑦㙤昱㜰㍥㤵㉦〰〹㉣〳挹㥣㔱㔱㔹㤹㘷㕤㐸收㜲㄰愵ㅡ戴㠷㐵搳㥦ㅦ㝣㑢㈴㕥㜱敦ㄵて㥣慢昶㔸㜹㡡攲㐷扥㜸㔸㐱攵㡢㐰〲ㄷ㠳㘴捥慣㤸㍣㉤捦扡㠴捣㑢㐱㤴慡搱ㅥ戶㙤㝥攵㤲㌹摦㔶㡥扣攲敤ㅥ捦㑥愸攸摢㑦昱㝣㐱㍣㕣㑥攵㤵㈰㠱㉢㐰㌲㐷㡤㥤㌱㍤捦扡㤲捣慢㐰㤴㡡㘸て扤㕦捥扦昵摢捤㑦㑣扥戱攲摥昹㈷晤昴挸㤷㙡㘷㠸挵挳㕦愹扣ち㈴戰㥡㘴㕡㐵㘵ㄹづ㤶搷㤰㝢㉤㠸㔲㜳戴㡢慢㉦㡣摦㤰昶㔳搳㠴敢ㅡ㍦晤昷㘹搷扦㍢㐱昱㔴㐵㕣㕣㐷攵敢㐱〲㙢㐰㔸〸っ攳〶㌲㙦〴㔱敡㜰敤愱昴戹㤶〳ㅥㅦ昸摣㤴〷㔶敥搷㙦捡挸㜵㜷愸㝥㄰㡢㠷戵㔴扥ㄹ㈴㜰ぢ㐸收戸挳㈶捦捣戳㙥㈵昳㌶㄰愵愶㙢て愱㈹㔷㕦㝢昵摣捡㔱㑢㘷㜷㜹㘵㜹摤㠳㌳ㄴ㑦㤲挴挳ㅤ㔴扥ㄳ㈴㜰ㄷ〸戶换㈹戲㕤摥㑤昶㍤㈰㑡㑤搴㍥㥥敤户昱戰㙦扥㍥㘶捡戹㕢㝦扣㝦㔰愴㔷㙥昷㝢㈱㥥慥㍦挷捡ㅢ挳㡢㜱㌲搰㜶㥥㌱㉣㌷㡦晦戶㝦㠲㠵昳慢㔸㘱慣㌸㤶㥦㕦㕤㤸ㄷㅥㅥ捥捣㠱摢㡥㝥慣㜳慢散ㅥ㍢扣愶扥扡㘱戱㝣捥㜷㡦㡤愹愹㡤㐷ㅢ愵㤳ㅤ挳㝦昶戹㡡昴㝢挴㉡㕡㜰㤲ㄷ戱㑦〹㝡挷捡愲㡤㜱㥣ㅣ挵㤷戴㥤㈷散㌶㍡摣ㄴ㙤敢づ搱扥㐷㌷㌴搷㔷㌷敤敡㉦慣㡣㠷攳搱㝥挹戲㌶㈷ㅥ戳㑡㥣㌸㐵㥢㈴愵㍤㤲捤㘶㠵㙢㥢愳愳㕡㙡㙣昱敥㐹㘲㥣㐲㌵㔴愵㤶㡥㘹㡣ㅥ㥦㤰㝡㌲ㅡ㠵昳晡㐵攲摢㌳㑡㕢㘴攷㤵㔳戶愰愱㈹㕡㉦改つ愹㥢㔶ㄳ㌹㉥摡㔸ㄹ攵慣㈰㕡㉤㐳敤㐳㤱㍥㡦ㅢ㌲戵ㅥ〳挵㤹㔹昵〰㈷㤷㠵㡥搶㔷㐷慢㤱敦㐲㔴㜹挹捣㜰㔵㙤戴慦㑢挵㡥〹挱㉥㉥昶㤸㠶㐸㜳㔳㔹㐳㝤扣戱愱搶㉤ㄹ㔵扤㈸㡣㜳挷敡挹つ搵搱っ㜹愵搹㔴愵㜵改愲㔴摡㈰扦㤳㌰晡㙥攲㘹㥡㘳㈳攱挹㘰晢捡㡥㡤㠸捡扥愷㜷〹捦㘸㌸㌶㌲敡敦搷㙥㈶捥㡤㤰摡㜹敤㙡晢㙣愴㌴摡搹扤攳攵捥〰㍥挰愱㌶捡扤㌲㝤㘰㙡㤷㙤摢攵㜶㌲㜵愰挲㐹㈰戵摢㈹㥡戸㑤㙣㝢㥤慢㥣㥥扥愳ㅥ㝤挵㈲捣㄰挶㠵敢慢㙢愳㡤敤㑥㘱ㄵ㌳戲敥㈳戹㥦攴〱㤲〷㐹ㅥ〲挹㉣挷㌱㉥㘵㐵㌳愰愱㕡搴㤲捣挵㌵搵昱〵㠱〵搱㥡昹ぢ攲攰㘱敡㥢㤵挵㜲㝢㕥搶㍡戰慣㐷㐸ㅥ〵〹〶搳〲敢昱㝦㕡㈰㘸㍤挶晦㌶㠰昴㤹㠵搴挳昵攱㥣敡㘸捥挲挶攸㈲㑣愹㕡敦慥て愶㘵昶㠷昰晦㍥㔵㐹㠷㤵㈵㌳㈳㑣㕤㥢㌲敢㌰〱㙢敡搲挵慦㈶攳挲㑤ぢ攲摣ㅤ摢ㄷ搲㕦㉢挹攳㈰摤㥦〰㤹㌲㉥㕡㡢㥤昹㝦㌵敢捤摣ぢ㍥户㍢扢攲挹㑦摦扡捡㈵昵㤱〵㡤つ昵戸昶㔰ㅥ㡥㠷㐷㐵㌰㠵㙣㔲攱㐰摤愴㠶戲收㜸愰㙥㕣つ晥敢㕥㌷㈳扡㌰ㅡ㡥㤷攱㘰ㅤ敦㔱㌷〹搳㑦㌹㥡㡥慦㙥挹慣戳㘷㡥攵搱愶㠸挵㈹收㜸ㅣ㥣㕡〲㘸攱㘸摢扤㡥㠷㥢㘸㑢㥣慥扢搶㑤ぢ㘳㡡ㅡ户愰㌴㐴慣散ㄶ㉤㝢〸捦㔸〷㜵てㅥ㐲搲㜴㜸改㈶っ摢㔳ㅡ户ㅦ㝣㡥攲〳㌷㐳搳攴晤攸戰㜸㑤㙤㔳慥㉥㙦㙥㜹〳㉥㐱㐴攵敡ぢ换ㅥ〸㘰㌳ぢ戴ぢ㔶昲敥捥㌹敡搴㐸㤵敤ㄶ愹㡣㙤㙣㘸㕥戸〷㝣晤慦晣搰㔷㥡昵㈴挸慡㙦搶ㅥ戴昷搵户㙦搳晦㥦㡡ㅤ㐹㕥搶〰㙡慣〷㘱ㄷ晦挹换晡〷晥ぢ戶㈷换ㅣ〸つ摦攳㙤㡡改㜴㈶昴扢搷㘱戴㌳ㅢ愳㜲㝤㈰㑢㍡㑢ㄶ㐶㝢搴ㅤ摥搰㜸㕣㔵㐳挳㜱〴扦愷昴㥡ㄶ㐴愳㜱㑥扡扢改㙢っ㙣㉢愵扡㜴㜱㑤慥ㅤ戳昳㍤攱㍦昰㍣㐸㘸㘶㐳㜵㐳㔳㑥㉤摦㌵㔵㡤つ㑤㠱ㄷ挰敤㠲㡦㤶挰㍦㈹㍥慥愹愶㙥敥晣摡㠶慡㜰㙤㙥㑢㙤㔳㡢捡挳挰㌹㕢晥㙡攸捦㕢扥晣昲搰㜱㌷㙤昹攰㠳昲愶捦扦㔷〷㘸㠱㘷㈲扥て晣攴攰㙤扤㑣昲ち挹慢㈴慦㤱㙣〴㔱晢挱㤴〷慢㌳搰攱晢㜱散昷㥢戰㘹愵㔹慦㤳扣㐱昲㈶〸づ㌹㔲㝣ㅣ㜱摥㈶㙦〳㜹㘹㙡㕦晣挷攳㡢昵㉥挹㝢㈰㙡㍦㄰敥㠹㘹搶晢㈰㈹攱ㅣ㐴㡤昵㈰〸摥〶攷㐷㘰〴慤㜶㘴㙡㌰㌴〸愹挵ㄲ㕡慣㤸挵㙡愹扥㜰攳㕢㥣㍥㕡攰戹挶㌰ㄴ㘶㌹戴晦㥣攴ぢ㤲㉦㐹扥㈲昹ㅡ㐴㘵挳㤴挵㐱摢晤戲扥㐵摦晡㡥攴㝢㄰㐷㜱㝥㈴㑦ㄷ㘷㝦戴愵㌸㥢挹晣ㄹ㐴ㅤ〰㘲ㄷ㘷ぢ㕡㈹㡢㤳㑢㠳昵㈰〸㥥㠸㙥晤ち㐶搰㙡㐷愶昲愰攱㔷㥣慤扦愵㈸捥㉦㕡攰戹㝣㌲っ㥥㜲昰戶〲ち愴㉢㐹ㄶ㠹㐵ㄲ〴㔱㍦挰搴扦㌸摤愹搳㠳愴㈷㠸愳㌸㈱昲㜴㜱㠶挳㜹㝦〶攸㐵收㡥㈰慡㄰㕤扢㌸扤搱㑤㔹㥣〲㕡慤〷㜱ㄵ㘷㈷㤸〴慤㜶㘴慡〸㈶㝥挵昹㌰㔵㜱㍥搰〲捦㤵愱ㄲ㜸捡挱摢捡㐱㔰慢㍦挹〰㤲扤㐸〶㠲愸户㔲ㄶ㘷ㅦ敡散㑢㌲〸挴㔱㥣挱攴改攲㤴挲㜹㝦〶ㄸ㑡收晥㈰敡㈰㜴敤攲攴愲㥢戲㌸〷搲㙡㍤㠸慢㌸昹㌰〹㕡敤挸搴挱㌰昱㉢捥搳愹㡡昳㤴ㄶ㜸㉥㝡ㅤち㑦㌹㜸㕢〷㈲愸㜵㄰挹挱㈴㠷㤰ㅣち愲ㅥ㑢㔹㥣㤱搴ㄹ㐵㌲ㅡ挴㔱㥣㜲昲㜴㜱㐶挰㜹㝦〶ㄸ㐳收㔸㄰㌵ち㕤扢㌸攳搰㑤㔹㥣㤱戴㕡て攲㉡捥㐴㤸〴慤㜶㘴㙡㌴㑣晣㡡㜳㕢慡攲摣慡〵㥥敢㜹攵昰㤴㠳户㌵ㄳ㐱慤挳㐸㘶㤱ㅣ㑥㌲ㅢ㐴摤㤰戲㌸㐷㔲攷㈸㤲愳㐱ㅣ挵㌹㠶㍣㕤㥣ち㌸敦捦〰昳挸っ㠳㈸㕥㈵戴㡢㔳㠵㙥捡攲㡣愱搵㝡㄰㔷㜱愲㌰〹㕡敤挸搴㌸㤸昸ㄵ攷攲㔴挵戹㐸ぢ㍣㤷㉡㈷挰㔳づ摥㔶㍤㠲㕡つ㈴ぢ㐹㡥㈷㘹〴㔱ㄷ愴㉣㑥㥣㍡捤㈴㡢㐰ㅣ挵㘹㈱㑦ㄷ㘷㈲㥣昷㘷㠰ㄳ挸㍣ㄱ㐴㑤㐶搷㉥捥㐹攸愶㉣捥㈴㕡慤〷㜱ㄵ攷㔴㤸〴慤㜶㘴㙡ち㑣晣㡡㜳㐲慡攲㉣搱〲捦㔵搸㘹昰㤴㠳户㜵づ㠲㕡攷㤲㉣㈵㌹㡦攴㝣㄰搵㤴戲㌸换愸㜳㈱挹㜲㄰㐷㜱㔶㤰愷㡢挳ぢ扢晤ㄹ攰㘲㌲㉦〱㔱㤵攸摡挵戹ㄴ摤㤴挵㤹㐱慢昵㈰慥攲慣㠴㐹搰㙡㐷愶㘶挲挴慦㌸昳㔲ㄵ㘷慥ㄶ㜸㉥㌰捦㠲愷ㅣ扣慤㙢ㄱ搴晡ㅢ挹㜵㈴搷㤳慣〱㔱㐷愴㉣捥㡤搴戹㠹㘴㉤㠸愳㌸户㤰愷㡢挳㙢搶晤ㄹ攰㌶㌲㙦〷㔱㐷愰㙢ㄷ攷づ㜴㔳ㄶ㘷㌶慤搶㠳戸㡡㜳㌷㑣㠲㔶㍢㌲㜵㈴㑣晣㡡㌳㈶㔵㜱㉡戴挰㜳敤晣㘸㜸捡挱摢㝡ㄸ㐱慤㜵㈴㡦㤰㍣㑡戲ㅥ㐴㡤㐸㔹㥣つ搴㘹㈵㜹ㅣ挴㔱㥣㈷挹搳挵㤹〳攷晤ㄹ攰㘹㌲晦〱愲收愲㙢ㄷ攷ㄹ㜴㔳ㄶ攷ㄸ㕡慤〷㜱ㄵ攷㜹㤸〴慤㜶㘴㙡ㅥ㑣晣㡡㌳㌴㔵㜱㠶㘸㠱攷戶㐰ㄵ㍣攵攰㙤㙤㐴㔰敢㕦㈴慦㤳扣㐱昲㈶㠸摡㕢ㄷ㘷〱戴昸㙥㍢㐳㝥㥢㍡敦㤰扣ぢ攲㈸捥晢攴改攲㐴㘰搲㥦〱㍥㈴昳㈳㄰ㄵ㐵搷㉥捥㈶㜴㔳ㄶ愷㥡㔶敢㐱㕣挵昹〴㈶㐱慢ㅤ㤹㡡挱挴慦㌸扤㔲ㄵ㘷〷㉤昰摣昰攰㜰㜳昰戶扥㐶㔰敢ㅢ㤲㙦㐹扥㈳昹ㅥ㐴㜵搳挵㠱㤲晢㘵晤㐸㥤㥦㐸㌶㠳㌸㡡戳〵摤挰㉦㈰愹㉥㔸㈸摥㔹改㡦户戵ㄵ㕡搶慦㈰㡡㌷㔷散㤲晤㠶㙥捡㤲ㅤ㑢慢昵㈰慥㤲愹㜴㤶慣ㅤ㤹慡㠵㠹㕦挹㌶晦㥡攲扣昹㈷㉤昰摣攱愹㠷愷ㅣ扣慤㈰㠲㕡摤㐸扡㤳昴㈰改〹愲扥㠱愹晦㜹㌳㤷㍡㔸㍢㤰昴〲㜱㤴慣㌷㜹㉣ㄹ㘶㕣つ㜰摥㥦〱晡㤲戹ㄳ㠸攲㝤㈳扢㌸㍢愳㥢戲㌸ぢ㘹戵ㅥ挴㔵㥣㕤㘱ㄲ戴摡㤱愹㐶㤸昸ㄵ攷摤㔴挵㜹㐷ぢ㍣㌷慦攲昰㤴㠳户㌵㤰戹敦㑤戲て挹扥㈴㠳㐰搴扦㜴㜱㜸ㅥ捦㜷摢捥㌶㤸㍡㐳㐸㠶㠲㌸㡡㤳㑢摥〶攸愲㌸捤昸㑦㡡㤳㐷㘶㍥㠸攲つ㌱扢㌸挳搰㑤㔹㥣㐵㔰昳ㄶ愷㄰㈶㐱慢ㅤ㤹㙡㠱㥤㕦㜱ㅥ㑦㔵㥣㔶㉤昰摣㤵㍢〱㥥㜲㤸挵愱捣㝤〴挹㐸㤲㔱㈴愳㐱搴㍡㕤ㅣ㈸戹㕦㔶㌹㜵㉡㐸挶㠰㌸㡡㌳㡥扣つ搰㐶㜱㑥挴㝦㔲㥣〹㘴㑥〴㔱㈷㠳㘵ㄷ㘷ㄲ扡㈹㡢㜳ㄲ搴扣挵㤹ち㤳愰搵㡥㑣㥤〲㍢扦攲慣㑤㔵㥣㥢戴挰㜳挳昱㌴㜸捡挱摢㥡捤摣㡦㈰㌹㤲攴㈸㤲愳㐱搴摦㜴㜱慥㠲ㄶ摦㙤㕢捥㌱搴㤹㑢㌲て挴㔱㥣㉡昲㌶㐰ㄷ挵㌹ㅤ晦㐹㜱慡挹㡣㠲愸㍦㠱㘵ㄷ㈷㠶㙥捡攲㥣〱㌵㙦㜱㙡㘰ㄲ戴摡㤱愹㌳㘱攷㔷㥣攵愹㡡㜳愱ㄶ㜸㙥愵㥥〵㑦㌹捣愲ㄱ㐱慤㈶㤲㌸㐹㌳挹㈲㄰㜵慥㉥づ㤴摣㉦慢㠵㍡㑢㐸㑥〰㜱ㄴ攷㈴昲㌶㐰ㅢ挵攱摤㔹㈹捥㈹㘴㥥ち愲㜸㠳搶㉥捥㘹攸愶㉣捥㌹㔰昳ㄶ攷㑦㌰〹㕡敤挸搴㔲搸昹ㄵ㘷㔱慡攲㌴㙢㠱攷㉥昱昹昰㤴挳㉣捥㘷敥ㄷ㤰㉣㈳戹㤰㘴㌹㠸㙡搰挵攱愷ㅤ摦㙤㕢捥ち敡㕣㐴㜲㌱㠸愳㌸㤷㤲户〱扡㈸捥〵昸㑦㡡㜳㌹㤹㉢㐱搴㠵㘰搹挵戹〲摤㤴挵㔹〶㌵㙦㜱慥㠶㐹搰㙡㐷愶㤶挳捥慦㌸㐷愷㉡捥㔱㕡攰戹〱扥〲㥥㜲㤸挵ㅡ收㝥〳挹㡤㈴㌷㤱慣〵㔱㠷改攲昴㠳ㄶ摦㙤挵戹㠵㍡户㤲摣〶攲㈸捥ㅤ攴㙤㠰㉥㡡㜳ㄱ晥㤳攲摣㐵收摤㈰㡡户搵敤攲摣㠳㙥捡攲㕣っ㌵㙦㜱敥㠳㐹搰㙡㐷愶㉥㠵㥤㕦㜱㐶愷㉡捥㈸㉤昰摣摢扦ㅣ㥥㜲㈴ぢ收晥ㄸ挹〶㤲㔶ㄲ搶㐱ㅤ㤴戲㌸㑦㔲攷㈹㤲愷㐱ㅣ挵㜹㠶扣つ昰㡡攲慣挴㝦㔲㥣攷挸㝣ㅥ㐴㕤〹㤶㕤㥣ㄷ搰㑤㔹㥣㉢㈴㉤㄰搷㐷昹㑢㌰〹㕡敤挸ㄴて㡣㝥挵ㄹ㤴慡㌸晢㙡㠱㘷搹挲㕦攱㈹〷㙦敢㑤收晥ㄶ挹摢㈴敦㤰扣ぢ愲晡敢攲㜸て挸敦㔳攷〳㤲て㐱ㅣ挵搹㐴摥〶㜸㐵㜱㔶攱㍦㈹捥挷㘴㝥〲愲慥〱换㉥捥愷攸愶㉣捥㙡愸㜹户㥣捦㘰ㄲ戴摡㤱愹㙢㘱攷㔷㥣㥥愹㡡搳㐳ぢ㍣ぢ㌲慥㠳愷ㅣ扣慤敦ㄱ搴晡㠱攴㐷㤲㥦㐸㌶㠳愸慥扡㌸摥昳㥣㉤搴昹㠵㘴㉢㠸愳㌸扦㤱户〱㕥㔱㥣敢昱㥦ㄴ㠷㙢㉥㉣〵愲戸捣挳㉥㑥㍡扡㈹㡢戳㠶㘹慤〷㜱㙤㌹㕣㠷ㄹ戴摡㤱愹ㅢ㘱攲㔷㥣敦户愶㌸㐳晥㑥ぢ㍣㙢㑤搶挲㔳づ摥㔶㑦〴戵戲㐹㐲㈴㍢㤰昴〲㔱㕦挰㤴㘷挸摥攲昴愶㑥ㅦ㤲扥㈰㡥攲散㑣㥥㉥づ㤷慦㐸㜱晡㤱戹㉢㠸扡ㄵ慣扤昰㑥戳㜶㐳㌷㘵㜱㙥愱挶㝡㄰㔷㜱昶㠴㐹搰㙡㐷愶㙥㠳㠹㕦㜱摥㑣㔵㥣㌷戴挰戳㡣收づ㜸捡挱摢ㅡ㠴愰搶㝥㈴㠳㐹㠶㤰っ〵㔱慦攸攲㑣㠱ㄶ摦㙤〷攴㕣敡ㅣ㐰㤲〷攲㈸捥㌰昲㜴㜱戸㌲㐷㡡㔳㐰㘶㈱㠸扡ㅢ慣扤昰挶㠲㐸㜴㔳ㄶ攷㉥㙡慣〷㜱ㄵ愷ㄴ㈶㐱慢ㅤ㤹扡〷㈶㝥挵㔹㥦慡㌸㡦㙡㐱昲晡愰㑣摥㙤㑦扥搳㈹ぢ㘳ㄳ㉢㈷ㅣ㙢㌲㝡㐲㌹㄰㍢慣扥㈶摥搴㉤㌶慡㌹摥㌰愶㈶㕥摥ㄴ敦ㅥ〳㐱㔳㑣晡挹㈲〳㠷搱㤰搸慣㥡攸攲㤹戸搷户愷㔷㠴㌵挳㘵捤㑤昱〶戹㠹扢㠷㔷㕥摥㌰愵㈱㕥㕥搳戴戰㌶扣㘴愰㡦搸㤶ㅣ扥㈰㕡㡦㔵㉦㡤㔸晣戲㍤愵㠶㠵ぢ愳搵㍥㌹㔶㌶㌴㌷㐶愲攳换晦〸敢㘶㤴㝤㌷㍡つ㌷㍣㤵挲挵㤲搴敢㐴ㅣ㜵摦ㅤ搸愴攳㈶愹晡㥤换㉥搶挳㍥捤㉡挳愶㤷㠶㤸搸搴慤㜲㙥㠶㔸敢㜰㍦㔸敤㙦㈲㡥㤵㌸摤愰ㅣ㡣〱㔶㥢搷㐳㉦昵ㅡ㕦摦㔴㔳ㅤつ敡摥攴㥡晡㥥扡㌹戵㌹敥㤲㠴㕢㜶搴㤲㔱戵戵㔳敢〱㝤㈴摣㔸晤㐷㐰〵〳挳换㠶㐴〵昰敦昷ㄵ摡㜶㤳㤶昶戵㜹戶攳敢㔳戱戳㔷攸㕡㍦〰戱敦㡤昵挴敥㠸㠶㘳㈱㔳㌶昴㝢戰摣〹㜶ㄶ㝢㤳愳攱㝡㐱愱㌲㕥㕤ㅥ㕤搴㔳㌴愲搸挰戱㔴扦㌶扡愳扢㉢敢㉢慣搸愸慡愶㠶摡收㜸戴㘷愲㈵㍢扡ㄵ㥢ㄱ慤つ㜳㔱㕡昷㐴㙢㕡㈴㡥㘵㝢〹㝦㕣㜰昶挷㐱〸ㄵ挹搰㈸㈹挱㈹搰捥挶敢ㅥ〴昷愱摦㠹慡㑡㑢㡢挹敢换ㄱ敡㡡㤵㝣摤㌴㈲捤㌴㠲㝣愵㘵㍥〸昷ㅤ㕦㜵挶㍤㘹㐷戳ㄸ搲㍥挲挹挱慢扢攱㜱挱㔷㡦㤸ㅣ昷戰慡㤳㑦㘹㘴㜳搷愹挵㈳㌴昱㥡㐸戸戶㜶㐹捦搸昸晡㐸㙤㜳㜵㜴㔲戸㉡㕡㙢㡥搹つ㡤㜵㝦㄰扣㌲㔰㌵扤㐷戵㔳ㄷ扤ㄴ㙦㍣ㅥ㙤㌲㙢摣㝥昷㘱づㄷ㜳戰愷挹㐷㉥㝣〴慤㜱㝡扦攳〲戳晦昳ㄲ扦㈰㡣㝡戵㉤㔰㤵㠷㕦㜰㘸昳戰㜸㑣攳㐲愷挴㉡㐱搹攳ㅣ㙡㤳ㅡ㈶㌵㘰〵㘷戵㠳㌵慥挶㘶晤㘱昶㉢搹愵〲㠱挰敦晤㠰㐱慤昰晡㕡慦扣挰㐱捦敥㡦攰㘷っ㜷㡥㜵攸㈷㉦㤱㜲㥣㠸挸㘷扦ㅣ〴㐳㔰捣收ㄱ捣㍥㜱㤸㔹ㄳ慦㡤㜶㡢㠹㕣摡㔹摣㈵㔸捤慥戱㤹ぢ戰摣愸扣㐷㙣㙣㘳㑤㜵㙤㑤㝤㤴㈷㈱㔸㔱捣〷㡥㈶㐵攷㘳敤敢戴㠶愶ㅡ㍥㐷搷㈳㌶戳㌱㕣摦戴㤰慢捡㈲㑢㝡戹㝡〲㔶㘶㙣㜴㑤㍤㜶㈰㍢㈶摢搹戱捡〵つ㡢昱㈸㕥㜳㕤晤搸昰挲愶㍦〴㔰摣㥦散㤷㝤〴㑣㔷改改㉡㉢㍤敢昷㝥㔶㘱ぢ㠷换㘱㜰㤹㑥愲愱㝡〴慤㜶昶㔷愲愴㔷ㅥ㜳㝦㘵㑥慥挷捡㝣ㄷ㍣㈶㥥㘳攴㌱搸ㅡ㡦摤戲晢〴㤰〹㘳てㅢ摦戶㕥晤晦敢愱挰捣㐷攱戹㥤㡦〲搹㉣ㄲ㡢㘳晢㐰戹愷扤愹㤰挷㉤挷ㄲ挴搹㑢摥晣㠲㌱搱攱㤶㠸㑦㑦慡戳㌹〶ぢㄶ扢㘳挷挷愱ㄷぢ㍤㜱捣敤㘹㜷㜸㍡㔷ㄷ慥㙤搲戲戲㠶扡扡㌰㌷㉤㙥㤶㤵㌸㙥㐷戳攴摣ㅡ㐷ㄲ㉢〶㈲摢㥦㘶㠵㕢挰ち户〸ぢㅦ挷㕣昰㉥㙤晡㙡㤸ㅦ㙥慣㠹㉦愸慢㠹㘴戱挳㐵改㝦㠸㙤ㄲ㥢㔰〶㡡㘹㕥戲㘱攲㐴㌵㜹㔱愹扤づㄲ㜰攷㘲敥挰搲ㄱ㝥㙣戹改昲ㄹ慥㝥攷㙡㘲㙣扥㜲戰户㈶挱㕢㈶㘶晢㘹㌸散摢愹㌸㑥挰挰㤱㠳㤰㝡㡣ち㜸㕢㤳愱㙥㕥ㄹ慤㘸戵扢戴戳㉢ㄴ㠲㤳ㅡ挲搵㘳昰摣㐲㐳㘳㔷晤㄰㙢ㄶ愰攵㈱愵㌱挴攵扣㘵㔸ㄱ㡦㤵昶㡢㜰ㅥ摣㤸㐵㐶㈵ㄶ捡㘶㜰㈱㜰挰挶㤰ㅦ㠵㘹㤹㤹摤戲晣㘲㡤㌷扥〶敡㘵㡦捥㠷㠰挷㝢晣㝦㍥扤㘴〴〷ㄲっ㜲㈰搶ㄴ㔰㙢㉡㠸㝡ㅣ㕤㡥㈷㐹㘱ㅡㄵ愶㠳㘴㍥〹㘱昲㕥㤲㜲改㉢っ搲㌲敢戸㈴㌷慢㡥挳挱改㐶〰ぢ㜵戱戴ㄷ㈵〹㜴换㝡〲㜲㙢〶戴㥥㝦敥戹㐳搰㑥㔳㕣㕢摡㡡㌷攳昳捥㔲㌰挸攲㔹㤵搰戱㘶㠲愸㤷搱㤵㈵攰敢搱挰㑡ㅥ昰〰㠹㑣㐸づ㐷ㅢㅦㄵ敡ㄵ戰㌸㈹㌱㉦〷㤲㌸㤵㥥慤戵㕥㠵㤸愷搳〴㜴㝢愷㘶敡㌵攸昱昴っ昷㐱㘰摥㜶㝥㜰㤴㜶戶ㄱ㈲㥥㈳搸慦㤴㥦㘲敡㜵㈸昰㤳っㄷㅢ㐴ㄵ戱㤳㡥㥥敡つ〸㜸〴戵收挰户㝡ㄳ㉤ㅥ㤸㤰愵扤愱捥〵㜷晢ㅢ敡摢㘲〱㈷昳攸㐴㜷搴扢㘸戴攲捤攲攲㍦㠳㝥ㄸ㍡㔶ㄵㄵ摦昳㔷㠸㔰愱㥡ち敦㐳㠱㕢㠰ㄵ㐵㉦〱摡㐷づ㌳〷㘸㌱㥡捤愷搹攷㔰㜰㠰㔶〳ㅥ戲ㄲ搰㡥㐵㥢愰㝤〱㔶㙡搰㡥搳㕡㕦㐲慢挳愰㝤〵㘵ㅢ戴㕡㤸户㠱㔶慦㥤㝤つ㜹㐷㐰晢ㄶ㝡〲㥡敦挷㥤晡づ㘲〱慣〱㝥搵昷攸戹〰㍢ㅥ摣敤〳昶㈳捣㠸㤳敢挸愲㌶㠳搳㡡㜷搲摥搸〴㤷ㄶ㥦攸㔷㍦晢㉢㌴㔳㘱ㄱㄵ戶㐰㐱〰㕢㡣㕥〲戰㕦ㅤ㘶づ挰㕡㘸戶㠴㘶〱攴攲〰散㐴昰っ㘰㈷愱㑤挰扡㐲㈵㌵㘰㈷㙢慤㉣㘸㜵ㄸ㌰㉥㜴戵〱㍢〵收㙤㠰㥤愶㥤〵㈱敦〸㘰㕣っ摢づ㘰㕣㈶㉢㠰㥤づ扦慡㈷㝡㉥挰晥〴敥昶〱ぢ挱っ㝦㐹㠰㜱㘱㙤㉢戸㐹㠰晤ㄹ㉥慤戳ㄸ㡤㡢㙥㝤ㄴ捥愶挲㌹㔴攸つ〵〱散㕣昴ㄲ㠰㜱愵慤㌱㜳〰戶㤴㘶攷搱㉣〷ちづ挰㉥〰捦〰戶っ㙤〲搶ㅦ㉡愹〱扢㔰㙢つ㠰㔶㠷〱摢ぢ捡㌶㘰换㘱摥〶搸ち敤㙣㈰攴ㅤ〱㙣ㅦ攸戵〳搸扥㄰ぢ㘰ㄷ挱慦ㅡ㠴㥥ぢ戰㑢挰摤㍥㘰㠳㘱㠶扦㈴挰戸搸户搵ぢ搸㘵㜰㘹㕤捥㘸㕣〸散愳戰㤲ち㔷㔰㈱ㄷち〲搸㤵攸㈵〰攳敡㕦㘳戶ㄸ晥昵攷搸㔵㌴扢㥡㘶〷㐲挱〱搸㉡昰っ㘰慢搱㈶㘰〷㐱㈵㌵㘰搷㘸慤㠳愱搵㘱挰戸㈰搸〶散㕡㤸户〱㜶㥤㜶㜶㈸攴ㅤ〱㙣㈴昴摡〱㙣ㄴ挴〲搸昵昰慢㐶愳攷〲散〶㜰户て㔸㌹捣昰㤷〴搸ㄸ戰㕡扤㠰摤〴㤷搶㕡㐶ㅢ敢慦㜰㌳ㄵ㙥愱挲㌸㈸〸㘰户愲㤷〰㡣㉢㤲㕢戵㕦挷ㅥ㜶ㅢ捤㙥愷搹㑣㈸㌸〰扢ㄳ㍣〳搸㕤㘸ㄳ㌰慥㉤㑥つ搸摤㕡㙢ㄶ戴㍡っㄸㄷ㈹摢㠰摤〳昳㌶挰敥搵捥戸㝥戹㈳㠰ㅤ〹扤㜶〰㍢ち㘲〱散㍥昸㔵㐷愳攷〲散〱㜰户て搸㌱㌰挳㕦ㄲ㘰昳挰㙡昵〲昶㄰㕣㕡て㌳㕡搸㕦㘱ㅤㄵㅥ愱㐲ㄵㄴ〴戰㐷搱㑢〰挶㔵搲慤㕥挰搶搳散㌱㥡搵㐳挱〱㔸㉢㜸〶戰挷搱㈶㘰㕣敦㥣ㅡ戰㈷戴搶㐲㘸㜵ㄸ㌰㉥㥣戶〱㝢ㄲ收㙤㠰㍤慤㥤㜱㑤㜵㐷〰攳扣戸ㅤ挰戸散㕡〰晢〷晣慡㐵攸戹〰㝢ㄶ摣敤〳挶㜵摡昸㑢〲散〴戰㕡扤㠰㍤て㤷搶ぢ㡣㜶愲扦挲㍦愹昰㈲ㄵ㑥㠲㠲〰昶ㄲ㝡〹挰戸㜲扢搵ぢ搸换㌴㝢㠵㘶攷㐰挱〱搸㙢攰ㄹ挰㌶愲㑤挰戸〶㍢㌵㘰晦搲㕡㑢愱搵㘱挰戸㤸摢〶散㜵㤸户〱昶愶㜶挶㜵摥ㅤ〱㙣ㄹ昴摡〱㡣㑢挱〵戰户攰㔷㉤㐷捦〵搸㍢攰㙥ㅦ㌰慥ㅤ挷㕦ㄲ㘰ㄷ㠳搵敡〵散㍤戸戴摥㘷㌴㉥㉣昷㔱昸㠰ちㅦ㔲攱㔲㈸〸㘰ㅦ愱㤷〰㡣慢挹㡤搹㘲昸搷㥦㘱㥢㘸昶㙦㥡㕤ぢ〵〷㘰㥦㠰㘷〰晢ㄴ㙤〲挶㜵攱愹〱晢㡦搶扡づ㕡ㅤ〶㡣ぢ捣㙤挰晥ぢ昳㌶挰㍥搷捥搶㐰摥ㄱ挰㙥㠴㕥㍢㠰㜱㜹扡〰昶〵晣慡戵攸戹〰晢ち摣敤〳挶昵散昸㑢〲散㌶戰㕡扤㠰㝤〳㤷搶户㡣挶挵敥㍥ち摦㔱攱㝢㉡摣〱〵〱散〷昴ㄲ㠰㜱㠵扢㌱㜳㝣㠶晤㐸戳㥦㘸昶㌰ㄴㅣ㠰晤っ㥥〱㙣ぢ摡〴㡣㙢搵㔳〳昶㡢搶㝡〴㕡ㅤ〶㡣㡢摥㙤挰戶挲扣つ戰摦戴戳昵㤰㜷〴戰つ搰㙢〷㌰㉥㤹ㄷ挰戶挱慦㝡ㅣ㍤ㄷ㘰扣捡戴㝤挰㥥㠴ㄹ晥㤲〰㝢ㅡ慣㔶㉦㘰㕤攰搲挲㌷㔸攱戲㠵扦㐲㈶ㄵ〲㔴㜸〶ち〲㔸㔷昴ㄲ㠰㜱搵扤昱敢〰㉣㡢㘶晣摡㌵戵ㄱちづ挰扡㠱㘷〰敢㡥㌶〱攳晡昹搴㠰昵搰㕡㕣㘰摦㘱挰戸㄰摦〶慣㈷捣摢〰ぢ㘹㘷㙦㐲摥ㄱ挰摥㠶㥥〰㈶㙢攷㤹戹攷㙡〷㤷昲ぢ㘸扤攰㕢扤㡢㥥ぢ戴摥攰㙥ㅦ戴昷㘱㠶㍦㉣㔳愱ㄳ㈹ㄱ晥晦㄰㉤㔳㕣昰㔰㉣㙣ㄷ㔸挵〲ㅤ㙢㈷㉡昲挱〰ㅦ㠵㥤愹戰ぢㄵ㌶㐱㐱㐰敢㠷㕥〲戴㑦ㅣ㘶づ搰㜶愵搹㙥㌴晢ㅡちづ搰昶〰て㔹挹搵㡥㍤搱㈶㘸㕣搷㥦ㅡ戴ㅣ慤挵㠵晦ㅤ〶㡤て〸搸愰昵㠷㜹ㅢ㘸㝢㘹㘷摦㐳摥ㄱ搰㝥㠴㕥㍢㝢ㄹㅦ㉦㄰挰〶挲慦攲㜳〶㉥挰昶〱㜷晢㠰㙤㠱ㄹ晥㤲昶戲慤㘰ㄹ㍣㈸搵㠰つ攲㜰昶㘳㌴㍥㤶攰愳㌰㤸ち㐳愸昰ㅢㄴ〴戰愱攸㈵〰攳戳〸挶捣〱搸晥㌴换愵㔹㄰ちづ挰昲挰㌳㠰攵愳㑤挰昸㔴㐱㙡挰㠶㘹慤敥搰敡㌰㘰㍤愰㙣〳㌶ㅣ收㙤㠰ㄵ㙡㘷㍤㈱敦〸㘰㝣㠴愱ㅤ挰昸㜰㠳〰㔶〴扦慡ㄷ㝡㉥挰㑡挰摤㍥㘰扤㘱㐶㐸摣㤷愷昸㌸㠴㈹慣〳戰〳㌹㥣㠳ㄸ㡤㡦㑡昸㈸ㅣ㑣㠵㐳愸戰㌳ㄴ〴戰㐳搱㑢〰挶攷㈳㡣㤹〳戰ㄱ㌴ㅢ㐹戳㠱㔰㜰〰㌶ㅡ㍣〳㔸ㄹ摡〴㙣㙦愸愴〶慣㕣㙢敤〳慤づ〳挶㐷㈶㙣挰㉡㘰摥〶搸㔸敤㙣㄰攴ㅤ〱㙣㌰昴散挳㈲㥦㜲㘰收㥥挳㈲ㅦ扡㄰搰挶挳户ㅡ㡡㥥ぢ戴㠹攰㙥ㅦ戴㕣㤸〹㘸㤳攸挴づ㤴愶昸㤸㠶㈹㉥愳敢扤㙣㌲㜴慣㈹㔴攴㈳ㅣ㍥ち㔳愹㌰㡤ち挳愰㈰愰㑤㐷㉦〱ㅡ㥦摢㌰㘶㡢挵慦㕣戹㥦㐱戳㑡㥡ㅤち〵〷㘸㠷㠱㘷㐰㥢㠵㌶㐱攳ㄳㄸ愹㐱㍢㕣㙢昱ㄱ㡤づ㠳挶㐷㌹㙣搰㘶挳扣つ戴㈳戵㌳㍥攵搱ㄱ搰捡愱搷捥㕥㔶〱戱〰㜶ㄴ晣慡㌱攸戹〰㥢〳敥昶〱ㅢ〷㌳〱㙣㜲ㄷ㈲㘳扦搴〴㜰㑤㘱㈹搵㠰捤攵㜰收㌱ㅡㅦ㉢昱㔱〸㔳愱㡡ち㤳愰㈰㠰㐵搰㑢〰㌶搵㘱收搸换慡㘹ㄶ愵搹㙣㈸㌸〰㥢て㥥〱㙣〱摡〴㡣㑦㠵愴〶慣㐶㙢ㅤ〹慤づ〳挶挷㑢㙣挰㡥㠵㜹ㅢ㘰戵摡ㄹ㥦㍣改〸㘰挷㐰捦摥换捥㤰㐲愲㜴挹户㕡昸㠰㡡㠰㔶て摦㙡ㅥ㝡㉥搰ㄶ㠲扢㝤搰昸㐴㡢㠰㜶㍣㥤㐸㠹昰㝦㌵戸〶ㄳ㠶搷愰㌵㐲挷㙡愲㘲搴㕦㈱㑥㠵㘶㉡挴愰㈰愰㉤㐲㉦〱ㅡ㥦㜱㌱㝥ㅤ㝢搹㘲㥡戵搰慣ㄱちづ搰㑥〰捦㠰㜶㈲摡〴㡤㑦慢愴〶敤㈴慤ㄵ㠷㔶㠷㐱攳㘳㉦㌶㘸㈷挳扣つ戴㔳戵㌳㍥ㄱ搳ㄱ搰㕡愰搷捥㕥挶㠷㘶〴戰搳攰㔷㥤㠰㥥ぢ戰㌳挰摤㍥㘰㝣捡㐶〰㜳敤㘵愷㠰㙢ち㑢愹〶散㑣づ攷捦㡣挶㐷㜰㝣ㄴ捥愲挲搹㔴㌸つち〲搸㌹攸㈵〰攳㜳㌷挶捣戱㤷㥤㑢戳愵㌴㍢ㅦちづ挰捥〷捦〰㜶〱摡〴㡣㑦搰愴〶㙣㤹搶㕡〶慤づ〳㜶㈱㤴㙤挰㉥㠴㜹ㅢ㘰㝦搱捥昸㤴㑥㐷〰㕢〱㍤㝢㉦㕢㠶扣㤹戹㘷㉦攳挳㍣〲摡㐵昰慤㉥㐶捦〵摡㈵攰㙥ㅦ㌴㍥晤㈳愰㕤㑡㈷㜶愰㌴㜵㌹戸愶戸㡣慥㐱扢っ㍡搶攵㔴攴愳㐱㍥ち㉢愹㜰〵ㄵ慥㠰㠲㠰㜶㈵㝡〹搰昸㍣㤰㌱㜳㠰㜶ㄵ捤慥愶搹ㅡ㈸㌸㐰㕢〵㥥〱㙤㌵摡〴㡤㑦昶愴〶敤ㅡ慤㜵㈳戴㍡っㅡㅦㄱ戲㐱扢ㄶ收㙤愰㕤愷㥤慤㠵扣㈳愰摤〲㍤ㅢ戴㡢㔹㌵㍦搰昸㤰㤱㠰戶〶扥搵㙤攸戹㐰扢ㄱ摣敤㠳挶愷㤲〴戴㥢攸挴づ㤴愶敥〲搷ㄴ㤷搱㌵㘸㙢愱㘳摤㑣㐵㍥戲攴愳㜰ぢㄵ㙥愵挲㍤㔰㄰搰㙥㐳㉦〱ㅡ㥦㔳㌲㘶づ搰㙥愷搹ㅤ㌴㕢て〵〷㘸㜷㠱㘷㐰扢ㅢ㙤㠲挶㈷㡥㔲㠳㜶㡦搶攲㈳㐹ㅤ〶㡤㡦㉥搹愰晤ㅤ收㙤愰摤愷㥤昱㘱㠲㡥㠰昶㈴昴㙣搰慥㘰搵晣㐰攳挳㑦〲摡〳昰慤㥥㐶捦〵摡㐳攰㙥ㅦ戴㘷㘰㈶愰㍤㑣㈷㜶愰㌴昵ㅣ戸愶戸㡣慥㐱㕢〷ㅤ敢ㄱ㉡昲㔱㉡ㅦ㠵㐷愹戰㥥ち㉦㐰㐱㐰㝢っ扤〴㘸㝣㝥捡㤸㌹㐰摢㐰戳㔶㥡扤〹〵〷㘸㑦㠰㘷㐰㝢ㄲ㙤㠲挶㈷愱㔲㠳昶㤴搶攲愳㔲ㅤ〶㡤㡦㔴搹愰㍤つ昳㌶搰㥥搱捥摥㠵扣㈳愰扤て㍤ㅢ戴搵慣㥡ㅦ㘸㝣㈸㑢㐰㝢づ扥ㄵ㥦捥㜲㠱昶〲戸摢〷㙤ㄳ捣〴戴㝦搲㠹ㅤ㈸㑤㝤っ慥㈹㉥愳㙢搰㕥㠴㡥昵ㄲㄵ昹㠸㤷㡦挲换㔴㜸㠵ち㥦㐲㐱㐰㝢ㄵ扤〴㘸㝣慥换㤸㌹㐰㝢㡤㘶ㅢ㘹昶㍤ㄴㅣ愰扤づ㥥〱敤つ戴〹ㅡ㥦搰㑡つ摡㥢㕡㡢㡦㜰㜵ㄸ㌴㍥敡㘵㠳昶ㄶ捣摢㐰㝢㐷㍢摢っ㜹㐷㐰摢〲㍤ㅢ戴㌵慣㥡ㅦ㘸㝣㔸㑣㐰㝢て扥ㄵ㥦ㅡ㜳㠱昶〱戸摢〷敤㌷㤸〹㘸ㅦ搲㠹ㅤ〸晦㜷㘹㉢㉥愳㙢搰㍥㠲㡥戵㠹㡡捡㕦攱摦㔴昸㤸ち改㔰㄰搰㍥㐱㉦〱㕡愶挳捣〱摡愷㌴晢て捤㝡㐲挱〱摡㘷攰㈱ㅢ戹㙣昵㌹摡〴㉤ㅢ㉡愹㐱晢㐲㙢㠵愰搵㘱搰㜶㠰戲つ摡㤷㌰㙦〳敤㙢敤慣ㄷ攴ㅤ〱慤㌷昴㙣搰昸搴ㄸ㌳昷㥣㠸昴㠱㡡㠰昶㉤㝣慢扥攸戹㐰晢ㅥ摣敤㠳戶㌳捣〴戴ㅦ攸挴づ㤴愶昸搸㕢㉢㍡㐹㉢慢㝥㠴㡥昵ㄳㄵ㜷昵㔷搸㑣㠵㥦愹戰ㅢㄴ〴戴㉤攸㈵㐰摢搳㘱收〰敤ㄷ㥡㙤愵搹㈰㈸㌸㐰晢つ㍣㘴㈵愰㙤㐳㥢愰敤〷㤵搴愰愵㘵摡㕡㠳愱搵㘱搰㠶㐰搹〶㡤扦ㅡ搰〶㕡ㄷ敤㙣㈸攴ㅤ〱㉤ㄷ㝡㌶㘸㜷㈱㙦㘶敥〱敤〰愸〸㘸㤹昰慤昲搰㜳㠱搶ㄵ摣敤㠳㌶っ㘶〲㕡ㄶ㥤搸㠱搲㔴〱戸慤攸㈴㠱挶㥦㍡戱㠲㔴㉣昴㔷攸㐶㠵敥㔴㈸㠲㠲㠰搶〳扤〴㘸愵づ戳挵昰慦敦㥢昵愴㔹㌶㐸㘶ㄹㄴ㍡昶搴ㄶ㉦愱㠴ㅣ㡦搲㜱㥤㜱搳づ戱改捤攱㕡晣愶挶㔴㍣捦ㄱ㈷敢㡦戰㤰㌷挳㝥慡㈶昹㕢扦摤㍦戵㠱〷搲㘴〸㐷捤搹〳㈳㑢慥㠱㕢㔷㡦慤㠹㥡扦敦愹㥢㘰收搷㕢戶㙤敢㔸ㄴ㙥ㄵ㕤ㄷ昱慢㘴攷捥㑤换㘲㑣㠰㠴攵愲㍢〰㌰敥㐵攵攸捡㈶攴㥡㌵㔶昸㜱㌳挷㠰摢捥〲昸愴〷㔶攸㜵挷戶攵扡㕣㤸㍤愴㤶扦搸攳户捥搷扤づ㝥㐷㈴愷挶昹攵愰挶ㅢ㙥ㅦ敡攸攱㘴㑥〲㜷扢㉢慢㜹っ挱愳㜸㔸㘳㕤ㄹ㕦㔲㡢㜵敤㙣昲敢㔷敤ㄶㄷ昲摡㘲㈴摤搰㤸㠱挷ㄱ㤳扦㜶㌹㘱㝢㉦㕣㜵敢㥤昴㌵搷㘲㐶挹〴㘴㤳昹㕦㐰㤴搲摥㡤ち㙤昸ち散㠴㌱昵㥥㕣ㄳ挱ㄷ戸㌶挴攲㌹㤵㜸㌶㈳㠷㕦㝣ㅥ挳㔳㍡愳㌲㍦㠵㐷摦㤸ㅣ㔸㐶㍤㝦㝥㐶㠰づㅥ㔷摦戰戸㕥戲挹㙣攲昷扦ぢ扥㕤扢㌲っ㥦摤㤱搷㕥㈸㕥挸㘰ㅥ㥡愲慢ㅡ搸〵ㄹ散㕤㌶扡㙣挶摣㐸㐹㝥㕥慣㌴㍦㔲㄰㉢挶捦ㄱ㔵㤷㠴慢㈲愵㠵昹㠵昹昹愵挵搱挸昰㠲搲搰㔴㠳㐴㍦搸㠴愶㤹摥慥散㑤㌷㍤捡戲㘷愰挷挰〱ㅤ晢㝦昶㕦愸ㄲ㥥昱㤷ㄶ搸ㅤ㜱扡㤷㡤㥥㉢㑢捡㘷攰㙢搵〳㝢㠰戳〳㌸敥㥦敢〹散〹㜶㑦戰ㅤ㑦㙢㠴㘶㙡㉦㔶㝦戸戲晡㐳挳捡㐱㑢捤〲㥦挷戴愰㝡〷愵攷㍥挷㔸㐱㙢㈰㌴戸敦ㅣ㡥慥搴㜶㙦㌰捣㑢捤昶攵ㅥ〱㉥昷ㅦ㙢ㅦ攸慡愳㝣㜵收ㄸ敥㈰敡挰㈱晡昸晥㌳㔰㙥摦敡㕦㐸㠰㕢ㄵ㈳〵〶㐳㈵攵愶愲㕥㠳ㅡ㌷ㄷ㌷摣昳攰㠵摢㡡㌵ㄴ挶㍤扡㠴挲昴㡦㔷㠸㡢愴愵ㄱ㌱㡤㙡摤挸㡥愲搱㌹搸挵攰㤹㔱〲晢㈳ㅢ㌷㜶戹攰昸㘰㜷〰搸挹搸㜱ㅤ㌶扤挸㑦〳㔹昹搰戰昶㐱㔷搵㠰㘹㘳昷㍣敡搰㠶㕤〱㌴㠸摤戱㤰ぢ㜶㘶ㅦ攰昸搵㜱扥摣㕡㜰〵扢㈲ㄸ慢㝡㕦㥤〶挳㉤愱づ㝣愱㡦慦搳〲ㄵ散㥥㐲ㄲ〶㍢㡢扢㌹昷㘸昵㠴㉦㑣㑤摡㔵攰㘰攸搹㍢㘳ㄱ㜶扣扣㘸㔱㕥㔵㘱㐹愴愰㈴ㅣつ㔷㐷ち㈳㈵搱攸昰㘱挵〵挳㡡㑡㑡㐲㜱ㄳ晥㄰搸㠴㥡㑤敦㔰昶ㄶ㤹ㅥ㘵搹㡢搱敢ㅣ㐰㕢攰ㄹ㝦㘹ㄶ㜷㐶㡢晢㥦挵扤㉤戴挴昰昷愷戰㥣晣愱㘸愹ㄳ挱户㈱㝡搰〵搱㔸㘸㄰愲㤳㈰昷㐲㜴戲㉦㤷ぢ慢〵愲昱㌰㔶愷昹敡㥣㙥戸ㄳ愹㠳っ搰挷㔷㌳㠱ち㐴昷昸㐲㜴㤷㉦㐴㝦搶慥〲㔳攱捡㠶愸戸㉡㤶㌷㍣扦愰㍡㔶㔲㌵扣愰㙡㔸愴戴扡㈰慦㌴扦戸㍡ㅣ㉤㡥㐵ち㡢㘲愱戳㑣昸㘹戰〹㜱㘵戴っ㙥㍡㝢攷㤸ㅥ㘵搹攷愲搷㌹㄰㉤㠵㘷晣㜹㈰㍡捦昰㠷㔳㜸㌸㤲戰㜸㔳㐱㕤〰扥つ搱つ㉥㠸㡥㠴〶㈱㕡〶戹ㄷ愲ぢ㝤戹换挱ㄵ㠸㡥㠶戱㕡攱慢㜳㤱攱ㅥ㐳ㅤ㘴㠰㍥搶㜹㠱ち㐴搷昸㐲戴捡ㄷ愲换戴慢㐰ㄵ㕣改㡦戴挲攲㘱搱扣攲挲㐸㘱㜱㔵挱昰扣攱攱㤲慡㜰愴㝡㜸㌸てㅦ㜲〵愵愵㔵愱换㑤昸〸㙣㐲㉢㑤慦㥡㍤㔹ㄴ捤敡㔰㤶㝤㈵㘴㥤〳搱㔵昰㡣㍦て㐴㔷ㅢ㝥㈹㠵挷㈲〹慢㠴挵㔹〵扥つ搱挵㉥㠸敡愰㐱㠸㔶㐳敥㠵攸ㅡ㕦㉥ㄷ㑦ぢ㐴つ㌰㔶搷昹敡㕣㙦戸挷㔳〷ㄹ愰㡦慢挲愰〲搱㌲㕦㠸捥昷㠵攸㈶敤㉡搰っ㔷㌶㐴搵愵㠵㐵〵攱慡晣㠲㐸㐹㕥㐱㘹㔱ㄸ〰ㄵㄷ挶㈲搸㡦㘲戱敡攲㔸㐱㘸慤〹扦〸㌶愱㥢㑤㙦㌱㝢户㤸ㅥ㘵搹户愲搷㌹㄰摤〶捦昸昳㐰㜴扢攱㡦愰昰㘴㈴㘱ㅤ捡攲摣〹扥つ搱改㉥㠸㑥㠳〶㈱扡ぢ㜲㉦㐴㜷晢㜲敦〱㔷㈰㍡〳挶敡㕥㕦㥤晢っ昷㑣敡㈰〳昴搳搴〳愰〲搱㠹扥㄰㉤昱㠵攸㈱敤㉡㜰づ㕣改捦愲敡敡攱㤱搲㤲挲㔸㌴慦慡㈰㤶ㄷづて换捦ㅦ㕥㔵㕤㔲㔸㔲㍣㍣扦㌸㕡ㄲ㝡搸㠴㍦ㄷ㌶愱㜵愶户㤴㍤㔹昸捣敡㔰㤶晤㈸㘴㥤〳搱㝡㜸挶㥦〷愲挷っ扦㠲挲攵㐸挲㉡㘷㜱㕡挱户㈱慡㜷㐱㜴ㄱ㌴〸搱攳㤰㝢㈱㝡挲㤷晢㈴戸〲搱㈵㌰㔶㑦晢敡晣挳㜰㉦愳づ㌲㐰㍦㑤㍤ぢ㉡㄰㉤昰㠵㈸收ぢ搱昳摡㔵攰㑡戸戲㈱㡡㐵㠷㠵㑢㜰㐸㡢ㄶ㔷ㄷㄵ㐴㡡ぢ慡挲攱扣攲㘸㜱㘹㔵㔱㝥㘹愴戰愰㌰昴㠲〹㝦ㄵ㙣㐲晦㌴扤慢搹㝢搱昴㈸换㝥〹扤捥㠱攸㘵㜸挶㥦〷愲㔷っ㝦㈲㠵㝦㐳ㄲ搶〴ㄶ攷㌵昰㙤㠸㡥㜲㐱戴〶ㅡ㠴㘸㈳攴㕥㠸晥攵换㝤ㅤ㕣㠱攸㐶ㄸ㉢㉥㠹昶㕡扥㘵戸㙢愹㠳っ搰㑦㔳敦㠰ち㐴㠷昹㐲㔴改ぢ搱㝢摡㔵攰㌶戸戲㈱㉡㉥㈹ㅡㄶㄹ㔶㕤㔸㔲㕡㄰㉥挰愱慥戴㈰ㄲㅤ㔶㡣㕦ㅢぢ攳㥣慥㌰㍦ㄲ㝡摦㠴扦ㅤ㌶愱て㑣敦づ昶㘴㜱㌳慢㐳㔹昶㐷㤰㜵づ㐴㥢攰ㄹ㝦ㅥ㠸晥㙤昸晣愲㙦敢㕥㈴㘱㑤㘳㜱戸㔲摡㠶㘸㥣ぢ愲〷愰㐱㠸㍥㠵摣㕢攸晦昸㜲晦ぢ慥㐰昴㄰㡣搵攷扥㍡㕦ㄸ敥㍡敡㈰〳昴搳搴㔷愰〲搱㘸㕦㠸㐶晡㐲昴㡤㜶ㄵ㜸っ慥㙣㠸㈲㤱㠲㜰㜱㘱㔱㕥㐱㜱㘹慣愰愰㌴㕣㕡ㄵ㠹ㄵㄵㄷㄷ挵㠶ㄵ攲㌰㌷扣㍡昴慤〹扦〱㌶愱敦㑣慦㤵扤敦㑤㡦戲散ㅦ搰敢ㅣ㠸㝥㠴㘷晣㜹㈰晡挹昰て愷昰ㅦ㐸挲㥡挵攲晣っ扥つ㔱愱ぢ愲攷愰㐱㠸戸㕥摡ぢ搱㉦扥摣慤攰ち㐴㉦挰㔸㜱搹戳搷㜲㥢攱扥㐸ㅤ㘴㠰㍥慥昵㘳ㅡ㉡㄰ㅤ攰ぢ搱晥扥㄰㜵㠱ㄱ㍤〴㕥㠵㉢ㅢ愲攱挳戱敢ㄴ收㔷㤷ㄶっ㉦㉣㠸ㄶ㐶㑡㈳㤱晣㔸㐱㔵戴㌰慦㈴㉦㤲㔷㔰ㅤ捡搰㌶搶㙢戰〹㘵㥡摥㐶昶〲愶㐷㔹㜶㔷昴㍡〷愲㉣㜸收愸㤳攷㐵㤶攱捦愱昰㙤㈴㘱ㅤ捤攲㜴〳摦㠶㘸㠰ぢ愲昷愰㐱㠸扡㐳㉥㠵㜶㕤㜶攸攱换敤〹慥㐰昴〱㡣㔵挸㔷愷㤷攱㝥㐴ㅤ㘴㈰㄰昵〶㔷㈰摡捤〹ㄱ㉦㍢挸搴戵㥦㉦㐴㝤㘰㠴㍦㝣挹㈲昴㜰㠵愱㉦㍢㜸㠵㜶㌲㡤㥤㑤㘳ㄷ摤挸敥㠷㐶攷ㄴ㝥㔷㜸㤶挲昳ち㠳挵㡢ち搶〱㈰愱摤っ㍦㠲搴慣捦挹慦㐲㑢㜱㐵戳㕤昸㕥慥挲㝦〵つㄶ㝥㑦挸愵昰㤳改㔵扦㔴㡥㉦户㍦戸㔲昸㙦㘰慣昶昲搵ㄹ㘸戸摦㔱〷晥愴昰晢㠰㉢㠵敦敥㉣㝣攲㥡㐱搰户昰㠳戴慢挰㑦㜰愵昷㡤晣攲搲扣搲攲㜰㜱㐱㜱㝥㐱戸㈴ㅣ㡥攴ㄵ攵て换ㅦ㔶ㄲ㡢攵㔵㤷㔴㠷㐳晢㤹昰㥢㘱ㄳㅡ㙣㝡㍦戳㌷挴昴㈸换ㅥ㡡㕥攷㐰戴㍦㍣ぢ㐴㐹搷っ㜲つ㥦㕦攰㙥㙤㐳ㄲㄶ扦㑦㔷攵㠱㙦㐳戴敤㘷攷㘵㥤㜴㕣㕢㈴㐴昹㤰㝢㈱ㅡ收换ㅤづ慥㐰㤴〱㘳㔵攸慢㔳㘴戸〱敡ㄸ㠸㑡挰ㄵ㠸㝥㐶ㄲ摥换㍡㍦㠱敢扤晡㜶愰㜶ㄵ〸挲㤵つ㔱挹戰㠲攱戱晣慡㈸㉥慥㠶ぢち昲㡡㑢愳戱搲㙡㕣㙦慤㉥挴㘷㑣慣㈸ㅣ㍡挸㠴敦〶㥢搰挱愶搷㥤扤㐳㑣㡦戲㙣㉥㌴敥ㅣ㠸㐶挰戳ㅦ㐴㈳つ扦㠱㄰昵㐲ㄲ㔶㍤㈱ㅡつ扥つ搱攷㉥㠸晡㐰㠳㄰㤵㐱㉥㄰戹づ㕦攵扥摣ち㜰〵愲㥤㘰慣挶晡敡㡣㌷摣㕤愸㘳㈰㥡〸慥㐰昴戱ㄳ愲挴攱㙢㤳㉦㐴㤳㘰㠴㍦ㅣ愹攱ち㠷慦挹散攰ㄵ㥡㘲ㅡ㕣㉤㉣㥣㘹扡㤱㍤ㅤ㡤捥㈹晣っ㜸㤶挲㈷ㅤ扥㉡つ㥦㜷㑥慤〱㐸搵㡡愳愵づ〳摦㉥晣摢慥挲敦つつㄶ㝥ㄶ攴摥㝤攳㜰㕦敥㙣㜰愵昰晢戲愸㐷晡敡ㅣ㘵戸晢㔱〷ㄹ挸攱㙢づ戸㔲昸㡤捥挲㈷づ㕦慦晡ㄶ㝥慥㜶ㄵ搸ㅦ慥散㝤〳搷㌶昳㑢愲㜹昸㝣攷挵㥡挲攲搲㜰㌴㕡㠰ㅢ㄰㘸攷つ㡢ㄵ㐷㐲昳㑣昸㕣搸㠴挲愶㜷〰㝢㔵愶㐷㔹㜶〴扤捥㠱愸ㅡ㥥晤昶㡤愸攱㥦㐸㠸ち㤱㠴㜵〲㈱㥡て扥つ搱㍦㕣㄰㤵㐰㠳㄰㉤㠰摣扢㙦搴昸㜲㡦〵㔷㈰㍡㄰挶慡搶㔷愷摥㜰て愶㡥㠱㘸㈱戸〲㔱慢ㄳ愲挴扥昱㤸㉦㐴挷挳〸㝦㜸㔲〱慥戰㙦㌴戲㠳㔷愸挹㌴攲愶搱慣ㅢ搹㡢搰攸㥣挲㉦㠶㘷扦㝤愳挵昰㑦㐷㙡㔶〵㔲戵㑥㐳㑢㥤〰扥㕤昸〷㕣㠵ㅦ〷つㄶ晥㐴挸愵昰慥㡦昶㤳㝣戹㈷㠳㉢㠵㥦挰愲㥥敡慢㜳㥡攱㑥愲づ㌲㤰㝤攳っ㜰愵昰㜷㍢ぢ㥦搸㌷敥昴㉤晣㤹摡㔵㘰ㅡ㕣搹晢㐶㈹慥㕡㔶㘳㐲㡦㙢捤〵〵㐵㤱扣搲慡扣㜰㝥㈴㕡㔴㌰慣㌴㕡㔸ㅣㅥㅥ晡戳〹㍦ㅤ㌶愱戳㑣㙦〶㝢㘷㥢ㅥ㘵搹攷愰搷㌹㄰㥤ぢ捦㝥晢挶㔲挳㍦㥢㄰捤㐶ㄲ搶㔹㠴攸㝣昰㙤㠸搶戸㈰㍡ちㅡ㠴攸〲挸〵㈲搷攷挶㌲㕦㉥ㄷ晦ち㐴㜳㘰慣晥攲慢㜳㤱攱捥愵㡥㠱攸ㄲ㜰〵愲搵㑥㠸ㄲ晢挶㕦㝤㈱扡ㄴ㐶昸挳戵㘱戸挲扥㜱ㄹ㍢㜸㠵㉥㌷㡤㤵愶㜱㠵㙥㘴㕦㠹㐶攷ㄴ晥㉡㜸昶摢㌷慥㌶晣ぢ㤰㥡戵〰愹㕡攷愳愵㔶㠱㙦ㄷ晥㔲㔷攱㡦㠳〶ぢ扦ㅡ㜲㙦攱慦昱攵㕥ぢ慥ㄴ扥㡥㐵扤捥㔷㘷㡤攱㌶㔰〷ㄹ挸扥㜱㈳戸㔲昸攵扥㠵㕦收㕢昸㥢㘰㠴㍦㍣㝢〰㔷㈸晣㕡㜶昰ち摤㙣ㅡ户㤸挶慤扡㤱㝤ㅢㅡ㥤㔳㜸㉥挹昵㉢晣ㅤ㠶㝦ㄱ㔲戳㕡㤰慡戵〲㉤㜵ㄷ昸㜶攱捦㜲ㄵ晥㐴㘸戰昰㜷㐳敥㉤晣㍤扥摣扦㠳㉢㠵㍦㤹㐵扤捦㔷攷〱挳㍤㤵㍡挸㐰ち晦㄰戸㔲昸搳㝣ぢ㝦㡡㙦攱ㅦ㠶ㄱ晥搲慣㍦挱ㄵち扦㡥ㅤ扣㐲㕣㌴㉢㡤㐷㑤㘳扤㙥㘴㍦㠶㐶攷ㄴ㝥〳㍣晢ㄵ扥搵昰㔷㈲㈵敢ㅣ愴㙡㕤㡥㤶㝡〲㝣扢昰㡢㕣㠵㍦てㅡ㉣晣㤳㤰㝢ぢ晦㤴㉦昷㘹㜰愵昰ㄷ戰愸捦昸敡㍣㘷戸ㄷ㔲〷ㄹ㐸攱㕦〰㔷ち扦搰户昰昵扥㠵攷㐲㔸晣攱户㐴攰ち㠵㝦㤱ㅤ扣㐲㉦㤹挶换愶昱㡡㙥㘴扦㡡㐶攷ㄴ晥㌵㜸昶㉢晣㐶挳㕦㠵搴慣换㤱慡昵㔷戴搴敢攰摢㠵㡦戹ち㝦㈵㌴㔸昸㌷㈰昷ㄶ晥㑤㕦敥㕢攰㑡攱慦㘶㔱摦昱搵㜹捦㜰㔷㔱〷ㄹ㐸攱㍦〰㔷ち㍦捦户昰挷昸ㄶ晥㐳ㄸ攱て㔷愴攱ち㠵晦㠸ㅤ扣㐲㥢㑣攳摦愶昱戱㙥㘴㝦㠲㐶攷ㄴ晥㔳㜸昶㉢晣㝦っ晦㝡愴㘶摤㠸㔴慤敢搰㔲㥦㠱㙦ㄷ㝥㤶慢昰㌷㐳㠳㠵晦ㅣ㜲㙦攱扦昰攵㝥〹慥ㄴ晥㔶ㄶ昵㙢㕦㥤㙦つ昷㜶敡㈰〳㈹晣昷攰㑡攱愷昹ㄶ㝥㡡㙦攱㝦㠰ㄱ晥昰㤳㉦㜰㠵挲晦挸づ㕥愱㥦㑣㘳戳㘹晣慣ㅢ搹㕢搰攸㥣挲晦〲捦㝥㠵摦㙡昸晣挹〸敢㝥愴㙡慤㐵㑢㜱攵慡㕤昸㌱慥挲㍦〴つㄶ㝥ㅢ攴摥挲㜳昵慡㤷换㐵愹㔲昸㜵㉣㙡ㄷ㕦㥤㑣挳㝤㤴㍡挸㐰ち捦攵愴㔲昸㤱扥㠵㍦搴户昰㕣㔴㡡散昰挰〲㕣愱昰ㄶ晡㝣㠵㠲愶挱ㄵ愳挲攱慡㔱扥戲㝢愰搱㌹㠵敦〹捦㝥㠵捦㌶㝣晥ㅣ㠵昵㌴㔲戵昸换ㄷ㙡〷昰愵㠴捦㠰㐵㐳㈹㠴慣㉣愴愲㌹捦㈷㌷搴〷扡㌲搲攷㘴愴㤹㕣戵收晢戵搸昶㘲戲㑡㝣搹㘹㌴户㙣㜴㜱㙥㐵㑢㈴㕡㕢㠶慦㈰挷㤲㌳㤸愶昵愹ㅢ摦㠴㘶戴戱㘹㘶挳㈸昹㘲㙣慥㉦摣挱慣㑡ㅢ㔲挷㥦㜴挷㜷㥦敥摤挶㌱摦㍦㙦捣愶㌶㈶散㝡戴㘹攱㥢㜴晢戴昵捡戰㜰㌱摡ㄲ攷ㄷ㤰敥摡挶挵㡦つ攰㉢搰愳搵挶㘳ㄳ慦戳愷㜷㔱㠳晤㝥㐸㐱晦㘲㍤㝥㈱摥㌸愸愸㙦慥摢ㄳ㘳搸搵攷㥢㔶㐷搷挴㘵㠵收㙥㤰㉢㡢㡢〴〳㉦㘰扣㕤てㄹ㔸㍥㙢㘰搱戰捣㝣㙣㐰晦㠷㌰挴愵㙤㔱㉡㠳昲ㄵ戴㕥㠴㑦挵〵㠴昴㐷㤶攲㘲扣㠱㘸㈴晦㐴晢㔰㈸昸晥㐴晢㄰㉤昰晣㝥㍤ㄷ敤挹昶戰ㄱ㐱捣昶㄰㌲㜳〹㈵换昲ㄸ挸㜰昰㄰㐳㕡㠸ぢ昱㘴挳㜸ㅤ㐶㍤扡㘴㜲攱摣㐱㝥攵㤴慦攸捥㜵㉣㉡ㅣ㠲搵戰昸愶敤㘸㌵扥晢㜶㈱㘰㔹㔲㔱ㅦ㙦攴㜳㥥㘹㕤㠰㝦愶ㄴ㍤㈳晤挰摦攷㡢㙢㡤㜷㠷㉢扥㌳昷挵㠸晦㍦晣戸戱愰㐷攲㘱扤㐹㈸昲㔳㔴㝦㐰慡敡昷搷㠲㈱㜷㙥晡㙣挵愲㉦㈷慥㍡㈲㝡搰敡攰戶愸攲戲㍢愹晥晢㡥敡慢㈲挳㜵敤㡤㕣㐱㈷㐵晦㔰㡡慥づ㐱㥦㝢愴戲づ〶つ㙣〲㤷ㅢ摥ㄴ㙣㜸㙡㔷〴㌴ㅢ㑢搰晡㤸㐹㜳捤㥢㘱㈹慥㌶昳摢㝥晡愶ㅡ㐱ㅦ㉤昰晣㡡㍤㔷愵挹〸㍥㜷㡥㘰扣攱扡㐶挰〵㘶㌲㠲㉦敤ㄱ㜰㔵㤷㍤㠲愹㘸〵扥搶㈳㤸挶ㄱ㘴扢㐶昰㉤㐷㌰ㅤ㑡㠹ㄱㅣ㡥㡥摦〸㠲愹㐶㘰㘹㠱攷愷收戹㘸㑢㐶戰搹㌹㠲愳つ搷㡣㠰㠹㠷戸晥㑡㐶戰挵ㅥ㐱〴㝤㝢〴㕣㑥ㄵ搸慡㐷㜰㈴㐷搰挵㌵㠲摦㌸〲慥㤸㑡㡣攰㔸㜴晣㐶昰摢收ㄴ晢昰慦㕡攰昹㍤㜸慥㘹㤲ㄱ㘴攰〱〲戳て慢〶挳㌵㈳㤰㕤昷㜸㜰㘵〴〱攸昶攸愲戸㈶挸ㅥ㐱㌳㕡㠱㉣㜰戹ㄵ㡤ㄹ㔸㔴愲㝥㐲㐰㤳㙥搰攲㔷㌳慢挵㔰㌲㉣㜵㌲㍡㝥㈳昸㌶搵〸扥搱〲捦㡦戶㜳挹㡦㡣㈰攴ㅣ㠱慣攵攱㕥攷ㅡ〱㔷敦挸〸㝡搹㈳攰㤲ㄹ㝢〴㕣㡣ㄳ攸慤㐷㌰㥡㈳昸捣㌵㠲扥ㅣ挱㔲㈸㈵㐶挰㤵㉥㝥㈳昸㌸搵〸晥慤〵㥥㕦㔶攷㡡ㄸㄹ挱㙥捥ㄱ㕣㘲戸㘶〴昲戹㝡ㄹ戸㌲㠲㍤散ㄱ㜰㐵㠹㍤〲慥㔵〹攴攸ㄱ㔴㜲㉢㝡捦㌵㠲〱ㅣ挱搵㔰㑡㡣攰㙦攸昸㡤攰捤㔴㈳㜸㐳ぢ㍣㍦㝦捥〵㈳㌲㠲㐱捥ㄱ挸㑡㄰㈷〶㌲㠲戵搰㤵ㄱっ戶㐷㜰㍢晡昶〸戸㤴㈳㌰㔴㡦㘰㌶㐷昰㡡㙢〴戹ㅣ〱㔷㙢㈴㐶挰㜵ㄲ㝥㈳㜸㈱搵〸㥥搷〲捦㙦㤴㜳㍤㠵㡣愰挰㌹〲㔹㈸攱ㅣ㠱散〷敢愰㉢㈳㈸戲㐷挰昵〸昶〸戸搲㈱㔰愲㐷㔰挱慤攸㈹搷〸づ攴〸㕡愱㤴ㄸ〱㤷ㄱ昸㡤㘰㐳慡ㄱ㍣愶〵㥥ㅦㄲ攷㜲〳ㄹ挱㐸攷〸㘴ㅤ㠱㜳〴㠲〱㔷づ挸〸㐶摢㈳攰敤㝡㝢〴㕣〸㄰㈸搷㈳㤸㐹っㅥ㜲㡤㘰っ㐷挰㝢晤㠹ㄱ昰㉥扢摦〸敥㑤㌵㠲扦㙢㠱攷搷扥㜹㌷㕥㐶㌰挹㌹〲戹捤捥ㄱ戸㑥㈳㍥㠲慥㡣㘰㡡㍤〲摥ㅤ攷愹㠴扡ㄳ摥昹昹㉤ㅦ戹搳㤸敤攷㘰晢㈵㜸㑢慡〴㙦搶〲捦㉦㙥㝦挵〰㑣㘵㤶㌳挱㙦っ搷散愸攸㘳敤ち愸㈴㌸摢㑥㤰㜷㝤敤ㄲ晦㠴㔶攰㐸㜰㜹戰ㅣ捦ㄲ㕦㡦㠰愶㥥㐱敢㘸㈶捤㕢挶㠶愵㜸戳搶㙦〴慢㔳㡤㘰㤵ㄶ㜸㝥〰㥢㌷㜵㘵〴㔵捥ㄱ挸摤㕡攷㐶挲挴㐳扣㍦㉢㈳愸戶㐷挰㥢愲昶〸㜸扢㌵㄰搳㈳㤸挸ㄱ慣㜴㡤㘰〱㐷挰㍢慡㠹ㄱ昰㕥愶摦〸㉥㑥㌵㠲㡢戴挰昳㉢搵扣攷㈹㈳愸㜷㡥㐰㙥㘶㜲〴慥㡤㠴户㉦㘵〴ぢ敤ㄱ散㡥扥㙣㈴ㄷ挲㝢㘲㈳㘹㘴戶扣攷攷㤷攰搲㔴〹㥥慢〵㥥㕦㡡收扤㐱㐹戰挵㤹愰摣昴㜳㤶㔸昶㐳摥收㤳〴㑦戰ㄳ攴扤㌵扢挴晢愳ㄵ㌸〹㕣㙥㈴㔳㔹攲㍦㈱愰愹㘷搰㍡㠵㐹昳挶㥣㘱㈹摥ㄲ昳ㅢ挱㈹愹㐶㜰戲ㄶ㜸㝥捥戹〴㥥㘴〴㘷㍡㐷㈰昷挴㍣㈵收㕤㌰ㄹ挱㔹昶〸㜸㉢㑢㑡扣〴摥ㄳ㈵㍥㠷搹昲搶㤱㕦㠲昱㔴〹㌶㘹㠱攷㈷㤵挷㤹〴㤷㌹ㄳ㤴㝢㐷㥥ㄲ昳㙥㤱㈴戸摣㑥㤰户㘸散ㄲ昳收㑦㘰〵戸㉣昱〴㤶戸づ〱㑤㍤昱㍢戶㑣㥡昷㜷っ㑢捤㐶挷㙦〴ぢ㔲㡤㘰扥ㄶ㜸㝥昷㤸㜷㘰愴挴㔷㌸㐷㌰挷㜰㕤㕢㌱㙦愶挸〸慥戲㐷挰㍢㈲㔲攲〸扣㈷㑡晣㔷㘶扢〰㈲扦〴㡦㐹㤵攰ㅣ㉤昰晣昶㌰敦㔴㐸㠲搷㌹ㄳ㤴㕢㄰㥥㙤㠰㌷ㅤ㈴挱㌵㜶㠲扣㜳㈰〹ㅥ攱㑣昰㐶㈶搸㤲㈲挱㤹愹ㄲ慣搴〲捦敦晦昲㡡扥㈴㜸㥢㌳挱㤳つ搷㔵㐱㕥㥣㤷〴敦戰ㄳ攴ㄵ㜶㐹㜰慡㌳挱扢㤸攰㌹㄰昹㔵㜰㐲慡〴挷㙢㠱攷㌷㜸㜹攵㕢ㄲ扣摦㤹愰㕣搲昶㔴㤰ㄷ戱㈵挱〷敤〴㜹㈵㕡ㄲ慣㜰㈶昸㌰ㄳ扣㍣㐵㠲㈳㔳㈵㌸㐲ぢ㍣扦㠳换㉢挴㤲攰〶㘷㠲㔷ㅢ慥慢㠲扣搸㉢〹㍥㙥㈷挸㉢戶㤲攰㐱捥〴㥦㘴㠲㌷㐲攴㔷挱愲㔴〹ㄶ㙡㠱攷户㘸㜹㈵㔵ㄲ㝣捥㤹愰㕣㈲昵㔴㤰ㄷ㐵㈵挱ㄷ散〴㜹㘵㔳ㄲ捣㜷㈶昸㈲ㄳ扣㍦㐵㠲㐳㔳㈵㌸㐴ぢ㍣扦〷换㉢㡥㤲攰㐶㘷㠲敢っ搷㔵㐱㕥㍣㤴〴㕦户ㄳ攴ㄵ㐰㐹㜰㕦㘷㠲㙦㌲挱愷㈱昲慢攰㠰㔴〹昶搷㠲攴摦㘴つ昱㐲㥤〴㝤ㅦ㝥慤て㐸㍥〴〹㘶昲慡㥣敦搵㈵晢慡㡢晤ぢ㔲㜸㑣㌶摡㈴㡣㙣搴㍢㌳挶ぢ㙦摤㘲㝣㝡㌶㉡㍦㘳㈵㍦挲㔹㉢㑦挵㜶挷㡦㐹㌵ㅥㄷ㙤㥣㠴摦㐶挳㑦㐸㔵搶搴改㠷㐴昱㥢㘹扣愶㘶㝥慥挸㤲ㅥ㉦戶〴㘲㔳ㅢ昱晢㐵㕤㘳攳㥢昰ぢ㙣搵㔹㜵搳挲昱㜸戴戱晥㡦昰㠰㍡㥥㔳捥攰㤹㍥㘶挴晣摤搴㜴摦㐷㠴昹散㙦昲捦ㅢ㌹㝥㘶慥慤ㅥ收愷〶搳昹ㅢ㔴扦敦昱昴挰㐷㐰㡤㔷㉢㜱㤵戴㈹愷㍡㥡戳戰㌱扡愸愶愹愶昵敥晡㜴戵ㅢ搰㤷戵㜱㥦つ摢㐵㉥昱攱搷慥昰戵摢戰〸㝣っ搲〵ㄷ㈴昹扤愶摣㔴㠳搶㈷攰挸户㌰〸㐹换攰昵挱昶㉥㑦昲㌴愵㙢摤摣㜰㘳㘳㜸㐹㔶摤摣摡㘸晤晣昸㠲慣戹㡢㜰㍤ㄶ扦㜶〷㘷㔹㔹㔹搶㝦昰㍦㈳挸散㠸ㄷ〳㘵㥢晢㉦㐳㝤㐶昲㌹㐸㔰扤づ〱户扢挰ㄷ攸愶ㅡ㑣㉦摦挱㝣〵㡢挰搷㈰敥挱㝣〳㡥㘳㌰㤹扣挲㤶㡣ㄵ㥦㐱ㅦ挳挴㌲ㄷ搷㔴挷ㄷ〴ㄶ㐴㙢收㉦挰攲慥㙥摤〸㘰攵捡〷㐷晥㍡㝣捥愸㄰㉦愲㐹搶摦搱攷昷㈴㍦㠰〴ㄵ慦㤸㌱㙢㡢㄰愴㉢换㌷扦捤搴㘷戱摢ち扤㠵慣昵〸㘱ㄷ㕡昱㐲ㅡ㡢㙤㙤愵ㅦ昰愵㔸㥦㠳㈳㘱㝦愵晡㙦㈴摢㐰㠲㡡㤷戹ㅣ㘱户晤攴㠷㜱㝡ㄶ昴摤㘱㌳挸㜲㠴攵搵㉦〹ㅢ㠰㈰ㄱ㜶戳〹摢㤵敡㔹㈴ㄶ㐸㔰昱摡㤴㈳散て扥㘱扢㔳摦ㅤ戶㈷㔹㡥戰扣㘴㈵㘱㐳㄰㈴挲㘶㘰㘸㌲摡ㅤ愸摥㡢㘴㐷㤰愰ち㐰攰〸晢㤹㙦搸扥搴㜷㠷摤㤹㉣㐷㔸㕥㘷㤲戰晤㈰㐸㠴つ㤹戰扢㔲㝤㌷㤲摤㐱㠲㡡㔷㠱ㅣ㘱㍦昰つ㥢㐳㝤㜷搸〱㘴㌹挲昲攲㤰㠴ㅤ〸㐱㈲散㙥㈶散摥㔴摦㠷㘴㕦㤰愰攲愵ㅢ㐷搸㝦昹㠶ㅤ㑣㝤㜷搸愱㘴㌹挲づ㌰㘱㜳㈱㐸㠴攵㈵ㄸ㈹昲〱㔴捦㈳挹〷〹㉡㕥㙦㜱㠴㝤摥㌷㙣〱昵摤㘱㡢挸㜲㠴捤㌵㘱㑢㈰㐸㠴攵㜵ㄳ〹㕢㑡昵〳㐹づ〲〹㉡㕥㈴㜱㠴㙤昵つ㝢㈸昵摤㘱㐷㤲攵〸㝢愰〹㍢ㅡ㠲㐴㔸㕥散㤰戰㘵㔴㉦㈷愹〰〹慡搱敥戰て昸㠶ㅤ㐷㝤㜷搸〹㘴㌹挲㡥㌱㘱㈷㐱㤰〸换㉢ㄴㄲ㜶㌲搵愷㤰㑣〵〹慡㈹㈶㉣て㜲改敡㜶摦戰㌳愸捦挳㔹摢攱㘲㈶㔹㡥戰搳㈰攵攱㉣㜱㠰攲㈵〷㠹㌸㡢㥡㠷㤳捣〶〹慡搹㄰戰扥㠱㈳搰㑤㜵㔸㕤攳㥢挷㔱戰〸ㅣつ攲㍥慣捥〱挷㤹换搱㠸㈰㥢昷㕣〸ㄲ㈵愸㌲〹捤愳㝡㤸愴ち㈴愸慡㜵㐲ㄶㄳ㑡㔷㔷昹㠶㡥㔲㥦愱摢㑡㌰㥦㉣㐷〹㜸ㄵ㐱挲搶搰㑦㥡晤づ昱㌳㐷敡㜰㉣搵㡦㈳愹〵〹慡㠵㈶慣㕤昹ㄵ扥㘱ㅢ愸敦慥晣昱㘴㌹挲昲㜲㠰慢昲㉤㈶㘲ㄳ㌵攳㈴捤㈰㐱㜵㠲㠹㘸㝦㌴㥣敢ㅢ戱㠵晡敥㑤散〴戲ㅣㄱ㌹㤷㤷㠱㥥〴㐱㘲愰㘷㥡戰㈷㔳晤ㄴ㤲㔳㐱㠲敡㉣ㄳ搶ㅥ攸愹扥㘱捦愰扥㝢愰㘷㤲攵〸换㐹戹㙢愰换㑣挴戳愸㜹㌶挹㌹㈰㐱戵摣㐴戴〷扡挸㌷攲㜹搴㜷て昴〲戲ㅣㄱ㌹愳㤶㠱㕥〸㐱㘲愰㔷㤸戰换愹晥ㄷ㤲ㄵ㈰㐱㜵㤵〹㙢て戴搶㌷散㈵搴㜷て昴㌲戲ㅣ㘱㌹㌵㜶つ昴㍡ㄳ㜱㈵㌵慦㈰戹ㄲ㈴愸搶戸㈳㐶㝣㈳晥㤵晡敥㠸慢挹㜲㐴攴㕣搷ㄵ昱㌶ㄳ昱㕡㙡晥㡤攴㍡㤰愰扡挳ㅤ昱㐸摦㠸㌷㔰摦ㅤ昱㈶戲ㅣㄱ㌹㜹㜵㐵扣摦㐴扣㤹㥡户㤰摣ちㄲ㔴て扡㈳㑥昷㡤㜸〷昵摤ㄱ敦㈲换ㄱ昱攱攴㠸ㅢ㑣挴㝢愸昹㜷㤲㝢㐱㠲敡㜱㜷挴㜱扥ㄱㅦ愰扥㍢攲㐳㘴㌹㈲㍥㤹ㅣ㤱昳㐲㌹ㄶ慣愳收㈳㈴㡦㠲〴搵ぢ敥㠸㈳㝣㈳㙥愰扥㍢攲攳㘴㌹㈲扥㤸ㅣ㤱ㄳ㍤㠹昸㈴㌵㥦㈲㜹ㅡ〴㈷户敥㠸㐵扥ㄱ㥦愵扥㍢攲昳㘴㌹㈲扥㤹ㄴ㔱㜱收㘶㑦㘴攱㤲㔷㝢づ㑥挳㐹㜷㝡㐰㜱㌶㈷㠲㍣㉤㌸㐴〴㑡㝤㘸〴〷㘸挱〸〸慣㤷ㄱ㈸㤳㤳㠲づ捦㔹㌸戳晤㥤摦㌶昵ち㠲㈹㑥㌵㘴㜶晣㉡㝡㘶㙦捦收㕣㠱摣㉣捥㉣ㄴ攷〸㌲㠸㈱㐹愳攳扣㐱〴㠳㤳㐶挷戹㠴〸昶㜳㡥敥㜵〶攴㉣㠱㈳戴摥㘰㡦㤳〳〹晦愶㈳扣攲改扤㤸敦㥤ㄴ㤰愷晣㈲ㄸ㤸ㄴ㤰搳〰ㄱ散攵っ昸㉥㐳㙣㠶㐸〲扥挷摥ㄶ昴㈴攰晢㡥㠰搹㕢㌵搷ㅥ㉦㑦昳挵搹㥥㐹攱㜹敡㉦㠲㍤㤲挲㜳㍡㈰㠲摤㥤攱㌷㌱㘰㍡㠸㠴晦㌷㝢ㄹ㈴㐴晡㘳㌴ㄲ攵づ㘸慥ㅤ扥㉢㝡攲㙣㤷愴昰㥣〲㠸㘰攷愴昰㥣ㄶ㠸㘰㈷㘷昸晦搲㙢㜷㄰〹晦ㄹ㝢㥣〱㐸昸捦搱㐸㠴攷改㍦戹㜶㜸㥥昶㡢戳ㅤ㤳挲昷㌲㠲㕥㐹攱㌹㍤㄰㡢ㅤ㥣攱扦愶㔷㑥〷㈴晣㌷散敤㑣挲搱㝦㡢㐶㈲㝣㍦捤戵挳敦㡡㥥㌸敢㤱ㄴ㥥㔳〲ㄱ㜴㑦ち捦㘹㠲〸扡㌹挳晦㐸慦㌹㈰ㄲ晥㈷昶〶㤰㌰晣㘶㌴ㄲ攱〷㙡慥ㅤ㥥搳〰㜱搶㌵㈹晣㍥㐶㄰㐸ち扦慦ㄱ㘴㍡挳㙦愵㔷㑥て㈴晣慦散つ㈵㘱昸摦搰㐸㠴攷戴愰慤昸㥣づ㐸㜸㤵ㄴ㍥捦〸搲㤲挲攷ㅢ挱戶ㅦ敤㐳㡦ㅣ㐸搲㉤㜸㉤㠰㐸挲㜷㘱慦〸㍤〹㥦㠱㕥㈲㝣㠹收摡愳㉦㌵捥㝥搱捥捣㜱散㐰㈳搸愲〵收㌸㜶㤰ㄱ晣散っ㥦挵㠰㠷㐲㈴攱㉤昶㐶愲㈷攱㠳捥昰愳㌵搷づ捦改㠱㡣晥㠷愴昰攵㐶昰㝤㔲㜸㑥㈳挴攲㍢㘷昸㥥っ挸㘹㠳㠴捦㘶㡦㌳〶〹ㅦ㜲㠶㥦愴戹㜶㜸㑥ㄳ挴搹㔷㐹攱㌹㜵㄰挱㤷㐹攱㌹㥤㄰挱ㄷ捥昰扤ㄹ㜰〶㐴ㄲ扥て㝢㌳搱㤳昰㝤ㅤ攱搵㉣㘳晥㥦愴㠰㥣㌹㠸摦㑦㤳〲捥㌶㠲㑦㥣〱晢㌱挴㔱㄰㐹挰㕤搹㥢㠳㥥〴摣捤ㄱ㌰㥢㜳〳㜲敤昱捥㌳捥㍥㑡ち捦㜹㠲㠴晦㌰㈹㝣㤵ㄱ㝣攰っ㥦挳㠰㥣㉢㐸昸晥散捤㐷㑦挲て㜰㠶攷ㅣ愱㉤㍣攷〶ㄲ攵㥤愴昰挷ㄹ挱摢㐹攱㙢㡤攰㉤㘷昸㝤ㄸ㤰㜳〶〹扦㉦㝢挷愳㈷攱〷㌹挲㉢㑥つ㈴攰扦㤲〲挶㡤㘰㘳㔲㐰㑥㈱挴攲㌵㘷挰愱っ搱〲㤱〴摣㥦扤ㄳ搰㤳㠰戹㡥㠰搹㥣㉡戴㡤昷㘴攳散愵愴昰愷ㄸ挱㡢㐹攱㌹㤵㤰昰晦㜴㠶ㅦ挶㠰㘷㐰㈴攱㠷戳㜷㈶㝡ㄲ扥挰ㄱ㕥㥤㘵捣㥦㑤ち㜸戶ㄱ㍣㤳ㄴ㤰㌳〹〹昸て㘷挰ㄲ㠶㌸て㈲〹㔸捡ㅥ㈷つㄲ昰㐰㐷挰㙣捥ㄸ摡挶扢摣㌸㝢㈲㈹晣㕦㡣攰昱愴昰㉢㡣愰搵ㄹ晥㔰〶攴っ㐲挲㡦㘰㡦㤳〷〹㍦搲ㄱ㕥㜱愲㈰搹㍦㥡ㄴ昰ち㈳㜸㈴㈹攰㤵㐶戰捥ㄹ戰㥣㈱晥ち㤱〴慣㘰㙦㌵㝡ㄲ㜰㡣㌳攰戵挶晣㠱愴㠰㥣㍢㐸㈶昷㈷〵扣捥〸敥㜳〶㥣挰㄰㌷㐰㈴〱㈷戲挷愹㠳〴㥣攴っ㜸戳㌱扦㍢㈹攰㉤㐶㜰㔷㔲㐰㑥㈷㈴㤳㍢㥤〱愷㌱挴ㅤ㄰㐹挰改散摤㠵㥥〴㥣攱っ㜸㡦㌱扦㌵㈹㈰㘷づ攲昷㤶愴㠰昷ㅡ挱捤捥㠰戳ㄸ㠲戳〷〹㜸㌸㝢て愱㈷〱㘷㍢〳慥㌳收㌷㈴〵㝣挴〸搶㈴〵攴㘴㐲㌲戹摥ㄹ昰㘸㠶搸〰㤱〴㥣挳摥攳攸㐹挰㘳㥣〱㥦㌴收搷㈴〵㝣捡〸㔶㈷〵攴㕣㐲〲慥㜲〶慣㘲㠸㘷㈱㤲㠰ㄱ昶㌸㙤㤰㠰搵㡥㠰搹㉦㠳换㉦㈷㐹㙦㔱㤱㜹搵昳收㙤捥捥挸改㤷㌱㝢㘴昷㤵敦㍦昳攱㡡㔷㡦㍥攴㤳慤㔷㕤昵敡愶ㄵ捦㙤㝤戸敡㤰愷慥扤昶昱〹慢㥥晢戰㔷㙣㜵晡扤㥢㈷慤㍥㈹晦戸㤳㡥㡦ㅤ㌶㜸散㐹㐷ㅣ㍢㍤㝦摡づ㐳扡㜴改摡㜵摦ㅤ㥦摥㜹㔰攸戴攳敦㔷㡦扤戱㔳扤㤲昳㝡㥥㘷㐴ㄱ㤶㉦捥㠵㐲慦㈲慣㑣㡡㘲攰㕡昳㐱㝡愴㘷扦摥搹戹挸㐹㍥挲㕢ぢ㥣戹扣㘹㜲愹㘱㉥挷摡戹扣摢搹戹挸昹㍦㜳㌹捥㤹换晢㈶㤷㕡收㔲㘷攷戲愹戳㜳㤱挹〰㜳愹㜷收昲戱挹愵㠱戹㉣戴㜳攱㘹㝣愷㙥㉦㥦㈱㠰㙣愶挷㍢㜳昹摣攴搲挸㕣㥡散㕣㜸㑥摦愹戹挸㌴㠱㜵㠹㍢㜳昹搶攴搲捣㕣ㄶ搹戹昰〴扦㔳㜳㤱㌹〳㜳㔹散捣㘵戳挹愵㠵戹㉣戱㜳攱搹㝥愷收㈲ㄳ〸收㜲㠲㌳㤷摦㑣㉥㈷㌲㤷㤳散㕣㜸敡摦愹戹挸㙣㠲戹㥣散捣㠵戳ち㌹扥㥣㠲㠶㜵㉡〸㡥㉦㥣〷㜴㙡㉥㌲戵㘰㉥愷㈱ㄲ㕦㜲慣攳ㄴ㐳㜲㌹ㅤつ敢っ㄰攴挲㐹㐱愷收㈲昳っ愴㘰晤〹㤱昸㤲㕣㌸摦㤰㕣捥㐴挳晡㌳〸㜲攱っ愱㔳㜳㤱㐹〷㔲戰捥㐲㈴扥㈴ㄷ㑥㍥㈴㤷戳搱戰捥〱㐱㉥㥣㍣㜴㙡㉥㌲ㅦ㐱ち搶戹㠸挴㤷攴挲㜹㠹攴戲ㄴつ敢㍣㄰攴挲㤹㐴愷收㈲㤳ㄳ愴㘰㥤㡦㐸㝣㐹㉥㥣愴㐸㉥ㄷ愰㘱㉤〳㐱㉥㥣㔶㜴㙡㉥㌲㔳㐱ち搶㠵㠸挴㤷攴挲ㄹ㡢攴戲ㅣつ敢㉦㈰挸㠵㌳㡥㑥捤㐵㈶㌱㐸挱㕡㠱㐸㝣㐹㉥㥣捣㐸㉥ㄷ愱㘱㕤っ㠲㕣㌸晤攸搴㕣㘴㐶㠳ㄴ慣㑢㄰㠹㉦挹㠵㌳ㅢ挹攵㔲㌴慣换㐰㤰ぢ㘷㈶㥤㥡㡢㑣㜶㤰㠲㜵㌹㈲昱㈵戹㜰搲㈳戹慣㐴挳扡〲〴戹㜰㥡搲愹戹挸捣〷㈹㔸㔷㈲ㄲ㕦㤲ぢ㘷㐰㤲换㔵㘸㔸㔷㠳㈰ㄷ捥㘰㍡㌵ㄷ㤹ㄴ㈱〵敢慦㠸挴㤷攴挲挹㤱攴戲ちつ㙢㌵〸㜲攱攴愶㔳㜳㤱昹ㄲ㔲戰慥㐱㈴扥㈴ㄷ捥㥢㈴㤷㙢搱戰晥〶㠲㕣㌸敦改搴㕣㘴㉡㠵ㄴ慣敢㄰㠹㉦挹㠵㔳㉡挹攵㝡㌴慣㌵㈰挸㠵㔳愲㑥捤㐵㘶㔹㐸挱扡〱㤱昸㤲㕣㌸摢㤲㕣㙥㐴挳扡〹〴戹㜰戶搴愹戹挸〴っ㈹㔸㙢ㄱ㠹㉦挹㠵ㄳ㌱挹攵㘶㌴慣㕢㐰㤰㑢ㄵ晥敢搴㕣㘴㙥㠶ㄴ慣㕢ㄱ㠹㉦挹愵ㅡㅤ挹攵㌶㌴慣摢㐱㝡愴㠷㌸㠳㈲戳㐷㠶㡡愱㈹戳扥㘹㝡搶㌷ㅡ晣㉣晣㌶て愷㔲㈲㤸慡〵㈱〸慣扢挰つ㉤㘸㌳攷㑣㐷戴㈶㈷㤹ㅦ㙢〴㤳㥣收㝦愷㌹攷㈹㍡㝡慤搱㥡㤰㘴捥〹㡢昸ㅤ敦㌴扦㥦收昵㙤收㥣㑦㠸搶搸㈴㜳捥㌱㐴㌰挶㘹晥㄰捤㌹ㅢ搰搱ㅢ㡤㔶㜹㤲㌹愷〵㘲㕥收㌴㝦㠴收㍣㠱搷收㍣㙢ㄷ慤㔱㐹收㍣㤳ㄷ挱㐸愷昹㘳㌴攷㌹户㌶㙦㌱㕡㠷㈶㤹昳攴㕢捣て㜱㥡㍦㑥㜳㥥㈶㙢㜳㥥ㅢ㡢搶㐱㐹收㍣㕦ㄶ挱㠱㑥昳愷㘸捥㌳㕢㙤㝥㡡搱㉡㐹㌲攷㈹慥㤸ㄷ㍢捤㥦愱㌹㑦㐶戵㌹捦㐰㐵慢㌰挹㥣㘷愵㈲㈸㜰㥡㍦㑦㜳㥥㍦㙡昳㌳㡤搶戰㈴㜳㥥㐸㡡㜹扥搳晣㐵㥡㥦搵㘶㝥戶搱㍡㈰挹㥣攷㝥㘲㥥敢㌴㝦㠵收㍣㑢搳搱㤷ㅡ慤愱㐹收㍣㕤ㄳ昳㈱㑥昳㡤㌴㍦扦捤晣〲愳戵㕦㤲㌹捦戰挴㝣㤰搳晣つ㥡昳㕣㐸㐷攷〹㤰㘸敤㤳㘴捥㤳㈲ㄱ散敤㌴㝦㥢收㉢摡捣㜹捥㈲㕡㝢㈵㤹昳㍣㐶〴〳㥣收敦搱㥣㘷ㅣ㍡㍡㑦㌳㐴㉢㈷挹㥣愷ㅥ㈲搸搳㘹晥㈱捤㜹㤲愰捤㜹㘶㈰㕡扢㈷㤹昳㙣㐱〴扢㌹捤晦㑤㜳㝥慥㙢㜳㝥㤸㡢㔶扦㈴㜳㝥挰㡢㘰ㄷ愷昹愷㌴攷㐷戱㌶攷攷慦㘸敤㤴㘴捥捦㘴ㄱ昴㜵㥡㝦㐶㜳㝥㝡㙡㜳㝥㘴㡡㔶敦㈴㜳㝥㡣㡡㘰㐷愷昹㤷㌴攷〷㥥㌶攷愷㥣㘸敤㤰㘴捥㑦㍥ㄱ㠴㥣收摦搰㥣㥦㔱摡㥣ㅦ㑣愲搵㌳挹㥣ㅦ㔶㈲攸攱㌴晦㥥收晣㔸搱收晣㉣ㄱ慤㙥㐹收晣㝣ㄱ㐱搰㘹晥ㄳ捤昹㐹愰捤㜹昸ㄷ慤慣㈴㜳㝥㈴㠸愰慢搳㝣ぢ戸㡡〷㝢戹散昷ぢ㝢㍣㜶㑢㙦㉢㝢㍣ㄴ㑢敦㔷昶㜸㘴㤵摥㙦散昱㐰㈹扤㙤散昱戸㈷㍤㝥㤳㠴攲㘱㑣㝡㡡㍤ㅥ㤵愴㤷捥ㅥて㌲搲敢挲ㅥ㡦ㄹ搲换㘰㡦㠷〰改㘵戲挷㍤㕡㝡〱昶戸㠳㑡慦㉢㝢摣摦愴㤷挵ㅥ㜷ㅦ改㔹散㜱㙦㤰ㅥ扥慢〳扦㘲㘹㝡摤搸攳戶㉡戲敥散㜱搳㤳㕥て昶戸㈵㐹慦㈷㝢摣㌰愴㤷捤ㅥ㜱㤶㕥㠸㍤挲㈶扤ㅤ搸㈳ち搲敢挵ㅥ㡢㉡扤ㅤ搹㤳愲昲㌳戵㌷㝡收愵愴戸ㅥ慥ㄴ搹挳㤵㘲㝢戸㔲㜴て㔷㡡敦攱ち〸ㅥ慥㠰攱攱ち㈸ㅥ慥㠰攳攱ち㐸ㅥ慥㠰攵攱ち㘸ㅥ慥㠰攷攱ち㠸ㅥ慥㠰改攱ち愸ㅥ慥㠰敢攱ち挸ㅥ慥㠰敤攱ち攸ㅥ慥㠰敦攱捡㐶攰攱捡挶攰攱捡㐶㤱捣つ㤹㡤愳摢晦〳捥ㄹ昹扣</t>
  </si>
  <si>
    <t>㜸〱捤㕤〷㜸ㄴ搵摡捥〹挹㤲㔹㑡㔶ㄴ散ㅡㄴ〵㠱ㅢ㔳㌶つ〵㈹〹扤〹㈸㔶㘰戳㍢ぢ搱ㄴ㐸愱㈸搷摥㐵昴〷昵ちㄶ散ち㈲㉡昶ㅥ㡡㠸㕥戰㠳ㅤㄱ扤㤶㝢ㄱㅢ㉡㘲晢摦昷㥢㌹㥢㤹摤搹㤰摦晦收㜹㕣挸㤷昹晡昹扥㜷㘶㜷捥捣㤹㙣㡡㑡㐹㐹昹〳㉦晥收㉢㡤ㅢ〷㡤㥦㔳㔷㙦㔶㘵て慡愹慣㌴挳昵ㄵ㌵搵㜵搹〳㙡㙢㐳㜳㐶㔶搴搵户㠱㠱㙦㜲〵昴㜵改㤳敢㉡捥㌲㌳㈶捦㌴㙢敢㘰㤴㥥㤲㤲㤱㘱愴㐲扦扦晤ㄳ搰㡣㐱㉦㈳㡤〴㔶㈹㠶㡦愴㉤㐹〶㠹㐱攲㈷㘹㐷搲㥥愴〳㐹㐷㤲㑣㤲〰挹㕥㈴㥤㐸昶㈶搹㠷愴㌳㐹ㄷ㤲㝤㐹昶㈳㘱㝥攳〰㤲〳㐱摡ㅦ〴㌲㘱搰挰㌱攵㘷愰㥡昱昵㌵戵㘶敦慣ㄳ慤㌱昷捤捤捤捥捤㉥挸〹ㄶ㘶攷昴捥ㅡ搴㔰㔹摦㔰㙢昶慤㌶ㅢ敡㙢㐳㤵扤戳挶㌶㤴㔷㔶㠴㐷㤸㜳㈶搴㥣㘹㔶昷㌵换㜳昲换㐳挱攲摣㘰㐱㐱戴愴愴戸晤挱㠸㍣㝡搰挰戱戵㘶戴敥扦ㄵ昳㄰挶ㅣ㌳㘸㘰昶㘸戳晥扦ㄵ昳㔰挴㐴挸搲㥡慡㔰㐵昵㝦㈹㘸㍡㌱捤㉦㌵挳ㄵ〴摦㌴㙢㉢慡愷㘶㘳搸慥㐶㠳㉢捡ㅥ㡣㡥㠷㐳㜵昵㠳捣捡捡㜱㘶㤴戸户慦㘲捦捣㕡戳㍡㙣搶㜵慣㉡㥢ㅤ㌶㉢㙤㜵㕤㐶搵㠹愱摡搱愱㉡㌳㡤ㅢ㤹㔵ㄶ㙥挳㈲㘶㜵㝤㐵晤㥣づ㔵㈷搴㤹攳㐲搵㔳㑤㥡愴㔷つ㘹愸㠸愴愵愹戴戴㤴㌶摤扤〶㈳搸㘴て慥つて㥡ㄶ慡慤ㄷ㡥愸攵㝡搹㍡昶㄰ㄹ戸㙢㔸摣㡢戲攲扣〸搳昸㡡慡ㄱ㘶㙤戵㔹挹㈴〴慦㔷㥣㤱昴挴㙡㝤慣㌹扡ㅡ〲愳摡搹挷ㅢ㑢㘱ㄶ㈳㡢愴㉢㠸敦㌰㤰昴扥愵㐳ぢ昳㡣挳㈹散〶愲搲摥挷ㄱ敢㜴攲㔱㤳㍡㌹㤴㍡戹㍣㜵㜲㌸㜵㜲㈴㜵戲㤹㍡㌹㥡㍡㜹㙡敡攴㘹愹㤳㉢㔲㈷㥦㤱㍡昹㑣搸攸㔷㐶摢戶愹昶㙢㔵㘳昷㙦㌷捤㈸ㅤ昱散晣ㄹ㌷慣ぢ㠶㙥㔴㍣㐸攵㘸㍤ㄲㅢ㐶㜷㄰㕦て㄰っ攲㘴っ攲㈸ち㝢㠲㈸戵〹㠳攰㐰ㄶ扣摣㌳㌸㙦昳昷㘵㤷昵改戰攰㤵㐷㌶㝥慦㜸㠴㑢㠴摥㌴晥ㅢ㠸㉦ㅢ㈴扤㙦搹㌸㐴㌸㥡挲ㅣ㄰愵㕥戵㈳愴晣㍣敥㤷㘹慢摦ㅥ㜳搷攱㌹㠵㔷㝥㔵昶愲攲摢㠳㐴挸愳㜱㍥㠸㉦〸㠲㌱㤴ㄶㄶㅢ〵ㄴㄶ㠲㈸昵㤲ㅤ㈱㝢挰扤㥦㜷㕤摦㌰收戶ㄷ慥㥥㘸ㄶづ㕣愴戸㡦㐹㠴㘲ㅡ㤷㠰昸晡㠰㈰挲攰挲〲攳ㄸち㡦〵㔱㙡㡤ㅤ㈱昴挸〱换晡捦晢㘹攴㡤㤱愷㑣晦㤷㡢㌳ㄴ摦㤸㈴㐲㍦ㅡㅦ〷攲敢て㠲〸㈳㔱挵〰ち〷㠲㈸昵慣ㅤ㘱捣慣㔹扢敥慣㥢㌴㘴改搷攳㌷戴ぢ㍣㍡㐵昱㕤㑤㈲㤴搲戸っ挴㌷ㄸ〴㝤ㄸ㡢〸㐳㈸ㅣち愲搴攳㜶㠴㠶㤲ぢ㘷㝦戰戳捤挰㘵搵㤷搷ㅤ㜰搳㥣戳ㄴ摦ㄲ㈵挲㜰ㅡ㡦〰昱㡤〴挱ㄸ㑥㐰㠴㔱ㄴ㡥〶㔱敡㈱㍢挲摢戵㈳㤶扤戴昵㡦愱㌷㤵敤晦搰敦㤹挳ㅦ㔴摣㌳㈴挲㔸ㅡㅦて攲ㅢ〷㠲㌱っ㐰㠴昱ㄴ㑥〰㔱敡㍥㍢㐲敤捤㜵㔳挷㉤㑡ㅢ戹㜲挴㉦摢慥昹昵㤲ぢㄴ摦㡣㈵挲㠹㌴㥥〸攲㍢〹〴㘳㌸ㅥㄱ㑥愶昰ㄴ㄰愵敥戲㈳㕣昳㔳㜸攱㡣㔳敦ㅢ㝥㝢挱㝤㥢搷㡤㌸㘶扣攲㍢戹㐴㌸㡤挶愷㠳昸㈶㠱㘰っ愳㄰㘱㌲㠵㔳㐰㤴㕡㘲㐷㌸昸㥡昳㕥㍣愷戸捦攰换挶㕥晣摢㤱㉢㘷ㅥ慣昸㌱㈰ㄱ捡㘹ㅣ〶昱㐵㐰㄰㠱〷㠶㐹㘱ㄴ㐴愹㐵㜶㠴敤㍦㥥㌲戱昳㘱㝢㡤扡㌹㘳攸晤㜵㤳㕥ㅣ愵昸ㄹ㈲ㄱ愶搱戸〲挴㜷〶〸慡ㄸ㠲㍤㡡挷㠶㔱〹愲搴㐲㍢挲攰敡ㄷ㜶㙤摡㌶㘵挰昳てづ扥昹昰㜷㥥敥愴昸〱㈴ㄱ慡㘹㕣〳攲㥢づ㠲〸ㄳ㌱㠶ㄹㄴ搶㠲㈸㜵㤵ㅤ㘱挷戳㜷㝥搷㌳搸㜶攰搳㝦㉦㥥昳挱㐱㘵愷㈸㝥㝡㐹㠴㝡ㅡ㌷㠰昸㘶㠲㈰〲㡦㡢㔹ㄴ捥〶㔱敡㔲㍢挲挴㘵换挷㡤捡敤㍥晡㥥扤挲晢戵摤昹户㜵㡡ㅦ㝤ㄲ攱㉣ㅡ㥦つ攲㥢ぢ㠲〸㠳戰㔷晦㥤挲㜳㐰㤴㍡摦㡥㘰㌶扣㝢搵晤㕤㉡㐶㉣搹戱晤扡㠱搷㍦昰戸攲攷愶㐴㌸㡦挶攷㠳昸㉥〰㐱㠴㠱㠸㜰㈱㠵ㄷ㠱㈸㜵戶ㅤ挱㔸㍥㌵昷㤱㝦㑦ㅤ戶戰㈸攷改㑢愷ㅤ搹㔹昱㐳㔷㈲㕣㐲攳㑢㐱㝣㤷㠱㈰㐲㈹㈲㕣㑥攱ㄵ㈰㑡㌵搸ㄱ㐲㡦晦昶攵扦户〷㐷㕤㌹㈴㜵摥昱戳㝥晤㔵昱ㄳ㕢㈲捣愳昱㔵㈰扥昹㈰㠸挰晤攱㙡ち慦〱㔱慡挶㡥㔰晤㐸搹改昳搲㑥ㅤ㝥攳捦㙦㙣㍣晦㡥昵挳ㄵ㍦敥㈵挲〲ㅡ㉦〴昱㕤ぢ㠲晤㘱ㄸ㈲㕣㐷攱昵㈰㑡㔵搸ㄱ㉥晣㙡挳换㑢ㅦ㌹㜹挰つ㌷㕤晦㐵晦㜷敥㔱㡡攷ちㄲ攱〶ㅡ㉦〲昱㉤〶㤱㑥ㄶㅢ㌷㔲㜸ㄳ㠸㔲㘱㍢挲挳捦㕦晦挲昸㔷㠷㤵㍤㌸散捣㘳晥㜸攱㠹ㅦ搵㝥㔰㑢㠴㕢㘸扣〴挴㜷㉢〸挶挰昷㠷摢㈸扣ㅤ㐴愹搳敤〸㥢㝥慥㉤㥥㝣㑣摥攸㈷㈷ㅦ㝥昱戰㑢づ㔹愷㜸㤶㈲ㄱ敥愴昱㕤㈰扥扢㐱㄰㘱㌴㈲摣㐳攱扤㈰㑡㑤戴㈳捣昸昸㠷㑢て㕣昸攰愸㜹㐵㘷昶敤㜸敡攴㤵敡〰愸㈵挲㌲ㅡ摦〷攲㕢づ㠲㉡捡㠰挵晤ㄴ慥〰㔱敡㜸㍢㐲昷㑦づ昸㜲㐳攵摣㔱㤷ㄷ昶戹㔵㡤㙦晦愴攲昹㤱㐴㜸㤰挶て㠱昸㔶㠲㈰挲㄰㐴㜸㤸挲㐷㐰㤴ㅡ㘱㐷昸㘵搵㤱摢㔷昵晦㘵搴攲㡤敢づ摤㌴㌴㝤㜲晢挷愰㍥摥晥〰㉢慤つ捤挲㔹㐰搳〹㐶㕥㜶づ晦敤昹捣ち㈷㔶搱㠲㘸㔱㌴㌷㌷㔲㤰ㄳ捡て愵㘷㈱㙣㑢㍦捦戹㑢戶㡦㑥慣愸㡥搴捣㤲て昸昶搱挱ㄵ㤵昵㘶慤㌰㤹㔱晣戲㑥㔲㠴敦㄰㉤㥢㡤戳扢戰㜵㉥戰㑦㜴㤰㔹㕢㡦戳愲晡㌹㑤㈷〸〷つっ搵㤹㑤㙣㉦㍢昶挰㥡㠶敡㐸摤㠱摥捡昱昵愱㝡昳㠰㜸㕤㔳㤰〴户昱㌸㘳㌲敢㘴㐸㠷挴扢㥤ㄸ慡㙣㌰〷捣慥戰搴〷挷愹㜱敥㔴㔳㥥㕣㍢戸搶㥣ㄱ搳㈶㡣㘸〰㑥攸㘷㑡散㠴㉡㉤㤵㌵慥慣㐱搳㙡敡捣㙡ㄹ㕥慦慡戱ㄵ攱㌳捤摡昱㈶愷〳㘶㐴㑡敤㑣㤵㝤〲搷㙢㑣㌵ち挵㈹㔹攴㌰愷㤴㡤㌶慢㈳㘶〴攳㥤㡥㉥捦㤹㄰㉡慦㌴扢戸㑣慣㥣㔰散敦ㄲて慥〹㌷搴つ慡愹慥慦慤愹㜴㙢〶㐴㘶㠶㜰搲ㄸㄹ㔵ㄳ㌱搳攴㤵㘲㔱㤵搲愶㡤㔲㈹㍤扣捥扥ㄸ扢㡥攷㘷㡥㥤㠴㘷㠱捤ㅢ㍢㜶㈲ㅡ㝢㥥搷挵㈲㘳挳戱㤳搱晥愸㘶㐷攲摣〹㘹㥤搳慣戵挷㑥㑡愷晤摣〷㕥昶㌸攰〳ㅣ㉡㑤ㅥ㤵愹摤㤲㠷㙣摡㉦昷㌰㔲〷㉡㥣晤搱扡㤹愶㐹搸搸扥搷扡挶愹愹㝢摢搵㤷捤挴搴㘰㘸愸㍡㔲㘹搶㌶㍢㜷㔵ㅣ㤱昱㌸挹ㄳ㈴㑦㤲㍣㐵昲㌴㐸㝡㈹摥攳㤲㜶㌴つㄶ㙡戶㥡㤳㍥慢㈲㔲㍦捤㌷捤慣㤸㍡慤ㅥ㌲捣㜹㌳㌲搸敥㠴㤷昱㉣㐴挶㜳㈴捦㠳昸晤㈹扥㐶晣㑥昱昹㡤㔵晣戵ㅡ愴昳㠹ㄸ㝡愸㍡㤴ㄵ㌱戳愶搷㥡㌳㌱㤷㕡昳㜰戵㍦㈵扤㉢㤴晦昷㌹㑡㉡扣っ㤹ㄲ㘱捥㕡㤷㕥㠵㤹㔷㕤㥢㌶㕥㍤ㄹㅡ慡㥢㔶捦挳戱㜹㈵攳慤㈱㔹ぢ搲晥〵㤰搱㐳捤㑡ㅣ捣晦慤改㙥晡攱㠸戹挷㘹ㄵ㑦㝣扡㔴㡤㥦㔳ㅤ㥥㔶㕢㔳㡤㡢づ愵愱晡搰㠰㌰收㡥㜵㉡攴慢ㅡ㔹㌳愸愱摥㔷㌵戴〲扦摡㔷㡤㌳愷㥢愱晡㐱㜸戳慥敦㔰㌵ㄲ昳㑥㜹㌷ㅤㄶ㤹㥤㕥㘵㑤ㄹ㑢捤扡戰挱戹攵㌰扣㌹捤昶㘱ぢ敦戶敤慢昸㜶㘳捥慥㘷攸戶㔵㘳㐳㤸㥢搶ㅢ㌰敡㈵㕥搶ㄶ㍤㍢㠸㑣㝢晢㙤づㄱ〲戲改㠸搲㑥〴㔶愴ㄴ敥㍦昸ㅣ挵挷㙤㥡㑤攳㡦愳ㄳ敡㉢㉡敢戲敤昶㘶㤷搶攰摡㠳㈹㤷㕤搸㜶㥦て扢㤹慦㔹戰攲て㜷㑥㑥挷㠴换慤戰ㄸ捡㤰摡㥡㠶改㠷㈰搶㝦㉢づ㘳愵ㄸ敢㐰㤶㝣扢散㤸㈳㙥㝥攰て晢昷戹㌸㤰攴㘵ㅣ㐶㡢㐶㄰戲昸㈵㉦攳㈵晣昲㌷愷㑢敦〶ぢ捦昷摢㈴昳攸㜴搸户慦㐲戵ㄳ㙡㑤戹㌰㤰㈱捣㥣改㘶㠷慡㠹㌵戵㘷㤶搷搴㥣㐹昰㍢ち㔷㌷捤㌴敢㌹摢㙥㘷㕦㕣攰戶㔲慡㑤ㅢ搷慣摡㌱㉤㍦ㄴ昱㝤ㅢ㐱〲ㄳ㙡㈲㌵㜵㔹㤵晣愹㈸慦慤愹昳扤〲㘹ㅢ㝣戴昸㕥愵晡捣扡㡡慡挹㔳㉢㙢捡㐳㤵搹戳㉢敢㘶慢ㅣㄴ捥㘹昲搷扤㝦摥扤㘳㐷扦愱㑢㜷㝦晣㜱㘹摤昶㥤敡㘸㕢㤱㌰〳㍦ㄲ㜱戲昰㘳扣㐱昲㈶挹㕢㈴㥢㐸㌶㠳愸愳攰捡㌷㉢㙣扢㕦挶㍢攰㡤㜷㐹摥〳挱㕢㡥㌴ㅦ敦㌸ㅦ㔰挶㜷ㅣ㝦㡡敡㡥㕦㝣㝦㌱戶㤰㝣〴愲㡥〲攱㤱㤸㘲㙣〵㐹ち㘷て㕡㌴㠲㈰㜹㉣扢昱〹〴㝥愳ㄹ㥤敡〹ぢ㐲㙡戰㠵〶㍢㘶戰㕢慡ぢ挲㜸㌶愷戳慤㐸戸戸搰ㅢ㙥㔹昴摦㑥昲ㄵ挹づ㤲慦㐹扥〱㔱㤹㜰昵㙥捥㜷戴昹㥥㘴㈷㠸愳㌹㍦㔲㘶㌷攷㙦搸㤶收散愲昰㘷㄰㜵㌴㠸搵㥣摤搸㑡摡㥣㙣㍡㌴㠲㘰〰㑤捤昹つ〲扦搱㡣㑥攵挰挲慢㌹扦晥㥥愴㌹扦搸㡡㠴敢㈶㜹㠸㤴㠵ㅦ挳愷㐰摡㤲㘴㤰ㄸ㈴㝥㄰昵〳㕣扤㥢搳㥥㌶ㅤ㐸㍡㠲㌸㥡ㄳ愰捣㙥㑥㍥㠲㜷㘵㠲㑥ㄴ敥つ愲ち挰㕡捤搹〷㙣搲收〴改搵〸攲㙡捥扥㜰昱ㅢ捤攸㔴㈱㕣扣㥡戳㉤㔹㜳㍥戶ㄵ〹㤷㠴㡡ㄱ㈹ぢ㍦㐶ㄶ㤲ㅡ㕤㐹づ㈳㌹㥣愴ㅢ㠸㝡㍦㘹㜳㡥愴㑤㜷㤲ㅥ㈰㡥收昴愴捣㙥㑥〹㠲㜷㘵㠲摥ㄴ晥つ㐴ㅤ〳搶㙡㑥㌶搸愴捤改㐳慦㐶㄰㔷㜳㜲攱攲㌷㥡搱愹㘳攱攲搵㥣昵挹㥡昳愲慤㐸戸摡搵て㤱戲昰㘳昴㐱㔲攳ㄸ㤲㘳㐹晡㤲昴〳㔱慢㤲㌶愷㍦㙤〶㤰っ〴㜱㌴愷㤴㌲扢㌹挷㈱㜸㔷㈶ㄸ㑣攱㄰㄰㌵〰慣搵㥣愱㘰㤳㌶愷㍦扤ㅡ㐱㕣捤ㄹ〱ㄷ扦搱㡣㑥つ㠴㡢㔷㜳㔶㈴㙢捥晤戶㈲攱㐲㕥㈹㈲㘵攱挷㤸㠰愴挶〹㈴㈷㤲㑣㈴㌹〹㐴摤㤳戴㌹愷搰收㔴㤲搳㐰ㅣ捤㤹㐴㤹摤㥣㌲〴敦捡〴㔳㈸っ㠱㈸㕥ㅥ戴㥡㔳づ㌶㘹㜳〶搳慢ㄱ挴搵ㅣㄳ㉥㝥愳ㄹ㥤ㅡちㄷ慦收㕣㥢慣㌹ぢ㙤㐵挲㌵捡攱㠸㤴㠵ㅦ愳ㅡ㐹㡤ㅡ㤲改㈴㌳㐸㙡㐱搴㔵㐹㥢㔳㑦㥢〶㤲㤹㈰㡥收捣愶捣㙥捥〸〴敦捡〴㘷㔱㜸㌶㠸ㅡ〵搶㙡捥㕣戰㐹㥢㌳㤲㕥㡤㈰慥收㥣ぢㄷ扦搱㡣㑥㡤㠶㡢㔷㜳捥㑡搶㥣㌹戶㈲攱昲敢㔸㐴捡挲㡦㜱ㄹ㤲ㅡ㤷㤳㕣㐱㜲㈵挹㍣㄰㔵㤷戴㌹昳㘹㜳㌵挹㌵㈰㡥收㉣愰捣㙥づ慦攸㜶㘵㠲㙢㈹扣づ㐴㡤〷㙢㌵攷㝡戰㐹㥢㌳㡥㕥㡤㈰慥收㉣㠲㡢摦㘸㐶愷㈶挰挵慢㌹㔳㤲㌵㘷戲慤㐸戸戲㝣㈲㈲㘵攱挷戸ㅤ㐹㡤㍢㐸敥㈴戹㡢攴㙥㄰㜵㜲搲收摣㑢㥢愵㈴换㐰ㅣ捤㔹㑥㤹摤ㅣ㕥慣敥捡〴㉢㈸㝣〰㐴㥤っ搶㙡捥㠳㘰㤳㌶攷㈴㝡㌵㠲戸㥡昳㌰㕣晣㐶㌳㍡㜵ち㕣扣㥡㌳㌸㔹㜳捡㙣㐵挲㐵昳搳㄰㈹ぢ㍦挶㌳㐸㙡㍣㑢昲ㅣ挹昳㈴㡤㈰敡戸愴捤㔹㑤㥢㌵㈴㙢㐱ㅣ捤㔹㐷㤹摤㥣搳ㄱ扣㉢ㄳ慣愷昰㈵㄰㌵ㄹ慣搵㥣㤷挱㈶㙤捥㈴㝡㌵㠲戸㥡戳ㄱ㉥㝥愳ㄹ㥤㥡〲ㄷ慦收昴㑥搶㥣㕥戶㈲攱㝥㐰㌹㈲㘵攱挷搸㡣愴挶摢㈴敦㤰扣㑢昲ㅥ㠸㍡㈲㘹㜳㍥愰捤㠷㈴㕢㐰ㅣ捤搹㑡㤹摤㥣㌰㠲㜷㘵㠲㙤ㄴ㝥〲愲㑣戰㔶㜳㍥〵㥢戴㌹ㄱ㝡㌵㠲戸㥡昳㌹㕣晣㐶㌳㍡ㄵ㠵㡢㔷㜳㍡㈵㙢捥㕥戶㈲攱㔶挷㌴㐴捡挲㡦昱つ㤲ㅡ摦㤲㝣㐷昲㍤挹㑥㄰搵㉥㘹㜳㝥愴捤㑦㈴扢㐰ㅣ捤搹㑤㤹摤ㅣ摥㍤改捡〴扦㔲昸ㅢ㠸攲つㄴ慢㌹扦㠳㑤摡㥣㌳攸搵〸攲㙡㡥㑡㘵㜳㥡搱愹㑡戸㜸㌵㘷搷㙦㐹捥㤰㝦戲ㄵ〹㜷㜱慡ㄱ㈹ぢ㍦㠶ㅦ㐹㡤㜶㈴敤㐹㍡㤰㜴〴㔱摦挲搵晢っ㤹慢ㄹ㡣扤㐸㍡㠱㌸㥡戳て㘵慢ㄱㄵ㜳慢ㅡ晣敡捡〴㕤㈸摣ㄷ㐴昱摥㤰搵㥣晤挰㈶㙤捥㜴㝡㌵㠲戸㥡㜳㈰㕣晣㐶㌳㍡㔵ぢㄷ慦收㙣㐹搶㥣て㙤㐵挲つ慡㝡㐴捡挲㡦搱㡤㘳㍦㠲攴㐸㤲敥㈴㍤㐰搴摢㐹㥢搳㤳㌶扤㐸㝡㠳㌸㥡㤳㑤搹㙡㐴㐵㜳ㅡ昰㑢㥡㤳㐳㘱㉥㠸攲㙤㉦慢㌹㜹㘰㤳㌶㘷㈶㠷搵〸攲㙡㑥〱㕣晣㐶㌳㍡㌵ㅢ㉥㕥捤㔹㥢慣㌹㙢㙣㐵挲扤户戳㄰㈹ぢ㍦㐶㍦㡥晤㌸㤲晥㈴〳㐸〶㠲愸㘷㤳㌶愷㤴㌶㘵㈴㠳㐱ㅣ捤ㄹ㑡搹㙡㐴㐵㜳捥挶㉦㘹捥㜰ち㐷㠰愸扦㐳㘴㌵㘷㈴搸愴捤㤹换㘱㌵㠲戸㥡㌳〶㉥㝥愳ㄹ㥤㍡〷㉥㕥捤㔹㤶慣㌹㑢㙤㐵挲㙤挵昳㄰㈹ぢ㍦挶㐹ㅣ晢挹㈴愷㤰㥣㑡㜲ㅡ㠸扡㈳㘹㜳㈶搱㘶㌲挹ㄴ㄰㐷㜳捡㈹㕢㡤愸㘸捥昹昸㈵捤㠹㔰㘸㠲愸ぢ㈱戲㥡ㄳ〵㥢戴㌹ㄷ㜰㔸㡤㈰慥收㔴挰挵㙦㌴愳㔳ㄷ挱挵慢㌹搷㈴㙢捥搵戶㈲攱㡥改㈵㠸㤴㠵ㅦ愳ㄶ㐹㡤㍡㤲㝡㤲〶㤲㤹㈰敡昲愴捤㤹㑤㥢㌹㈴㘷㠱㌸㥡㌳㤷戲搵㠸㡡收昰㈶慣㌴攷ㅣち捦〵㔱扣て㙢㌵攷㍣戰㐹㥢㜳ㄹ㠷搵〸攲㙡捥㠵㜰昱ㅢ捤攸搴ㄵ㜰昱㙡捥捣㘴捤㘹戰ㄵ〹㌷㠳攷㈱㔲ㄶ㝥㡣㜹ㅣ晢㔵㈴昳㐹慥㈶戹〶㐴搵㈴㙤捥〲摡㉣㈴戹ㄶ挴搱㥣敢㈹㕢㡤愸㘸捥㔵昸㈵捤戹㠱挲㐵㈰敡㙡㠸慣收㉣〶㥢戴㌹昳㌹慣㐶㄰㔷㜳㙥㠶㡢摦㘸㐶愷慥㠱㡢㔷㜳㑥㑢搶㥣㔳㙤㐵挲㝤敥〵㠸㤴㠵ㅦ攳㙥㡥晤ㅥ㤲㝢㐹㤶㤲㉣〳㔱㈷㈴㙤捥㜲摡摣㑦戲〲挴搱㥣〷㈹㕢㡤愸㘸捥㐲晣㤲收慣愴昰㘱㄰挵扢攷㔶㜳ㅥ〱㥢戴㌹搷㜲㔸㡤㈰慥收㍣づㄷ扦搱㡣㑥㕤てㄷ慦收っ㑣搶㥣〱戶㈲攱ㄶ晥つ㠸㤴㠵ㅦ愳㤱㘳㕦㐵戲㥡㘴つ挹㕡㄰㜵㑣搲收慣愳捤㡢㈴敢㐱ㅣ捤㜹㤹戲搵㠸㡡收㉣挲㉦㘹捥〶ち㌷㠲愸ㅢ㈱戲㥡昳ち搸愴捤㔹㉣挳〲㜱㌵攷㜵戸昸㡤㘶㜴敡㈶戸㜸㌵愷㐷戲收㜴户ㄵ〹慢ㄳ㙥㐱愴㉣晣ㄸ敦㜱散敦㤳㝣㐰昲㈱挹ㄶ㄰搵㌵㘹㜳戶搲收㘳㤲㙤㈰㡥收㝣㑡搹㙡㐴㐵㜳㤶攰㤷㌴攷㌳ち㍦〷㔱户㐱㘴㌵攷ぢ戰㐹㥢㜳㉢捣ㄲ昷㥣晦挰挵㙦㌴愳㔳户挳捦慢㌹ㅤ㤳㌵愷㠳慤㐸㔸㜸㜱㈷㈲㘵攱挷搸㠹愴挶て㈴㍦㤲晣㐴戲ぢ㐴戵㑤摡㥣摤戴昹㠵攴㔷㄰㐷㜳㝥愷㙣㌵愲愲㌹㜷攱㤷㌴㠷㙢㉢っ〵愲戸㥣挳㙡㑥㉡搸愴捤戹㥢挳㙡〴㜱敤㌹㕣㙡改㌷㥡搱愹㝢攱攲搵㥣㥤扦㈶㌹㐳晥摥㔶㈴慣㈹㔹㠶㐸㔹昸㌱㍡㈲愹㤱㐹ㄲ㈰搹㡢愴ㄳ㠸晡ち慥摥㘷挸晢搰愶㌳㐹ㄷ㄰㐷㜳昶愳捣㙥づ㤷愹㐸㜳づ愰昰㐰㄰㜵㍦㐴㠷攳㈷挵㌸〸㙣搲收㉣愷㐵㈳㠸慢㌹㠷挲挵㙦㌴愳㔳㉢攰攲搵㥣昷㤲㌵攷㕤㕢㤱戰㕣收㐱㐴捡挲㡦搱〳㐹㡤愳㐸㝡㤲昴㈲改つ愲摥㑣摡㥣㙣摡ㅣ㑤㤲〳攲㘸㑥ㅥ㘵㜶㜳戸〲㐷㥡ㄳ愴戰〰㐴㍤っ搱攱昸挱㥡㐷戰㐹㥢戳㤲ㄶ㡤㈰慥收㤴挰挵㙦㌴愳㔳㡦挰挵慢㌹㡤挹㥡昳扣慤㠸㕦〹㤴捥晢敡昱昷㌴㘵敤㙢㙣㡤㠴㘳昵㐵㐷ㄸ晢愲㈷㔴㔷搴搷戵㡢づ㘸愸慦ㄹ㕣㔱㕦㕡㔷摦㍥ち㠲㑤㜱㌹㐰㤶ㄳ㌸㥣㝡㐵㑦慣㌰㘷㑤挰㕤扤㐳ㄳ㔵㔸ㄶ㍣愸愱慥扥㐶㙥搷ㅥ㤲愸㉦慤ㄹ㕤㔳㕦㕡㔱㌷扤㌲㌴愷㥢㠷摡搲㑣㥣㘶㔶㘳㝤㑢㉤㤶戹散挹愸㘶晡㜴㌳攲㌱挶昱㌵つ戵㘱㜳㔸改㕦㘱㠵㡣戲敥㍢愷攰搶愶㔲戸㉣㤲㝣㐵㠸愳敦〷〳㥢㔴摣づ㔵㝦㜲㠱㐵㈳晣㔳㡣㐱搸昵㔲㤰ㄳ扢扡㔱捡摤㄰慢ㅡ㥥㠰愸昹㕤挴戱收愶ㅤ㡣晤㔱挰㙡挹㍡搸㡢扡㠶㔵搷㔵㐴㑣扦捤㡤慡愸敥㘸㙦㡥㘹愸㜷㘹㐲戳昷戶㌵〳㉡㉢挷㔴〳晡㜰愸㌶昲㔷㐰〵㠵攱㘵㐱愲㝣昸昷攷ㅡ㙤㠵㐹㐹昹㐶㍦扥昱捤戹㌸搸换散㕥㍦〹戵攷㉤昴搸攱㠸つ挷㤲愵㑣搸㜷㘰扢㘳攲っ㜲愳捣㔰戵愰㌰扥㍥㔲㙡捥散㈸ㄶ㈶㜶㜰慣挶慦㌴昷㜶戳戲㤲挲㠸づ㈸慦慢愹㙣愸㌷㍢挶戶攴㐰㌷愲攳捣捡㄰㤷㥦戵㡦㙤㡤つ搷㘳㠱㕥㉣ㅥ㤷㤶晤㜵㄰㐲㐷搲㙣㤴㤴攰攴㙢㘶攷㜵ㄷ挱㘳攸㑦愲慡㔲㔲愲昲摡㜱㥣㕡扣㠸慦愵挷愵攸つ㍦㕦㈹改㑦㈱㝣换搷㤷昱㐸摡㕢㉦㝢戴摥攱攴捤慢扤㤶㜱㘹㔷㠷愸扣敦㘱晤㈶ㅦ挴挸攴愱㔳㠹愷㘴敡㉢挲愱捡捡㌹ㅤ愳挳慡挳㤵つㄱ㜳㘴愸摣慣搴敦搹㌵戵㔵㝦ㄱ扣搲搰㌵晢㠸㙡愶㉦昶愲扢㘱㜸㝡㐹慦㘶晢搳㙦㜳戸㤸㠳㈳㑤㍥㜲ㄱ挳㙦っ戵㡦㍢㉥㈵晢㍦㉦收昳挳愹㔳搳㔲㔴㜹扥〵㙦㙤〹㈲扥愷㜱㐹㔳㙣㍤愰ㅣ㜱づ戳㤱㌵㈳㙢戰㔶㌳攲㄰つ慤戰㐴㝦㤹攳㑡づ㈹㥦捦昷㘷㍦㘰搰㉢扣扥戱搷㔸攰㑤捦攲㡦攳㘷って㡥㘷挱挷㉦㠶㜲㥣㠸挸㘷扦扣〹〶㘰㤸挹㜷㌰敢挴㘱㐲㐵㝤愵搹㉥㉡㝡搹捥攰㈱挱㙥戶㡤㑥㤸㠶㠵㐵愵ㅤ愲㐳㙡㉢㈲㤵ㄵ搵㈶㑦㐲戰㜶㤸捦ㄴ㡤㌴愷㘲㤵敢搸㥡扡ち㍥㉡搷㈱㍡愱㌶㔴㕤㌷㥤敢挷挲㜳㍡戹㌸〱㉢㍤㍡戰愲ㅡ〷㤰㤵㤳摢㤹搱昱搳㙡㘶攱㘹扢㠶慡敡㈱愱改㜵㝦〹愰㜸㍣㔹㉦敢ㅤ㌰㔵愵愶慡㡣搴㡣㍦晢㔹㠵㍤ㅣ㈱昳㄰㌲㤵挴㠶敡㌹㙣㌵㜳扣ㄲ㈵㝢㡤㌱㡦㔷㡥挹昵攴㤸攷搲挶搸愳㡡㝣て㌶㠶攱戰㙣㍦ㅣ㘴昸㤰ㄳ㠶㌵慤㑣晦㝦㍤昷㤷晥㍣㈲㌷昳㔱㈰扢㐵㙣ㄹ㙣㘷ㄸ㜷戴㜶ㄵ捡戸攷ㄸ㠲㌸戹昸摤捦ㅦㄵㅢ敥㠹昸昴愴㌹㌷〷㘳㘹㘲㝢ㅣ昸㜸敢挵㤲㑥扣攷㜶戴ㄸ㥥捥㔵㠵㉡敢㙣摤愰㥡慡慡㄰㜷㉤敥㤶攳昱扥㙤㘶挸戹㌵摥㐹㡣㈸㠸散㝦戶㈸㌴ㅢ愲搰㙣ㄱ攱攳㤸㑢摢㘵㥢戱㙡愶㠶㙡㉢敡愷㔵㔵㠴㌳挸㜰昹昹㕦㘲㥦挴㉥㤴㠶㘶敡㤷散㤸㌸㔱㡤㕦㍥㙡慤㜸〴摣搹㤸㍢戰㜵㠴ㅦ㝢㙥慡㝣㠶慢㍦戹㙥ㄸ扢慦扣搹ㅢ㈳ㄱ㉤ㅤ戳晤ㄴ扣敤㕢㐳㜱㥣㠰㐱㈲㙦㐲㙡ㄵつ昰㘳㡣㠲戹㝥愵慤挱㔶戳㡢㌸摢挲挰㍦戲㈶ㄴㄹ㡣㈷ㄴ㙡㙡摢摡捦愹㘶〰㕡扥愵搴〶戸㜰㜷㄰搶扥㘳㑤晤㑣㥣〷搷㘶㔰㌰ㅥ㑢㘲搳戸攴搷㘷㘱挸㡦挲㤴昴昴㜶ㄹ㕥戹㠶改㔸摤散〵㡥捥攷㝣㠷㈵挴摦㝥㝣昱㜱㉣挴敦㘷㈱挶㘸㔰㘳っ㠸㕡ぢ㤶昵挴ㄹ㡣愵挱昱㈰改敢愰㡣㍦㑡㤲㉥㜲㠵㐳㑡㝡ㄵㄷ摦㘶㔴戱ㅣ㥣㙥昸戰㈴ㄷ㡢㜸搱ㄲ㕦扢㡣ㄷ愰㌷挶挱㙡攳㠶つ㝤戱㥤愲戸㡡㜴つ㝥㤸㥦户㤱晣㝥㌶捦ㄸてㅢ㘳〲㠸㝡〳㉣㈷愵〲ㅢ搶散㐰〶㐸㘴㐲㌲ㄱ摢昸愸㔰㙦㐲挴㐹㠹㝥㌹㤰挴愹昴㐹戶搵㕢㔰昳㜴㥡㠰敥改搴㑣㙤㠲ㅤ㑦捦㜰ㅦ〴敥㑤攷〷愷摡挱㌶㐳挵㜳〴敢㤵昴㔳㑣扤〳〳㝥㤲攱㠲ㄲ昳挶扤㜳慡㜷愱攱扢愷㜱ㅡ攲慡昷戰挵㌷㈵㔸㕡㍢改㈴㐸昷扣㤳㝥㈰ㅥ〸攲摣㐹搵ㄶ㐸搷攰㈷づ搸㈹〸㘹㠴㤸敤㈳㙦㠳㜲ㅡ㠴㘹戰ㄵ〶㐴摦㠸㠰㡢〱昶㠹挳捤〱㤸㐹户㈸摤戶挳挰〱搸㌴挸㔰㤰〰㔶㠱㙤〲昶ㄵ㐴挹〱㍢挳戶摡〱慢ㄶ〳昶㌵㡣㉤挰捥㠴㝢ㄳ㘰㔵㜶戰㙦愰㙦〹㘰摦挱慥ㄹ挰扥㠷㕡〰慢㐶㕣戵ㄳ㥣ぢ戰改㤰敥ㄹ戰ㅦ攱㈶敦㉡㌳㘰慥㕦㙡ㄷ戶搶攰㈷づ戰㕡搸ㄸ㜵㈰敡㘷㙦〳㍥捣㙦㌴搰㘰㌷っ〴戰㤹攰㘲㠰晤收㜰㜳〰㌶㡢㙥戳改收挳㔸ㅣ㠰㥤〵㤹〶散㙣㙣ㄳ戰戶㌰㐹づ搸㕣摢㉡〳㔶㉤〶㡣换㔹㉤挰晥づ昷㈶挰捥戵㠳昹愱㙦〹㘰㕣昲摡っ㘰㕣っ㉢㠰㥤㠷戸慡㈳㌸ㄷ㘰ㄷ㐰扡㘷挰〲㜰挳晦戸㈳㡣换㘷搷㐰ㅡ〷搸㐵〸㘹㕣捣㙣㕣㕡敢㘱㜰〹つ㉥愵挱㍥㌰㄰挰㉥〳ㄷ〳㡣敢㘹戵ㅢ㙦戶摢㙦㠹㤷搳敤ち扡㘵挱挰〱搸㍣挸㌴㘰㔷㘱㥢㠰㜵㠵㐹㜲挰收摢㔶㠷挱慡挵㠰ㅤづ㘳ぢ戰慢攱摥〴搸晦搸挱扡㐱摦ㄲ挰㡥㠴㕤㌳㠰㜵㠷㕡〰㕢㠰戸慡〷㌸ㄷ㘰搷㐲扡㘷挰㝡挲つ晦戱㠰ㄱ收晡愵戸愴㜷つ戸㌸挰慥㠷㡤昱て㄰挵攵扥ㅥ〶㌷搰㘰ㄱつ戲㘱㈰㠰㉤〶ㄷ〳㡣㙢㝣戵㥢〳戰ㅢ改㜶ㄳ摤晡挰挰〱搸㉤㤰㘹挰㤶㘰㥢㠰㜱戵㙥㜲挰㙥戵慤㡥㠵㔵㡢〱攳戲㕦ぢ戰摢攰摥〴搸ㅤ㜶戰㝥搰户〴戰晥戰㙢〶戰〱㔰ぢ㘰㜷㈲慥ㅡ〸捥〵搸摤㤰敥ㄹ戰㔲戸攱㝦摣ㄱ㌶ㄸ愲㌵㠹㠰摤㡢㤰挶㔲㘶ㅢ攲㙤戰㡣〶昷搱㘰㈸っ〴戰攵攰㘲㠰㜱摤昱ㅡ㍢慥〳戰晢改戶㠲㙥ㄳ㘰攰〰散㐱挸㌴㘰て㘱㥢㠰㜱〵㜱㜲挰㔶摡㔶㈷挲慡挵㠰㜱㈹戲〵搸挳㜰㙦〲散㔱㍢ㄸ㔷㈹户〴戰㔳㘰搷っ㘰㕣挸㉣㠰㍤㠶戸敡㌴㜰㉥挰㥥㠰㜴捦㠰㑤㠲ㅢ晥挷ㅤ㘱㔳㈰㕡㤳〸搸㔳〸㘹㍣捤㙣㈱㙦㠳㘷㘸昰㉣つ捡㘱㈰㠰㍤〷㉥〶ㄸ搷㐲慦㐹〴散㜹扡㌵搲慤ㅡ〶づ挰㔶㐳愶〱㕢㠳㙤〲挶㔵捤挹〱㕢㙢㕢㑤㠷㔵㡢〱攳昲㘸ぢ戰ㄷ攰摥〴搸㡢㜶㌰慥㥣㙥〹㘰㥣ㄳ㌷〳ㄸㄷ㔷ぢ㘰敢ㄱ㔷捤〴攷〲散㘵㐸昷っㄸ㔷㘳攳㝦摣ㄱ㜶ㄶ㐴㙢ㄲ〱摢㠰㤰挶㐶㘶攳㔲㙤て㠳㔷㘸昰㉡つ收挲㐰〰㝢つ㕣っ㌰慥捦搶㙥㡥㈳散㜵扡扤㐱户换㘰攰〰散㉤挸㌴㘰㥢戰㑤挰戸搲㍡㌹㘰㥢㙤慢㉢㘰搵㘲挰戸㘴摢〲散㙤戸㌷〱昶慥ㅤ㡣慢戹㕢〲搸㝣搸㌵〳ㄸㄷ㝣ぢ㘰敦㈱慥扡〶㥣ぢ戰て㈰摤㌳㘰㕣㈱㡥晦㜱㐷搸戵㄰慤㐹〴㙣ぢ㐲ㅡㅦ㌱ㅢ㤷㡦㝢ㄸ㙣愵挱挷㌴戸ㅥ〶〲搸㌶㜰㌱挰戸㘶㕣扢㌹〰晢㠴㙥㥦搲敤㜶ㄸ㌸〰晢っ㌲つ搸攷搸㈶㘰㕣晤㥤ㅣ戰㉦㙣慢㍢㘱搵㘲挰戸㡣摣〲散㑢戸㌷〱昶ㅦ㍢搸摤搰户〴戰㝢㘱搷っ㘰㕣㠴㉥㠰㙤㐷㕣戵っ㥣ぢ戰ㅤ㤰敥ㄹ㌰慥㕡挷晦戸㈳㙣〵㐴㙢ㄲ〱晢〶㈱㡤㙦㤹㡤㑢摡㍤っ扥愳挱昷㌴㜸㄰〶〲搸㑥㜰㌱挰戸㡥㕤扢㌹〰晢㠱㙥㍦搲敤ㄹㄸ㌸〰摢〵㤹〶散㘷㙣ㄳ㌰慥㐸㑦づ搸㙥摢敡㌹㔸戵ㄸ㌰㉥㙤户〰晢〵敥㑤㠰晤㘶〷㙢㠴扥㈵㠰慤㠶㕤㌳㠰㜱㘱扣〰昶㍢攲慡戵攰㕣㠰昱㠶改㥥〱㕢〷㌷晣㡦㍢挲搶㐳戴㈶ㄱ戰㔴㠴㌴摡㠰㈸㉥戳昷㌰挰ㅦ慦挲ㅦ㐶愳挱换㌰㄰挰㝣攰㘲㠰㜱㙤扤㜶㜳〰搶㤶㙥ㄹ㜴摢っ〳〷㘰㝥挸㌴㘰敤戰㑤挰戸㑡㍥㌹㘰敤㙤㉢㉥愳㙦㌱㘰㕣㙥㙦〱搶〱敥㑤㠰㘵摡挱摥㠳扥㈵㠰㝤〰扢㘶〰攳㘲㝤〱㉣㠰戸㙡ぢ㌸ㄷ㘰㥤㈰摤㌳㘰㕢攱㠶晦㜱㠰㙤㠳㐸㌷㤶㕡晢ㅡ搷㍥㉣愷㌳戳㜱改扦㠷㐱ㄷㅡ散㑢㠳㑦㘱㈰㠰敤〷㉥〶搸攷づ㌷〷㘰晢搳敤〰扡㝤〳〳〷㘰〷㐱愶〱㍢ㄸ摢〴㡣㉢昷㤳〳㜶㠸㙤挵愵晤㉤〶㡣㡦〰㔸㠰ㅤち昷㈶挰扡摡挱㜶㐲摦ㄲ挰㝥㠴㕤㌳㠰昱〱〲〱散㌰挴㔵㝣㤲挰〵㔸㌷㐸昷っ搸㙥戸攱㝦摣㕢攲慦㄰㜹攰㜱㈴换改捥㙣㝣ㅣ挱挳愰〷つ㡥愲挱敦㌰㄰挰㝡㠲㡢〱挶㘷㄰戴㥢〳戰㕥㜴敢㑤㌷㍦っㅣ㠰㘵㐳愶〱㍢ㅡ摢〴㡣㑦ㄳ㈴〷㉣挷戶㙡て慢ㄶ〳搶〱挶ㄶ㘰戹㜰㙦〲㉣摦づ搶ㄱ晡㤶〰挶㐷ㄷ㥡〱㡣て㌵〸㘰㐱挴㔵㥤挰戹〰㉢㠴㜴捦㠰敤〳户㐴挰昸ㄸ㠴㙥㉣戵昶ㄱ㔶捣㜲㑡㤸㡤㡦㐸㜸ㄸ昴愱挱㌱㌴搸て〶〲搸戱攰㘲㠰昱戹〸敤收〰慣㉦摤晡搱慤ㅢっㅣ㠰昵㠷㑣〳㌶〰摢〴散〸㤸㈴〷㙣愰㙤㜵㈴慣㕡っㄸㅦ㤵戰〰ㅢ〴昷㈶挰捡散㘰㍤愰㙦〹㘰㍤㘱搷っ㘰㝣搰㐲〰ㅢ㡣戸慡㌷㌸ㄷ㘰㐳㈱摤㌳㘰搹㜰㑢〴㡣㡦㘶攸挶㍡〰ㅢ捥㜲㐶㌰ㅢㅦ摢昰㌰ㄸ㐹㠳㔱㌴挸㠳㠱〰㌶ㅡ㕣っ㌰㍥慢愱摤ㅣ㠰㡤愱摢㔸扡昵㠳㠱〳戰㜱㤰㘹挰挶㘳㥢㠰昱愹㡢攴㠰㑤戰慤晡挳慡挵㠰昱昱つぢ戰ㄳ攰摥〴搸㐴㍢ㄸ㥦散㘸〹㘰愵戰㙢〶戰㌲愸〵戰㤳㄰㔷つ〶攷〲散ㄴ㐸昷っ搸㔰戸〹㘰慥㑢㔳挳㈱搵㡤㜵〰㜶ㅡ换㌹㥤搹昸㈸㠹㠷挱㈴ㅡ㑣愶挱㐸ㄸ〸㘰㔳挰挵〰ㅢ攳㜰㥢㈵㐷慥摣㕥〹搱慤㥣㙥㈷挱挰〱㔸〴㌲つ㤸㠹㙤〲挶㈷㐱㤲〳ㄶ戵慤㑥㠱㔵㡢〱攳㈳㈵ㄶ㘰㔳攱摥〴㔸㠵ㅤ㡣㑦㥢戴〴戰㐹戰㙢〶㌰㍥㤰㈲㠰㥤㠱戸㙡ち㌸ㄷ㘰㤵㤰敥ㄹ㌰㍥挱㤲〸㔸〴㔲て㍣慡㔹㑥つ戳㤹摥〶搳㘹㌰㠳〶㔱ㄸ〸㘰戵攰㘲㠰昱㤹ㄶㅤ搷㜱㠴搵搱慤㥥㙥戵㌰㜰〰㌶ㄳ㌲つ搸㉣㙣ㄳ㌰㍥㥤㤲ㅣ戰搹戶㔵㍤慣㕡っㄸㅦ㜳戱〰㥢〳昷㈶挰捥戶㠳昱〹㤸㤶〰㌶ㅢ㜶捤〰挶㠷㘴〴戰戹㠸慢捥〲攷〲散ㅣ㐸昷っㄸ㥦慡㐹〴散ㅣ㐸㜵㘳ㅤ㐷搸㜹㉣攷㝣㘶攳㈳㌷ㅥ〶ㄷ搰攰㐲ㅡ㥣〷〳〱散㈲㜰㌱挰昸㥣㡤㜶㜳〰㜶㌱摤㉥愱摢㍣ㄸ㌸〰扢っ㌲つ搸攵搸㈶㘰㝣㘲㈶㌹㘰㔷搸㔶昳㘱搵㘲挰慥㠶戱〵搸㤵㜰㙦〲散㉡㍢ㄸ㥦捡㘹〹㘰ぢ㘰搷っ㘰㝣㜰㐷〰㥢㡦戸敡㕡㜰㉥挰慥㠱㜴捦㠰昱㐹ㅦ〱㙣㔴ㅢ昴挶㝥愹ㅢ㈰搵㡤㜵〰戶㠰攵㉣㘴㌶㍥〶攴㘱㜰㉤つ慥愳挱㘲ㄸ〸㘰搷㠳㡢〱挶㘷㝦戴㥢〳戰㝦搰敤〶扡摤つ〳〷㘰㡢㈱搳㠰摤㠸㙤〲挶愷㜸㤲〳㜶㤳㙤㜵㉦慣㕡っㄸㅦ〷戲〰扢ㄹ敥㑤㠰㉤戱㠳㉤㠳扥㈵㠰㉤㠷㕤㌳㠰昱㘱㈲〱散㔶挴㔵㉢挰戹〰扢ㅤ搲㍤〳挶愷㡦ㄲ㡦戰㤵㤰敡挶㍡〰扢㤳攵摣挵㙣㝣㌴挹挳攰㙥ㅡ摣㐳㠳㐷㘰㈰㠰摤ぢ㉥〶ㄸ㥦㐷搲㙥づ挰㤶搲㙤ㄹ摤ㅡ㘱攰〰㙣㌹㘴ㅡ戰晢戱㑤挰昸㘴㔱㜲挰㔶搸㔶㝣昴愸挵㠰昱ㄱ㈵ぢ戰〷攰摥〴搸㐳㜶戰戵搰户〴戰㜵戰㙢〶㌰㍥攰㈴㠰慤㐴㕣戵ㅥ㥣ぢ戰㐷㈰摤㌳㘰㉦挳㉤昱〸摢〰愹㙥慣〳戰挷㔸捥攳捣挶挷愵㍣っ㥥愰挱㤳㌴㜸〵〶〲搸㔳攰㘲㠰昱ㄹ㈹敤㌶ぢ㔸搸㌷㌰㥦愶摢㌳㜴㝢て〶づ挰㥥㠳㑣〳昶㍣戶〹ㄸ㥦㜶㑡づ㔸愳㙤挵挷愱㕡っㄸㅦ㥢戲〰㕢〵昷㈶挰搶搸挱戶㐰摦ㄲ挰戶挲慥ㄹ挰昸搰㤵〰戶ㄶ㜱ㄵ㥦扥㜲〱戶づ搲㍤〳昶㈹摣ㄲ㡦戰捦㈰搵㡤㜵〰戶㥥攵扣挴㙣㝣㠴换挳攰㘵ㅡ晣㤳〶㕦挰㐰〰摢〰㉥〶ㄸ㥦摢搲㙥㡥㈳㙣㈳摤㕥愱摢㑥ㄸ㌸〰㝢つ㌲つ搸敢搸㈶㘰㝣〲㉢㌹㘰㙦搸㔶㝣㐴慢挵㠰昱㔱㉥ぢ戰㌷攱摥〴搸㈶㍢搸㉥攸㕢〲搸㙥搸㌵〳ㄸㅦ〴ㄳ挰㌶㈳慥攲ㄳ㘱㉥挰摥㠱㜴捦㠰晤づ户㐴挰㔲摡㌴㌵搶〱搸㝢㉣攷㝤㘶㔳摥〶ㅦ搰攰㐳ㅡ愴挲㐰〰摢〲㉥〶㔸扡挳捤㜱㠴㝤㐴户慤㜴敢〸〳〷㘰摢㈰搳㠰㝤㠲㙤〲㤶〹㤳攴㠰㝤㙡㕢〵㘰搵㘲挰昶㠲戱〵搸扦攰摥〴搸攷㜶戰㑥搰户〴戰㝤㘰搷っ㘰㥤愱ㄶ挰扥㐰㕣搵〵㥣ぢ戰㝦㐳扡㘷挰昶㠳㕢㈲㘰〷㐰扡〶扤㡡㕢㈲戰㥤攵㝣挵㙣〷㝡ㅢ散愰挱搷㌴㌸〸〶〲搸㌷攰㘲㠰ㅤ敡㜰㜳ㅣ㘱摦搲敤㍢扡昵㠰㠱〳戰㥤㤰㘹挰㝥挰㌶〱㍢ち㈶挹〱晢搱戶敡〹慢ㄶ〳挶㐷摥㉣挰㝥㠲㝢ㄳ㘰㍦摢挱㝡㐳摦ㄲ挰戲㘱搷っ㘰㐷㐳㉤㠰敤㐶㕣㤵〳捥〵搸慦㤰敥ㄹ戰㍣戸㈵〲ㄶ㠴㜴㑤㈲㘰扦戳㥣㍦㤸慤挰摢㈰㈵ㅤ〶晣㤶〳㔵〸〳〱㉣ㄵ㕣っ戰ㄲ㠷㥢〳戰㌶㜴㑢〳㐹ㅦ〴㠳㤶㍤㠹挵ㄹ㜷挰昱㜸ㅣ搷づ搷敤ㄵ㍤扥㈱㔴㠹慦挲ㄸ㠳㘷㌴敡㈹晡㉢㉣捥㑤戳㥥㤴㠹晦㥢摤敥㙦挸挰㐳㘶㔲挲愹愷ㅦ㠲捡攲㝢攰戶戵㙢慢愳攵㥦㝢㤲挶㥦晥换敥㍦晥㘸㔹ㄶ敥ㅥ㙤㘷昲て挱㑥㥥㥣㤲挱㥣〰〹㑢㐰㝤〰㡣㐷㔰㈹㔸搹㠵㕣ㄳ㡤㌲㉦㘹晡㘰㐸㥢㔹搴ㅥ昷㄰ち愳敥摤戴〴㤷㡢慤㝢㔵昲㡢㜶扣搶敥扡搷戶㘷㘰㜰㙡愸搷ㄸ搴㌰㉤昵搳挶㉥㈷㝤㈴愴㝢㕣㉤㡤㕤ㅦ捦摤㜱摤昴昸晡㌹㤵㔸慢捥㑤晥昱㔴㙢㡢㡢㜳㉤㌵〶㕤㔳㥢㠶㐷っ攳晦㘸㜲捣昷㌱㠴㙡户㑦摣ㅦ愹ㄶ㌷㙡㠶㘳㌴改㍦〰愲愴晥㙥㔴攸挳㤷慦㍤㙡摡㘷㔴㐵ㄸ㝦㝥戵㈶㕡㥦㌵ㅥ捦㕢㘴昱捦㤶㐷昱攴捤㠰昴敦ㄱ搱㌳㈷ぢ㑢慢收户挶〸搰晥㌳慢㙢㘶㔵换㘸搲敢昸搷摢〵摦戶㙤㤹㠶捦攳挸敢㜰㌴㉦愰㌱て㡣戶扢敡敢㠸ㄱㅣ㌱㘸攰愰㜱㤳㠳㈵㐵㐵㈵愱㘰㌴㕣ㅥ㌴㠳戹昹㠵攵㐵㘶㜱㜹㐱㕥㐹㜹㜹搸㉣㉡捡〹〷挶㘸㈴㌲攱ㄳㄸ慢戹〰戹攳㌵㐷㕤收㌸㜰㑣散戳㜳晦搷㝥〵戸㈶ㅡ晦㔳㝣㥤㤰愷晤愰㠱㤳㘵㤹昸㌸晣㔱㜴摦摥㤰散〵㠹晢㕢㜶㝣晢㐰摣ㄱ㘲挷ㄳㄸ㠱〹㜶ㄴ愳㉢㐲ㄹ㕤㘰㘱㘴㘱㑢㥤〸㌹摦搳晣敡ぢ戴㥥挷ㅣ㜳昹㡤晤㘱挱㘳㠷㡢慤愵户扡㡦搰攲昲愱愷昴㘴㐸㜹晣ㄸ〷挲㔹㥤敡㘹㜳㥡㤶ㅥ㑣ㅢ挴〲㥦愲㈶㠱㜲晦㔶摢㌰〰敥㔵捣㘲㜰㔷攱㕥愱戶㐲挲㍤挳㡤散ㄴ㍢㤴慦㉢散㉣㐰㐳昹愶㤹ㄷ捥㡦攴攴ㄴ㠴㠳㠵㈶㜰㉣捦㉢〸攷ㄴ攷收攲㍢㥦昲㈲挵〱㔹〲捤搸㠷挱㈷㔰㙥㐷㌰づ㈷ㄷ搶ㅣ㜵㤹ㄱ㜰慤〳愸㠹挸昸㡦㈷昲㤱挷㈰㠶〶ㄱぢ㐴戵扣㍢㤵㐷㔱㝥㈴戶搴㌴挸㉤㠸㌶愱〷㑤㄰昵㠶〵㈱慡㠰㕥㈰㜲㕤㕡㍥挳㔳捡㔵搲〲㔱㌶㥣㔵㤵愷㑤戵㤶收搰〶㈳〰㥦愲愶㠳ち㐴慦㘲㄰ㅡ㈲㕦ㅥ㑣㤲ㅥ捤㙡愳㈷㙥㝡㤸㠱㕡㍢㤱㉦㠸㈸ㄶ㠰昹㈵攵挵搱㘸㑥㕥㌰户㈴ㅣ捣㡦收㤷㠴㜳捡㑢昲㑡㑡㠲愱㥣㥣㜰搰㉣〹挸㤲㘸昶愷〰㍥㠱㝡㍤搴㐲㜲つ㥡愳㉥㜳㈶戸搶〱㤰㙢愸昱㍦挵㔷㡣㍣敥㈳戲〴ㄲ㡦㈳戲て挴昱㐷攴㙣㍢㡡㝣换㤲㜱㉣㉣㡣摥㙣昴㔹㤰㕢㜰慦㜶挱㝤ㅣ㉣〸昷搹搰㈷ㅥ㤱㜳㍤愵㕣㘳㉤㜰て㠰戳㍡搷搳收㍣㉤ㅤ㐴ㅢ㡣〰㝣㡡扡〰㔴攰㝥挶〱㜷搳ㄱ昹㤴㈷戲ㄷ搹愱㝣㐳㄰捡〲戴戰戸㍣㍦㕣㤲㕦㕣㤲㘳ㄶ〵㡢愳㐵愱㐸㕥㕥㜹㑥㙥戰愴㈰㍦ㅣ㠹收ㄴ〴㉥搶改㠷挲㈷㜰㠹收㠶㤱㤳搵搲ㄸ㡤㐱㕤收㘵搰戵づ愰㤷㈳㌲晥㈷ㅣ㤱㔷㘸㜹㍥㤵㘳㌰〸㠳㡦㜲愸㜹㤰㕢㄰㍤攰㠲㘸ㅣ㉣〸搱㔵搰㈷ㅥ㤱昳㍤愵㔷㐳㉡㄰㑤㠰戳晡ㅦ㑦㥢〵㕡㝡㈲㙤㌰〲昰戸散ち㉡㄰㉤㜵㐲挴㈳㔲摥㌴敦昱㠴攸㝡㍢㤴敦ㄴ搸㔹㄰攵ㄵ㐶愳㜹愱昲㠲昲挲攲㤲㘰㐱㜹㐹㐹㝥㈴㤸ㄷ捥㉤挹㈹㉣捥〷㙡㈵〱㔹㈴㡤愰挶愹昰〹摣愰〷㜳ㅡ戹㐵㥡愳㉥㜳㌱戸搶㠱攸㐶㐴挶晦ㄴ㠳挷㥣挱挳捣攰㐱ㄵ戸㐹换㑢愸㉣愷扣ㄸ㕢敡ㄶ挸㉤㠸㙥㜲㐱㘴挲㠲㄰㉤㠱㍥昱㈸扡搵㔳捡㜵搴〲搱㔴㌸慢㍢㍣㙤敥搴搲ち摡㘰〴攰㜱㑤ㄹ㔴㈰扡摥〹㔱散㜳敤㕡㑦㠸敥戵㐳昹慡㄰捡㠲挸っ攷ㄵ㠶㠳愱晣攲㥣ㄲ㌳㔸㔸㕥㔸ㄲ㡣㘲扢㈸户㈰ㄸ捥换㉦っ收〴㤶敡昴晣㈶挷挰㌲捤搵㤰㤳ㄵ搱散づ㜵㤹换愱㙢ㅤ㠸敥㐷㘴晣㑦㌸㡡㔶㘸昹㜱㔴㌶㘰㄰㐶㍦㌶攷㐱挸㉤㠸㉥㜷㐱㌴ㅢㄶ㠴攸㈱攸ㄳ㡦愲㤵㥥㔲慥㥣ㄶ㠸捥㠲戳㝡搴搳收㌱㉤㥤㑢ㅢ㡣〰㝣㡡㝡〲㔴㈰扡搰〹㔱散㈸㍡摦ㄳ愲愷散㔰扥昳㄰捡㠲㈸㥡㕢㔰㕣ㄴ捥挹捦㌵㜳㐲㐱㌳挷㉣㡥㤴㐷㡡㈳戹挱㘰〱㍥捣挲挵㤱挰搳㍡晤昹昰〹㍣愳戹ぢ挸挹ㅡ㘸㜶㠷扡捣攷愰㙢ㅤ㠸㥥㐷㘴晣㑦㌸㡡ㅡ戵扣㡣捡换㌰〸愳㤴捤㔹つ戹〵搱㑣ㄷ㐴㔷挲㠲㄰慤㠱㍥昱㈸㕡敢㈹㝤〱㔲㠱攸㉡㌸㉢慥㤵㑥昴㕣慦愵㔷搳〶㈳〰㡦㠵㜵愰〲搱㜴㈷㐴戱愳愸摡ㄳ愲つ㜶㈸摦㐲㠴戲㈱㌲昱晤㔴攱㐸㘱㡥㔹ㄸ〹收攴㤴ㄴ㐷ち㈳㘶戰㈰㕣㤴㔳㡣㜳挵㥣㥣挰㐶㥤晥㕡昸〴㕥搱摣㜵攴㕥搵ㅣ㜵㤹慦㠱㙢ㅤ㠸㕥㐷㘴晣㑦㌸㡡摥搰昲ㄱ㔴摥㠸㐱ㄸ挳搹㥣户㈰户㈰ち扢㈰扡〵ㄶ㠴㘸ㄳ昴搲㘸㝤摡〵㈷㉣㍡昴㤴㜲㜵戴㐰㜴㉢㥣搵扢㥥㌶敦㘹改敤戴㐱㉣昰㈹敡〳㔰㠱攸㜴㈷㐴戱愳攸㔴㑦㠸戶搸愱㝣㜷㈳㤴〵㔱㐹㘱㔱ㄸ㐸攴攳㍣愱㌸ㄸ㌵㐳攵ㄱ戳㌸捡㌳挱愲㜰〸〷㔶㔱攰㈳㥤晥ㅥ昸〴戶㙡敥㕥㜲戲捥ㄹ愳㌱愸换摣〶㕤敢㐰昴〹㈲攳㝦挲㔱昴愹㤶昳㉦㝢ㅢ㉢㌰〸㘳㉣㥢昳ㄹ攴ㄶ㐴㘳㕤㄰㍤〴ぢ㐲挴㠵搴㠹挷挲ㄷ㥥搲㉦㈱ㄵ㠸ㅥ㠶戳攲㝡攸㐴捦敤㕡晡㈸㙤㌰〲昰㈹㙡〷愸㐰㌴摣〹㔱散㈸ㅡ敡〹搱㌷㜶㈸摦㤳〸㘵㐱㔴㔰ㄸ挹ぢ攷ㄴㄵ收㤴攰㈳㈹㡡户戶攲愲昲昲挲㔰㌸㕣㤲ㄷ捣㉢ち㥢㠱㙦㜵晡愷攰ㄳ昸㑥㜳㑦㤳㤳㤵捤散づ㜵㤹㍢愱㙢ㅤ㠸㝥㐰㘴晣㑦㌸㡡㝥搴昲㠹㔴慥挲㈰㡣ㄳ搹㥣㕤㤰㕢㄰昵㜵㐱戴ㄶㄶ㠴攸㘷攸愵搱慥愳㘸户愷昴ㄷ㐸〵愲㜵㜰㔶㕣〱㥤攸昹扢㤶慥愷つ㐶〰ㅥ扦㜱㤵㐳㈰㉡㜲㐲ㄴ㍢㡡ち㍣㈱㑡㠵ㄳ㈳昸㌶㈰㤴〵㔱㙥㌴ㄸ㌶昱慤㝣㘶〸㕢戹㜹㜸愳㉢挹㉤㉦ち攵ㄴ㠶ち昲㜰敡㥤ㅢ㘸㘳晢ㄸㅢ攱ㄳ㐸搳摣㉢攴搲㌵㐷㕤愶て㕣敢㐰搴ㄶ㤱㔹㜵晣ㄹ㕤㠶㤶㥦㑥攵㕢ㄸ㠴㜱ㅡ㥢攳㠷摣㠲愸愷ぢ愲户㘱㐱㠸摡㐱㥦搸攸昶㥥搲づ㤰ち㐴敦挲㔹㘵㝡摡〴戴昴㝤摡㘰〴〲㔱㈷㐸〵愲㙥㥥㄰ㅤ收〹搱㍥㜶㈸摦㐷〸㘵㐱㤴ㄳつ〵㈳〵㈱㕥愷挸ぢ收㠷昲捡㐳愱攲㠲晣㐸愴戸愴戸㈸㤴ㅢ挹〹㜴搶改户挲㈷搰㐵㜳ㅦ㤳摢㔷㜳搴㘵敥〷慥㜵㈰摡ㅦ㤱扤㈰㍡㐰换挳㠴攸㜳っ挲㈸㈷㐴〷㐱㙥㐱戴慦ぢ愲㝦挳㠲㄰ㅤっ扤㐰㌴㡡㔱敤㤷㍡挴㔳㝡㈸愴〲搱㜶㌸慢慥㥥㌶㠷㘹改づ摡㈰㥥㐰搴つ㔲㠱㘸㉦㈷㐴戱㌷扡㑣㑦㠸㡥戴㐳昹扥㐳㈸ぢ愲㔰㘱㠹ㄹ㉥〹ㄵ㐵㠲晣㡥昱㘲ㄳ㔷㈶捡昳㠲挵㌹〵昹昹㌹挵㘶㙥㘱愰扢㑥晦㍤㝣〲㍤㌴户㤳摣㔱㥡愳㉥戳㈷戸搶㠱愸ㄷ㈲ぢ㐴㥤㤰挷㜱㌱愹户㤶昳㉦扥ㅢ扢愹㥣㠶㉤㤵つ戹〵㔱㥡ぢ愲摦㘰㐱㠸㡥㠶㍥ㄱ愲ㅣ㑦㘹㉥愴〲搱ㅦ㜰㔶昹㥥㌶㐱㉤攵ㄷ㐳挷㈰㉡㠴㔴㈰晡晤攷愶㡢㐹㑤㔷ㄷ㝥㠵㌴昱㝡㕦戱ㅤ捡㤷㡥㔰ㄶ㐴挵攱㜰㌸ㄴ㉥っ㐵挲㌸㐹㈸挸㌱换ぢ捤㘰㜱㌸㔴㤴㕦㠰㤳㠷㠲㤲㜰愰㐴愷昷挱㈷搰㐷㜳㙤挹ㅤ愳㌹敡㌲㡦〵搷㍡㄰昵㐵㘴㉦㠸晡㘹㜹つ㈱敡㠰㐱ㄸ搵㠴愸㍦攴ㄶ㐴摦愲て㑤搷晢〲戰㈰㐴〳愰㑦㠴㘸愰愷㜴㄰愴〲㔱㈷㌸慢㌲㑦㥢挱㕡扡て㙤㌰〲㌹㡡㠶㐲㉡㄰晤挷ㄳ愲㉦㍤㈱ㅡ㙥㠷昲敤㠷㔰㌶㐴㈵㈵戸戴㤰㕦㔴㔰㤲㕢ㄲ捣捦てㄷ〷㜳ち㡡㜰㐲ㄷ捤㉦捣㉦㠹收㐴〲㈳㜴晡晤攱ㄳㄸ愹戹〳挸㡤搲ㅣ㜵㤹愳挱戵づ㐴㘳㄰搹ぢ愲戱㕡捥㝢㠱㐶ㄶ〶㘱搴ㄳ愲㜱㤰㕢㄰㙤㜱㐱㜴㌸㉣〸搱㜸攸〵㈲搷改挲〴㑦改〹㤰ち㐴㐷挰㔹㑤昴戴㌹㐹㑢扢搳㐶㐳㜴ち愴〲搱㍢㑥㠸㘲愷ぢ㥢㍤㈱㍡捤づ攵敢㠵㔰ㅡ愲晣㥣扣晣㘸㜹㌴㠴ぢ㐰㜹㠵挵挵㠵㠵搱摣攲昲㐸㌸㕣㤰㥦㔳㤸㕦ㅥ㌸㕤愷敦つ㥦挰㈴捤晤㡤摣㘴捤㔱㤷㌹〵㕣敢㐰ㄴ㐲㘴㠱㈸敥〲㔰戹㤶㥦㑤㠸昲㌱〸攳㉣㐲ㄴ㠱摣㠲攸㥦㉥㠸ち㘱㐱㠸㑣攸ㄳ㈱㡡㝡㑡愷㐲㉡㄰ㄵ挳㔹㔵㜸摡㥣愱愵㝤㘸愳㈱慡㠴㔴㈰㝡挱ㄳ愲㌵㥥㄰㔵摢愱㝣晤㄰捡㠲愸㈰愷㍣て㘷㜰挱㐸㑥㈴ㅡっ㠵㜲㡢㐳昹挱扣㔰㝥㘱㐱㝥㙥㘱㕥戸㈰ㄲ愸搱改㡦㠳㑦㘰扡收晡㤳㥢愱㌹敡㌲㙢挱戵づ㐴㜵㠸散〵㔱扤㤶㥦㑦㠸〶㘳㄰挶㜹㠴㘸㈶攴ㄶ㐴㑦戸㈰ㅡ〶ぢ㐲㌴ぢ晡㐴㠸㘶㝢㑡攷㐰㉡㄰㡤㠰戳㍡摢搳㘶慥㤶㡥愲㡤㠶攸ㅣ㐸〵愲㤵㥥㄰㍤攸〹搱㜹㜶㈸摦昱〸㘵㐱㔴㔴㕥㤴ㄳ㉣㠸ㄴ㠴愳㐵㈵挱愰㔹㡣晢ㄸ攵昹搱ㅣ㌳㌷㌷㍦户㈸ㅣ挹ぢ㥣慦搳㡦㠳㑦攰〲捤㡤㈷㜷愱收愸换扣〸㕣敢㐰㜴㌱㈲㝢㐱㜴㠹㤶㕦㑡㠸㑥挶㈰㡣㑢〸搱㘵㤰㕢㄰摤攵㠲攸㌴㔸㄰愲换愱ㄷ㠸㕣㘷㜴㔷㜸㑡慦㠴㔴㈰㥡〴㘷㜵㤵愷捤㝣㉤㥤㐲ㅢつ搱㌵㤰ち㐴㑢㥣㄰挵捥攸㙥昶㠴㘸㠱ㅤ捡ㄷ㐱㈸ぢ愲㘸㍥捥攱㠲㐵㐰㈹ㅣっ收ㄷㄶ㤵ㄴ㠴㠲攱摣㐸㐹㌰挷㉣挱挵扡㔰㘰愱㑥㙦挲㈷㜰慤收愲攴慥搳ㅣ㜵㤹搷㠳㙢ㅤ㠸晥㠱挸㕥㥦㐵㌷㘸㌹扦ㄵ挱愸挴㈰㡣㜹㠴㘸㌱攴ㄶ㐴ぢ㕣㄰搵挰㠲㄰摤〸㝤攲㔱㜴㤳愷昴㘶㐸〵愲ㄹ㜰㔶㑢㍣㙤㙥搵搲㍡摡㘸㠸㙥㠷㔴㈰㥡攷㠴㈸昶㔹㜴㠵㈷㐴㜷摡愱㝣戳㄰捡㠲愸愴㍣扦㌰㌷户㈸ㄲ挹挹㉢ち㐶捣㤲攲扣㤲㠲愲扣㜰㌴て㐷㔳㘱戰戸㌰㜰㤷㑥㍦ㅢ㍥㠱扢㌵㌷㠷摣㍤㥡愳㉥昳㕥㜰慤〳搱㔲㐴昶㍡㡡㤶㘹昹㐲㐲㜴㉥〶㘱㉣㈰㐴换㈱户㈰㍡搷〵搱〵戰㈰㐴昷㐳㥦㜸ㄴ慤昰㤴㍥〰愹㐰㜴ㄱ㥣搵㐳㥥㌶㉢戵昴ㄲ摡㘸㠸ㅥ㠱㔴㈰㥡攳㠴㈸㜶ㄴ捤昲㠴攸㌱㍢㤴敦ち㠴戲㈱捡捤㡤㐶㡡〱㤱㔹㔰ㅣ挴㤱㔴㥥㡢搳敦㔰㜹㈱慥㝤攷攲ㅣ㍣㉦昰戸㑥㝦㈵㝣〲㑦㘸㙥ㅥ戹㈷㌵㐷㕤收㔳攰㕡〷愲愷ㄱ搹敢㈸㝡㐶换ㄷㄱ愲〵ㄸ㠴㜱〳㈱㝡づ㜲ぢ愲㑡ㄷ㐴搷挱㠲㄰㍤て㝤攲㔱搴攸㈹㕤〵愹㐰昴て㌸慢㌵㥥㌶㙢戵㜴ㄱ㙤㌴㐴敢㈰ㄵ㠸愲㑥㠸㘲㐷㔱挴ㄳ愲昵㜶㈸摦捤〸㘵㐱㘴㐶㑡捣㐸㕥㑥㝥〹敥㥤〷换㠳挵攵㐵攱扣㠲挲㤰㔹㤲㤷㔷㠴ㅢ㝢搱挰㑢㍡晤㉤昰〹扣慣戹㈵攴晥愹㌹敡㌲㌷㠰㙢ㅤ㠸㌶㈲戲搷㔱昴㡡㤶㉦㈱㐴㜷㘱㄰挶㉤㠴攸㌵挸㉤㠸㑥㜶㐱㜴㉦㉣〸搱敢搰㈷㐲昴㠶愷昴㑤㐸〵愲㘵㜰㔶㥢㍣㙤㌶㙢改㜲摡㘸㠸摥㠱㔴㈰ㅡ敦〹搱昱㥥㄰扤㘷㠷昲㍤㠸㔰ㄶ㐴㌸戹㉥挷㈹㐳㌴㍦ㄴ㉣っㄶ㤵㐴㐳㌹㌸戹ぢㄶ㤹戸㜵㔴ㅥ挲攵搵挰晢㍡晤㐳昰〹㝣愰戹㤵攴㍥搴ㅣ㜵㤹㕢挰戵づ㐴ㅦ㈱戲ㄷ㐴㕢戵晣㉥㐲昴〴〶㘱摣㐹㠸戶㐱㙥㐱㌴搸〵搱搳戰㈰㐴㥦㐰㥦〸搱愷㥥搲㝦㐱㉡㄰㍤ぢ㘷昵戹愷捤ㄷ㕡晡㍣㙤㌴㐴晦㠶㔴㈰敡敦〹㔱㍦㑦㠸戶摢愱㝣㙢㄰捡㠲㈸㌷ㄴ挵㤲戰㜰㌸㈷㤲㠳㥢ㄱ昹㤱㔰㝥㕥㜱㈴㔲ㄸ㌵㈳戸愳㔷㔰㔸ㄸ昸㑡愷㕦ぢ㥦挰づ捤扤㐰敥㙢捤㔱㤷昹つ戸搶㠱攸㕢㐴昶㠲攸㍢㉤攷㜷㜶ㄸ晦挴㈰㡣㘵㠴㘸㈷攴ㄶ㐴昹㉥㠸㕥㠱〵㈱晡〱晡㐴㠸㝥昴㤴晥〴愹㐰昴ㅡ㥣搵捦㥥㌶扢戵昴つ摡㘸㠸㝥㠵㔴㈰晡㥢㈷㐴扤㍣㈱晡摤づ攵摢㡣㔰ㄶ㐴ㄱ㑣㠹昲ち㠲㜹戸㜲㕡ㄴ㌴㜳㜱㐵愱㍣㕣ㄸ㉤㡣㐴㑢㜰㔱愸〴㄰晤愱搳扦つ㥦㐰ち㉦㔴戱ㅦ敦㤰㔳㥡愳㉥㌳ㄵ㕣敢㐰挴搵挳㕥㄰㜱㐱戱挸昹捤㈱挶ㄶっ挲攰㤷㤴㈸慥㕢㤵㔱㙥㠵㠸〶晣㔱ㄹ㕡慡㑦戵㈹つ㜰㠹㈸㑡挴昷晤挰戶㐳㥢㜴㉥㐶昴晣ぢ收搶ㅡ挱昱昸扢戴㘶昶愰㠱㐵搹㘵戳挳㘶㈵晦㕡㍣㔶ㄲ挲㌵愵㜳搵戰㍡㙣㥡戵㜵ㄳ㙡〶挸摦㌰攷戲搱扤昴㘲挳㕥㔵㐳ㅡ㉡㈲昸㌳戵㐷㌴㐹昴㔷〵㘸户㌱戵㌱扦づ㑤㔶昸愳挷㥤㥢戸㐱㔸㡦㙡捥慥攷摦㡡㍤戰㐹㡡敦㠵挰㕦慢㌷㈳㍡㘲ㅤㅥ㤱㐸㑢㙤愳㝡㝡㝤攷㐵㘹㑤㔵愸愲㍡㝢㜰㙤㔸〷㈸慢㙥愸㍡ㄴ㌵ㅣ攸昱㐷㜱〷㔶搴换挲摢㠳愰㔷㐶㐷戴挷昷㈹敡㙤摢户㕢改搰㙥㠵㜹改〷㘲㔷晢㍦愴㈱㉥㑤㙢㡤㤹㤴㉦扦昱ㄹ㘲㉡慥ぢ㘵㍣㡡ㄴ搷㔸㜶挳㠶戱㤱攴ㄵ㤲㔷㐵づ㠳昷昱㐵㉦㕦昷晥㜹昷㡥ㅤ晤㠶㉥摤晤昱挷愵㜵摢㜷慡捥戶㘲㔵㘳昷㙦㌷捤㈸ㅤ昱散晣ㄹ㌷慣ぢ㠶㙥㔴晢㈳㤲散て摢㤱㈴戶㍦ㅣ愸愵慥晤㠱换㉡㘵㝦搸〱摢づ㙤搴㘱攰戹㑦㈸愳㉢愸敦ㅢ扢昴㤳㔱扡捡㐴㐲㍤㕣扦昱ㅤ㉢攰㐲㐸㉤㔲㕣㠲攸㔵㠱㍦㔹〵㠶慤㔸昰㜲捦攰扣捤摦㤷㕤搶愷挳㠲㔷ㅥ搹昸扤敡捤ㄱ戰〳扢㥣ㄵ㘴㙢愹扥㑡㈶㝢㌴㔷ㅤ㑡〵扢慤ち㘴㌱ㅦ㉤㡤㈰愸敦㔷慢㠲戲㜱慣愰㡤慢㠲摦㔹〱㔷〲挶㉡攰慡㍡慦ち㝥摦㤵〴㠳摦㙣㐵捡捦攳㝥㤹戶晡敤㌱㜷ㅤ㥥㔳㜸攵㔷㘵㉦㉡慥扥㤳ち搲戰慥㍦㠶挱〰㉤搵ㄸ攰㜱愰㤴〰ㄷ搲㐹〵㍥搸〲㠳愱攰㉤っ㠶㘰换㤷〱㈹㜷扦搲㙥㠵挵敡㈷㈴搴挳昵ㅢ晣㉢挸㡡㑢摦戴㐸㡤〱攳㔵挱㜷挹㉡昸搶㔶㘴て戸昷昳慥敢ㅢ挶摣昶挲搵ㄳ捤挲㠱㡢搴㌸㐴㤲ち〲捥ち㈶㘸愹ぢ〳慥㌳㤳ち㍡㔹ㄵ㥣ち摥慡攰ㄴ㙣昹昶戱㉢ㄸ摣慤戰㐰晤挷㔵㐱ㄷ㔶挰㤵㘱戱ち捡挱㜸㔵昰㔹戲ち晥㘵㉢ㄲ扥攸㥥㙢户愴㠲㠳㥣ㄵ㑣搵㔲㡤㠱散㐵㕣㠶㈵ㄵㅣ㘲㔵㔰つ摥慡㠰慢慡㝣㔹㜶〵㈳戹ㄷ㝤攴慡攰㌰㔶㔰〳愳㔸〵㕣戲攴㔵挱㝢挹㉡㜸搷㔶㈴㝣ㅢ㍤㤷㌶㐹〵㍤㥣ㄵ㥣愵愵㉥っ戸㑡㐹㉡攸㘹㔵㜰㍥㜸慢㠲昳戰攵敢㙤㔵㔰㌶㤶ㄵ扣改慡㈰㥢ㄵ㕣〰愳㔸〵㤷㠱昱慡攰㤵㘴ㄵ㙣戴ㄵ〹㕦ㄹ捦㤵㍦㔲㐱搰㔹㠱㉣改攱昱敤挲攰㙡搸㑡〵㠵㔶〵搷㠲户㉡攰㥡ㅣ㕦戱㔵㐱改〹慣攰㐵㔷〵㝤㔸〱㤷摤挴㉡戸ㄱ㡣㔷〵慢㤳㔵戰捡㔶㈴㝣慦㍢ㄷ挶㐸〵晤㥤ㄵ摣慡愵㉥っ㙥㠷㔴㉡ㄸ㘸㔵㈰ぢ㑢㘸㘹㜰挹㡡慦搴慡愰㙣〰㉢㜸摡㔵挱㘰㔶㜰㉦㡣㘲ㄵ慣〰攳㔵挱㘳挹㉡㜸搴㔶㈴㝣昹㍡搷㡤㐸〵㈳㥤ㄵ挸㠲㤰〴っ戸〴㐴㉡ㄸ㙤㔵㈰敢㉥攸㙦㜰㐵㠷㙦慣㔵㐱改昱慣攰〱㔷〵攳㔸挱搳㌰㡡㔵戰ち㡣㔷〵换㤲㔵戰搴㔶㈴㝣㐳㍡㤷㔵㐸〵㈷㌹㉢㤰昵ㄲ慣挰㠵挱㝡搸㑡〵愷㔸ㄵ挸戲〴晡ㅢㅢ㐰㝤愷㔹ㄵ㤴㡤㘲〵㜷戸㉡㤸挴ち㕥㠱㔱慣㠲户挰㜸㔵㜰㑢戲ち㙥戶ㄵ〹㕦㘳捥㔵〷㔲㐱挴㔹㠱㉣㈷㐸愸攰㝤搸㑡〵㔱慢〲戹㙢㑦㝦㠳敢〱㝣搳散ち㜸㍡愲晥攱慡攰っ㔶昰㌱㡣㘲ㄵ昰㘶扢㔷〵ぢ㤲㔵昰㍦戶㈲攱扢挶㜹㔳㕥㉡㤸敥慣㘰扢㤶敡㈳㔹㍥搱㜶㐰㉡ㄵ搴㕡ㄵ挸㑤㙤㕡ㅡ摦㠱晡昸㘷晥昹㠹㌶㠴㥦㘸㔷扡㉡㤸挹ち㜶挲㈸㔶〱敦㐵㝢㔵㜰㐹戲ち㉥戶ㄵ〹㕦〸捥㝢搶㔲挱㕣㘷〵㜲㌳㍡攱㌸攰敤㘷愹攰ㅣ慢〲ㅦ㜸敢扤㈸ㅤ㕢扥昳散ち㈶ㄲ㠳㜳㕤ㄵ㕣挰ち㜸挳㌸㔶〱㙦搵㝡㔵㜰㔶戲ち收搸㡡㠴㙦敤收㉤㕤愹攰㌲㘷〵㥤戴㔴㘳㈰㥦㘸扣㍢㉢ㄵ㕣㘱㔵㈰户㐴搹〱㘳㍦㘸㝣昳散ち攴扣愸捥㔵挱㝣㔶挰晢愹戱ち㜸㈷搳慢㠲敡㘴ㄵ㔴搹㡡㠴慦搶收ㅤ㑦愹攰㕡㘷〵㐷㘸愹敢㐸收捤㑢愹攰㝡慢㠲摥攰㉤っ㝡㘱换㜷㠳㕤挱㈰㥥㔵㑣㜵㔵戰㤸ㄵ昰㜶㘳慣〲摥攸昳慡愰㍣㔹〵㈱㕢㤱昰晤搷扣㈱㈸ㄵ摣敡慣愰㔸㑢㕤ㄵ昰摥㥥㔴㜰扢㔵㠱摣㔰ㄳっ晡㐱攳扢搳慥㘰㈰㉢㌸搵㔵挱摤慣㠰㜷攳㘲ㄵっ〶攳㔵挱㠹挹㉡㌸挱㔶㈴㝣㐹㌵敦㤷㐹〵换㥤ㄵ㡣搰㔲㔷〵扣昵㈵ㄵ慣戰㉡ㄸ〷摥挲㠰㜷戲㝣て摡ㄵ攰摣戴㐰㡤㜱㔵戰㤲ㄵ昰㘶㔵慣〲摥㈶昲慡㘰㜸戲ち㠶搹㡡㠴㙦㤲收敤㈴愹攰〹㘷〵㤳戴搴㜵ㅣ昰捥㤰㔴昰㤴㔵㠱〹摥慡㈰㠲㉤摦㌳㜶〵昲㜹㌰挸㔵挱㜳慣㠰㤳摤㔸〵㤵㘰扣㉡攸㤷慣㠲扥戶㈲攱敢㥥㜹户㐵㉡㔸敢慣㐰㙥愳㈴㝣ㅥ昰挶㠹㔴戰捥慡㘰㌶㜸慢〲摥〷昱慤户㉡㈸ㅢ挶昷愲㈲㔷〵㉦戳〲摥敡㠸㔵挰㥢っ㕥ㄵ攴㈵慢㈰搷㔶㈴㝣㈷㌳㙦㐶㐸〵慦㌹㉢戸㐸㑢㌵〶昲㜹㜰〹愴㔲挱ㅢ㔶〵㜲㌱㕦㡥〳摥㈶昰扤㘵㔵㔰㡡㈳戹㔸昵㜲㔵戰㤹ㄵ捣㠳㔱慣㠲〵㘰扣㉡㌸㌲㔹〵㐷搸㡡㠴㉦㑥收戵㝡愹攰〳㘷〵㜲ㄱ㍥〱〳㕥㜶㤷ち戶㔸ㄵ摣〲摥挲㠰㔷搱㝤㕢慤ち捡㘴㝥㜰愸慢㠲㙤慣㠰ㄷ捡㘳ㄵ摣〵挶慢㠲〳㤲㔵戰扦慤㐸昸㜶㘳㕥捡㤶ち扥㜰㔶㈰搷愸ㄳ㉡㔸づ㕢愹攰摦㔶〵㜲㈹㔸㌰攰㐵㘶摦㜶扢㠲搱摣㡢昶㜶㔵戰㠳ㄵ慣㠴㔱慣㠲㈷挰㜸㔵搰㌱㔹〵ㅤ㙣㐵挲㔷㄰昳㑡慦㔴戰搳㔹㠱㕣挲㑤愸㠰ㄷ㙤愵㠲ㅦ慤ち攴㑡愹㔴挰㙢戰扥㕤㔶〵愵㘵㝣㉦㙡敢慡㘰㌷㉢㜸〱㐶戱ち㜸㠱搳慢㠲搴㘴ㄵ㈸㕢㤱昰㍤挱扣㄰㉡ㄵ愴㘴㌸㘶晡㜲㠵㌳愱㠲㌷㘰㉢ㄵ愴挲ㄶ㌳㝤戹㤰㈸ㄵ昰ㄲ愵㉦つ㔲晢扣愸㐰晤昲㤳㜳愶敦㠳㑡扤〳愳㔸〵㕢挰㜸㔵昰㈳晣㍣慦ㄷ晤㘰㉢攲扦捣㌷挰换㠶㌲慡昶㐸㘲㜴㈰改〸攲㑦攷㌵㐲捦㙢㕤昲㡤㝡搹搶㔷㡦攱㔹㙣戳㑥〴㤹愸㌷㍤捡换㠰敤愲㝣㐴摢㤴敦㍦㤳㙦㙦慤㤴㐷慦摢攳㕢挸㙡捦㌴㙢㐷攲㑢昵昰摤㘳攳㉢慡散㈷㤱昱㘵㝢扣挲愷扦攷捡㄰㡥㝦㍤挰ㄷㅤ㔳㡢㉦扥㙡ㅢㅤ㔶㠷慦敥㡢㘴㔴㡤つ搵搷㥢戵搵㝦㠵扦㠲㠰攵搷㘹㝣㜷〳敡晣挲摤㔴捦攷搰昹㠰㜹晣昷㘲㌹扥㥦戰愹ㅦ晡㍢㉡㔳昹攵㘵㝦敥㙦㈰昸㌲㠱㕡㘷㕣攴挴㌵摢扡慣㠸㤹㌵扤搶㥣㔹㔱㔷戱收攱敡㔴昵つ搰㤷㌵㤲晦挹摢㕦㉥㌸攲㙢搲昰㑤摦昰昰㜵〲㘹㠳换愳晣挳戸摣㤷晤挶摥㤰挸㥦昹㄰㤲㤲昶ㄹ㜷扣㘶㉥㤶昲㠴戳㙤搵攴㔰㙤㙤㘸㑥㐶搵攴㑡戳㝡㙡晤戴㡣挹㌳㜱㜵ㄸ㕦㤳㠸㠳㉦㈳㈳挳攸㡣愰捣㈰㥦〸摢昵㍥搷㠵愹昶㈵搹て挴慦㜸ㅤ㤲晢㥤挱㘲㔲搵㘷㥥挳㍥㤰昶ㅣ㜶搳㤰て愶愸ㄱ攱慤㈱慢敦㄰㠳挳㌶づ㘵ㅣ㥤㜶ㄷ㈴戲慢㘷搱扣㉢挹㘱㈰㝥挵㡢㠷㡥戴ㅦ㜸愶㍤㠲昶敥戴摤㈹㜲愴晤㕤愷㍤ち㡡㔸摡㌴戴㐰搲昶愴㜹㉦㤲摥㈰㝥攵㠳挲㤱昶つ捦戴㐷搳摥㥤㌶㤷㈲㐷㕡㍦攲㐸戵昹㔰挴搲〶㜴摡㈰捤ぢ㐸ち㐱晣慡㤳㍢敤㝡捦戴㈵戴㜷愷㍤㠶㈲㐷摡㉥㍡㙤㕦㈸㘲㘹て搲㘹晢搱晣㌸㤲晥㈰㝥㜵㠸㍢敤㜳㥥㘹〷搱摥㥤戶㡣㈲㐷摡挳㜴摡㈱㔰挴搲昶搰㘹㠷搲㝣ㄸ挹㜰㄰扦敡改㑥晢㠸㘷摡㔱戴㜷愷ㅤ㐳㤱㈳㙤戶㑥㝢㍣ㄴ戱戴㐱㥤㜶ㅣ捤挷㤳㑣〰昱慢㐲㜷摡㘵㥥㘹㈷搲摥㥤昶㘴㡡ㅣ㘹晢攸戴愷㐲ㄱ㑢换慢㔱戲㑢㥤㐶昳搳㐹㈶㠱昸搵㐰㜷摡㕢㍤搳㠶㘸敦㑥ㅢ愶挸㤱㜶戰㑥㙢㐲ㄱ㑢换㑢㐸㤲㌶㑡昳愹㈴搳㐰晣㙡戴㍢敤昵㥥㘹捦愴扤㍢㙤ㄵ㐵㡥戴攳㜴摡ㅡ㈸㘲㘹㜹摤㐷搲㑥愷昹っ㤲㕡㄰扦㍡挵㥤㜶㥥㘷摡〶摡扢搳捥愲挸㤱㜶㤲㑥㍢〷㡡㔸㕡㕥慣㤱戴㘷搱晣㙣㤲戹㈰㝥ㄵ㜵愷扤挰㌳敤戹戴㜷愷㍤㥦㈲㐷摡㌳㜴摡ぢ愱㠸愵攵ㄵㄶ㐹㝢ㄱ捤㉦㈶戹〴挴慦㙡摤㘹㘷㝢愶扤㥣昶敥戴㔷㔲攴㐸㍢㔳愷扤ち㡡㔸㕡㕥ㄶ㤱戴昳㘹㝥㌵挹㌵㈰㝥㜵㡥㍢㙤戵㘷摡㠵戴㜷愷扤㡥㈲㐷摡ぢ㜴摡㝦㐰ㄱ㑢换㙢ㄹ㤲昶〶㥡㉦㈲㔹っ攲㔷㔷戸搳㐶㍣搳摥㑣㝢㜷摡㈵ㄴ㌹搲捥搷㘹㙦㠳㈲㤶㤶ㄷ㈰㈴敤敤㌴扦㠳攴㑥㄰扦扡摥㥤昶ㄴ捦戴昷搰摥㥤㜶㈹㐵㡥戴㡢㜵摡晢愰㠸愵攵㔵〳㐹扢㥣收昷㤳慣〰昱慢摢摤㘹挷㝡愶㝤㠸昶敥戴て㔳攴㐸㝢户㑥晢㈸ㄴ戱戴㥣敡㑢摡挷㘸晥㌸挹ㄳ㈰㝥戵挲㥤㜶戰㘷摡愷㘹敦㑥晢㉣㐵㡥戴㉢㜵摡攷愱㠸愵攵晣㕣搲㌶搲㝣ㄵ挹㙡㄰扦㝡捡㥤昶㔸捦戴㉦搰摥㥤昶㐵㡡ㅣ㘹㥦搳㘹㕦㠲㈲㤶㤶㤳㙡㐹晢㌲捤晦㐹戲〱挴慦搶戹搳收㜹愶㝤㤵昶敥戴慦㔳攴㐸晢戲㑥晢㈶ㄴ戱戴㥣〹㑢摡户㘸扥㠹㘴㌳㠸㕦扤攱㑥摢挳㌳敤扢戴㜷愷㝤㥦㈲㐷摡捤㍡敤㠷㔰挴搲㜲晡㉡㘹户搰晣㈳㤲慤㈰㝥戵挵㥤昶㄰捦戴㥦搰摥㥤昶㕦ㄴ㌹搲㙥搳㘹㍦㠷㈲㤶㤶㜳㑥㐹晢〵捤扦㈴昹㌷㠸㕦晤摢㥤㜶ㅦ捦戴㕦搱摥㥤昶㙢㡡ㅣ㘹㜷攸戴摦㐲ㄱ㑢换㠹愲愴晤㡥收摦㤳散〴昱慢ㅦ摤㘹晤㥥㘹㝦愲扤㍢敤捦ㄴ㌹搲敥搶㘹㝦㠱㈲㤶㌶〵㡣愴晤㤵收扦㤱晣づ攲㔷㥣捡㌹㑥攱㔲㍣搳㉡㈳㈱㙤ㅢ㡡ㅣ㘹㌹挳㤳㔳戸㜴㈸㜴摡㜴㑥挹㡥昱㕡搵㘰㑤挱㐸敤㉦捤敥㠵扦㌵㠶敦㈶㌷㈳㤸㐵㑤挷敡㠸㌹㘵搵昵戵晣㑢搹㈹㙤戰っ㈳㕤搶㍥愴愵昶昹㜳戱㌸ㄷ㍢ㄸ愱昸㤳扥晢挷㍦晥昸㝦挴攱㘴戹㘹㐹〴㈳ㅥ㡢㥦㡣㔴㥦敡㠰㘲㔹戰晡ㄹㄹ㤸愵慦㈸㤴攲㜴㔴ㄴ扢㙣挵㜱㔰ㄸ〶ㅡ㤵扥ㄷ㔴㉤㥥㘰㌱昵㥦晣晢㙢㝥㈴㔳㝢㜳㜰㑣摤捥㠱㔱㘶㘷㕢㥡挱㘹㤰攲㠴㐶挶扡搳ㅥ慢慥㙥㕦慤昸㍥慥㍡㑥㝣挴攳㍢㘷㜵㤹㑣㜸㈰㔴慣搰〸㤰㍢ㄸ㕢㤲㝥㉦㘷晡㐳㙤愹㤵㍥ぢ㥣〴摢ㄱ㤷扥慢㔶㝣ㄵ㤷㥥ㄳ㈰昱搸敥㑣摦㤹〹㡦㠰㑡搲㜷㈱搷ㅤ㥣愴摦搷㤹晥㈸㕢㙡愵攷〴㐷㠲㝤ㄱ㤷扥㤷㔶㝣ㅥ㤷扥户㔶㝣收㑣㝦㈰ㄳㅥつ㤵愴㍦㠸㕣㉥㌸㐹㝦戰㌳㝤扥㉤戵搲㜳愲㈳改户挵愵㉦搰㡡㡦攳搲㜳㐲㈴ㅥ㕢㥤改扢㌲㘱〹㔴㤲晥㌰㜲挷㠰㤳昴㠷㍢搳昷戵愵㔶㝡㑥㜸㈴搸〷㜱改㡦搳㡡昷攳搲昷搷㡡昷㥣改扢㌳攱㈰愸㈴㝤て㜲㘵攰㈴晤㔱捥昴㐳㙣愹㤵㥥ㄳㅦ㐹扦㌹㉥晤㌰慤搸ㄴ㤷㥥ㄳ㈴昱㜸换㤹晥㙦㑣㌸ち㉡㐹㥦㑤㙥っ㌸㐹㝦戴㌳晤昱戶搴㑡㍦㑥〷㝢㉤㉥晤㜸慤㜸㌵㉥㍤㈷㑡㤲晥ㄵ㘷晡㝣㈶㥣〸㤵愴て㤲㍢ㄹ㥣愴㉦㜰愶㍦搵㤶㕡改㌹ㄱ㤲㘰㉦挷愵㍦㕤㉢㕥㡡㑢捦〹㤳㜸慣㜷愶㉦㘱挲㄰㔴㤲扥て戹㌰㌸㐹㝦㡣㌳扤㘹㑢慤昴㥣㄰㐹戰戵㜱改愷㙡挵㥡戸昴㥣㌸㠹挷㙡㘷晡攳㤸昰㑣愸㈴㝤㝦㜲㔵攰㈴晤〰㘷晡ㅡ㕢㙡愵攷挴㐸㠲㍤ㄷ㤷㝥㠶㔶㍣ㅢ㤷扥㔶㉢㥥㜱愶㉦㘳挲〶愸㈴晤㘰㜲戳挰㐹晡㈱捥昴㜳㙣愹㤵㥥ㄳ㈴㐹晦㐴㕣晡戳戵攲昱戸昴㥣㐸㠹挷㘳捥昴㈳㤸昰㕣愸㈴晤㐸㜲攷㠳㤳昴愳㥣改㉦戴愵㔶㝡㑥㤴㈴搸捡戸昴ㄷ㙢挵㐳㜱改㌹愱ㄲ㡦〷㥤改㡦㘷挲换愱㤲昴攳挸㕤〹㑥搲㡦㜷愶扦捡㤶㕡改㌹㘱㤲㘰换攳搲㕦慤ㄵ昷挵愵攷挴㑡㍣㤶㌹搳㑦㘴挲㠵㔰㐹晡㤳挸㕤〷㑥搲㥦散㑣晦て㕢㙡愵攷挴㐹㠲摤ㅤ㤷㝥㤱㔶摣ㄵ㤷㥥ㄳ㉣昱戸搳㤹晥㜴㈶扣ㄹ㉡㐹㍦㠹摣ㄲ㜰㤲㝥戲㌳晤㙤戶搴㑡捦〹㤴〴扢㌵㉥晤ㅤ㕡戱㈴㉥㍤㈷㕡攲㜱㡢㌳㝤㤸〹敦㠱㑡搲㐷挸㉤〵㈷改㑤㘷晡晢㙣愹㤵㝥戹づ戶㌸㉥晤晤㕡戱㈸㉥㍤㈷㕣㤲晥〶㘷晡ち㈶㝣〸㉡㐹㝦〶戹㠷挱㐹晡㌳㥤改ㅦ戵愵㔶㝡㑥愸㈴搸戵㜱改ㅦ搷㡡㠵㜱改㌹昱ㄲ㡦〵捥昴㌵㑣昸㌴㔴㤲㝥㍡戹㘷挱㐹晡ㄹ捥昴捦摢㔲㉢㝤愳づ㌶㍦㉥晤㉡慤戸㉡㉥㍤㈷㘰㤲㝥㥥㌳㝤〳ㄳ扥〰㤵愴㥦㐹敥㐵㜰㤲㝥㤶㌳晤㑢戶搴㑡捦〹㤶〴扢㉣㉥晤㍦戵攲搲戸昴ㅢ戴攲ㄲ㘷晡戳㤹昰㔵愸㈴晤㕣㜲慦㠳㤳昴㝦㜷愶㝦搳㤶㕡改㌹搱㤲昴ㄷ挴愵摦愴ㄵ攷挷愵攷㠴㑣㍣捥㜳愶㍦㥦〹摦㠵㑡搲㕦㐰敥㝤㜰㤲晥㐲㘷晡て㙤愹㤵㥥ㄳ㉥〹㌶㌷㉥晤㐷㕡㜱㜶㕣晡慤㕡㜱㤶㌳晤愵㑣昸〹㔴㤲晥㌲㜲晦〲㈷改㉦㜷愶晦摣㤶㕡改㌹昱㤲昴㌳攳搲㝦愹ㄵつ㜱改㌹㐱ㄳ㡦㝡㘷晡慢㤸昰㉢愸㈴晤㝣㜲㕦㠳㤳昴㔷㍢搳㝦㙢㑢慤昴㥣㠰㐹戰改㜱改扦搷㡡㥡戸昴㥣愸㠹㐷戵㌳晤㐲㈶晣〹㉡㐹㝦㉤戹㥦挱㐹晡敢㥣改㝦戱愵㔶㝡㑥挴㈴搸ㄹ㜱改㝦搳㡡㡡戸昴㥣戰㠹挷㌴㘷晡㐵㑣挸〹㥡愴㕦㑣㡥㜳㌳㐹㝦㈳㌶昴㕣㉣㤳ㄳ㌳㑡㈵㝤㈶㘷ㅦ晣慢㐰愹戳㔵㜸㑡㘴捡㤴㕤㤹㘹㔹〷愴㥤搴扦晤愲慤㉦㙦㕢昰搶㘹㝤㍦晦昵愶㥢摥晡㜴挱㠶㕦㥦㈹敦晢攲敤户慦ㅤ扥㘴挳戶㑥搱㕢㔳ㅦ摢㌵昲搶戹戹㘷捥㥤ㄱ㍤愱攷㤰戹㈷㥦㜱㝣敥搸扤㝡戵㘹搳戶㙤昷扤搷敦搷㈳㜰摥㡣㈷搴慡㜷昷慤㔶㌲攳攰㘴攳㈶㘴攲㡢搳捦〰㘷ㅥ㌲て扤ㄹㅢ挶㉤㈰ㅤ㔲㌳㌹㔷㘸搵戱挸昴〳改㡤㈵挸挴㤷㡣㠵搳㄰ㄹ换慤搸㌰㙥〳挱㔸㌸㜱㘸搵戱挸㕣〴㐳㌰㙥㐷㈶扥㘴㉣㥣㤳挸㔸敥挰㠶㜱㈷〸挶挲㔹㐴慢㡥㐵㈶㈶ㄸ㠲㜱ㄷ㌲昱㈵㘳攱〴㐵挶㜲㌷㌶㡣㝢㐰㌰㤶慥昸搵慡㘳㤱㔹ち㠶㘰摣㡢㑣㝣挹㔸づ〷㈳㘳㔹㡡つ㘳ㄹ〸挶挲昹㐵慢㡥㐵愶㉣ㄸ㠲㜱ㅦ㌲昱㈵㘳㌹ち㡣㡣㘵㌹㌶㡣晢㐱㌰ㄶ㑥㌶㕡㜵㉣㌲㝦挱㄰㡣ㄵ挸挴㤷㡣㠵昳ㄸㄹ换〳搸㌰ㅥ〴挱㔸㌸昳㘸搵戱挸㘴〶㐳㌰ㅥ㐲㈶扥㘴㉣㥣搴挸㔸㔶㘲挳㜸ㄸ〴㘳攱㌴愴㔵挷㈲㌳ㅢっ挱㜸〴㤹昸㤲戱㜰㠶㈳㘳㜹ㄴㅢ挶㘳㈰ㄸぢ攷㈴慤㍡ㄶ㤹收㘰〸挶攳挸挴㤷㡣㘵〰ㄸㄹ换ㄳ搸㌰㥥〴挱㔸㌸㐱㘹搵戱挸㥣〷㐳㌰㥥㐲㈶扥㘴㉣㥣晢挸㔸㥥挶㠶昱っ〸挶挲搹㑡慢㡥㐵㈶㐰ㄸ㠲昱㉣㌲昱㈵㘳攱㐴㐸挶昲ㅣ㌶㡣攷㐱㌰ㄶ㑥㕤㕡㜵㉣㌲ㅢ挲㄰㡣㐶㘴攲㑢挶挲㔹㤱㡣㘵ㄵ㌶㡣搵㈰ㄸぢ攷㌱慤㍡ㄶ㤹ㅡ㘱〸挶ㅡ㘴攲㑢挶挲㈹㤲㡣㘵㉤㌶㡣ㄷ㐰㌰㤶搳昱慢㔵挷㈲昳㈴っ挱㔸㠷㑣㝣挹㔸㌸㕦㤲戱扣㠸つ㘳㍤〸挶ㄲ挶慦㔶ㅤ㡢㑣㥡㌰〴攳㈵㘴攲㑢挶㘲㠲㤱戱扣㡣つ攳㥦㈰ㄸ㑢〵㝥戵敡㔸㘴〶㠵㈱ㄸㅢ㤰㠹㉦ㄹ换㤹㘰㘴㉣ㅢ戱㘱扣〲㠲戱搴攰㔷慢㡥㐵愶㔳ㄸ㠲昱㉡㌲昱㈵㘳攱戴㑡挶昲ㅡ㌶㡣搷㐱㌰㤶〶晣㙡搵戱挸摣ち㐳㌰摥㐰㈶扥㘴㉣㥣㘳挹㔸摥挴㠶昱ㄶ〸挶㜲㌶㝥戵敡㔸㘴愲㠵㈱ㄸ㥢㤰㠹㉦ㄹ换摦挱挸㔸㌶㘳挳㜸ㅢ〴㘳㌹ㅦ扦㕡㜵㉣㌲敢挲㄰㡣㜷㤰㠹㉦ㄹ换㠵㘰㘴㉣敦㘲挳㜸て〴㘳戹ㄴ扦㕡㜵㉣㌲〵挳㄰㡣昷㤱㠹㉦ㄹ换攵㘰㘴㉣ㅦ㘰挳昸㄰〴㘳戹ち扦㕡㜵㉣㌲ㅦ挳㄰㡣㉤挸挴㤷㡣攵㙡㌰㌲㤶㡦戰㘱㙣〵挱㔸ㄶ攲㔷慢㡥㐵㈶㘷ㄸ㠲昱㌱㌲昱㈵㘳戹づ㡣㡣㘵ㅢ㌶㡣㑦㐰㌰㤶㐵昸搵慡㘳㔹㡣〴㌲㐹晢ㄴㅢ戱戱摣〸㐶挶昲㉦㙣ㄸ㥦㠱㜴㐸つ摣㘴ぢ㍢愴愹㥢戱㈹㜳挰晤敤㌹攰㐰戸㘶㈸晣〵㜸慤搸捦㔶〴愰㌰扥㠴㌴戰愴挹㥤㌳ㅤ㜱敦ㄲ攷㝥㥢㔶㜴㜶扡㙦愷晢敤㑤敥㜷㘸慢扤攳摣㌹㘱㤱戸㥤㥣敥㕦搳晤慥㈶㜷捥㈷挴㉡㄰攷㝥㡦㔶㘴㍡摤扦愳㍢㘷〳㙣〸㙡㕦慡慤㍡挴戹㜳㕡㈰㜱摢㍢摤㝦愰㍢㑦攰㙤㜷㥥戵㡢㤵㍦捥晤㝥慤㌰㥣敥扢攸捥㜳㙥摢晤〱㙤搵㌶捥㥤㈷摦ㄲ搷攷㜴晦㠵敥㍣㑤戶摤㜹㙥㉣㔶㘹㜱敥㍣㕦ㄶ㐵ㅢ愷晢敦㜴攷㤹慤敤晥愸戶㔲㜱敥㍣挵ㄵ昷ㄴ愷扢挲愳晤〱㥥㡣摡敥㍣〳ㄵ慢摦㝦戰㙥㑤敡摤㠶㘷愵愲昸捤㔶挸㙥㤳㐶㜷㥥㍦摡敥㑦㙢慢㕦攲摣㜹㈲㈹敥扢㥤敥㙤改晥㙣㤳晢㜳摡㙡㔷㥣㍢捦晤挴晤㈷愷㍢晥㉥㐳㑡㠰㘷㘹㜶㜶㥥㥡㠹搵て㜱敥㍣㕤ㄳ挵㑥愷㝢〷扡慦㘹㜲攷搹㤴㔸㝤ㄷ攷捥㌳㉣㔱㝣敢㜴て搰㥤攷㐲㜶㜶㥥〰㠹搵搷㜱敥㍣㈹ㄲ挵づ愷晢摥㜴㝦愹挹㥤攷㉣㘲戵㍤捥㥤攷㌱愲昸㡦搳扤ぢ摤㜹挶㘱㘷攷㘹㠶㔸㝤ㄹ攷捥㔳て㔱㝣攱㜴摦㥦敥㍣㐹戰摤㜹㘶㈰㔶㥦挵戹昳㙣㐱ㄴ晦㜲扡ㅦ㐴㜷㝥慥摢敥晣㌰ㄷ慢㑦攲摣昹〱㉦㡡㙤㑥昷㐳改捥㡦㘲摢㥤㥦扦㘲戵㌵捥㥤㥦挹愲昸挸改㝥ㄸ摤昹改㘹扢昳㈳㔳慣㍥㡣㜳攷挷愸㈸㍥㜰扡ㅦ㐱㜷㝥攰搹敥晣㤴ㄳ慢昷攲摣昹挹㈷㡡㜷㥤敥㍤攸捥捦㈸摢㥤ㅦ㑣㘲昵㜶㥣㍢㍦慣㐴戱搹改摥㡢敥晣㔸戱摤昹㔹㈲㔶㙦挵戹昳昳㐵ㄴ㙦㍡摤戳改捥㑦〲摢㥤㙦晦㘲昵㝡㥣㍢㍦ㄲ㐴昱㥡搳㍤ㄷ敥㡡㙦昶㜲ㄱ㌰㡦ㅣ摦扢㠵换㈷挷户㘲攱㠲攴昸捥㉡㕣〱㌹扥㔱ち㔷㐸㡥敦㝢挲ㄵ㤱攳摢㤸㜰挵攴昸慥㈴㕣〹㌹扥挹〸搷㠷ㅣ摦㌳㠴㍢㠶ㅣ摦〲㠴㍢㤶ㅣ㡦㘸攱晡㤲攳〱㉡㕣㍦㜲㍣摥㠴㍢㡥ㅣてㅦ攱晡㤳攳搱㈰摣〰㜲摣戹㠵ㅢ㐸㡥晢慡㜰㠳挸㜱搷ㄳ慥㤴ㅣ昷㈴攱捡挸㜱挷㄰㙥㌰㌹攲㉣摣㄰㜲㠴㑤戸愱攴㠸㠲㜰挳挸戱愹挲つ㈷㈷㑤攵㘷敡〸㜰晡愵愴戹〹㔲㘹㜲㠲㔴㥡㥤㈰㤵愶㈷㐸愵昹〹㔲〱㈱㐱㉡㘰㈴㐸〵㤴〴愹㠰㤳㈰ㄵ㤰ㄲ愴〲㔶㠲㔴㐰㑢㤰ち㜸〹㔲〱㌱㐱㉡㘰㈶㐸〵搴〴愹㠰㥢㈰ㄵ㤰ㄳ愴〲㜶㠲㔴㐰㑦㤰ち昸〹㔲搹〹ㄲ愴戲㌳㈴㐸㘵愷㠸㤷〶昴捥搱敥㝦〱敦㘳㤲㠹</t>
  </si>
  <si>
    <t>㜸〱捤㝤〷㝣ㄴ㘵晡㝦摥㤰㉣㤹ㄵ挸㡡㠰㕤㠳愲㈰㜰㌱㘵㌷㐵㐵㑡㐲敦挵㡥㠴㉤戳ㄲ㑤挱ㄴ㥡㥥㕤捥㠶㝡㈸㜶挵㐳㔱攴㤰戳换㔹㈳愸㠷扤㜳㔶㐴慣㜷㉡㉡愲㈲戶晦昷晢捣扣㥢㤹摤搹㤰㥦晦换攷攳㐲㥥捣搳摦攷昹捥捣捥㍢晢㑥㌶㐳㘵㘴㘴晣㠶ㄷ㝦昳㤵挵㡤㝤愶捥㙦㙣㌲㙢昳㉢敡㙢㙡捣㘸㔳㜵㝤㕤㘳晥搰㠶㠶昰晣㜱搵㡤㑤㥤㘰攰慢慡㠶扥㌱扢慡戱㝡㠱㤹㔳㌵挷㙣㘸㠴㔱㜶㐶㐶㑥㡥㤱〹晤㥥昶㑦㐰㌳〶扤㡣㉣ㄲ㔸㘵ㄸ㍥㤲捥㈴㌹㈴〶㠹㥦㘴ㄷ㤲㉥㈴㕤㐹扡㤱攴㤲〴㐸㜶㈵改㑥戲ㅢ㐹て㤲㥥㈴扤㐸㜶㈷搹㠳㠴昹㡤扤㐸昶〶改戲て挸戴㡡㘱ㄳ㈳㈷愳㥡愹㑤昵つ收挰扣愳慤㌱て㉡㉣捣㉦捣てㄵ〴㑢昲ぢ〶收㔵㌴搷㌴㌵㌷㤸㠳敡捣收愶㠶㜰捤挰扣㐹捤㤱㥡敡攸㔸㜳晥戴晡㔳捣扡㐱㘶愴愰㌸ㄲづ㤶ㄵ〶㐳愱㜸㜹㜹㔹㤷㝤ㄱ㜹㐲挵戰㐹つ㘶扣昱㝦ㄵ㜳㍦挶㥣㔸㌱㉣㝦㠲搹昴扦㡡戹㍦㘲㈲㘴㘵㝤㙤戸扡敥㝦ㄴ㌴㥢㤸ㄶ㔷㥡搱㙡㠲㙦㥡つ搵㜵㈷攵㘳搸慥㐶㠳㉢捤ㅦ㠱㡥㐷挳㡤㑤ㄵ㘶㑤捤ㄴ㌳㑥摣扢搴戲㘷㘶㠳㔹ㄷ㌵ㅢ扢搵づ㥦ㄷ㌵㙢㙣㜵㘳㑥敤搱攱㠶〹攱㕡㌳㡢ㅢ戹戵ㄶ㙥愳㘳㘶㕤㔳㜵搳晣慥戵㐷㌵㥡㔳挲㜵㈷㤹㌴挹慥ㅤ搹㕣ㅤ换捡㔲㔹㔹ㄹ㥤晡㝡つ㐶戰挹ㅦ搱㄰慤㤸ㄵ㙥㘸ㄲ㡥愸ㄵ㝡搹㍡昶㄰ㄹ戸㙢㔸摣㡢昲㤲扣〸搳搴敡摡戱㘶㐳㥤㔹挳㈴〴㙦㐰㤲㤱昴挴㙡㝤愲㌹扡ㅡ〲愳㜶戱㡦㌷㤶挲㉣㐶ㅥ㐹㙦㄰摦〱㈰搹㠳㠶㔷㤴ㄴㄹ〷㔲搸〷㐴㘵扤㠳㈳搶改挴愳㈶戳㉡㥣㔹ㄵ挹慣㡡㘶㔶挵㌲慢捣捣慡㜸㘶搵㐹㤹㔵戳㌲慢慡㌳慢㑥捥慣㍡〵㌶晡㤵搳戹㜳愶晤㙡搸慢搳㕥ㄷ㍣㝡搲戸〷ㄷ昶摡㜵扦㑢搶扥愶㜸㤰捡搱㝡㌰㌶㡣扥㈰扥㝥㈰搹㠳㉡挷㤵㠴㡣㐳㈸散て愲搴ㅢㄸ〴〷昲搹㤲扤扥摦晦㤶收㘱㜷〷㡦㜸晣戸戲搵愷㈹ㅥ攱ㄲ㘱㈰㡤晦〴攲换〷㐱㠴〹㠸㜰㈸㠵〵㈰㑡扤㘴㐷攸㥤昵昵㠸戳户㕣㌶㘴㜹㜰挹㡤て摤晥搹〶挵搳㠳㐴㈸愲㜱㌱㠸㉦〸㠲㐶㡣㐴㈳㐲ㄴ㤶㠰㈸昵㡣ㅤ攱扦敦㜷慤㍡㌷昷改ㄱ昷て㔹昲散搵捦㉤昸㔸㜱ㅦ㤳〸㘵㌴㉥〷昱ㅤ〶㠲㌱㡣挷ㄸづ愷昰〸㄰愵搶搹ㄱ愶慤㝡㙢㜶搱戱攱㔱㡦扣㜱敦慤ぢ扦戹㍦愰㜸㘲㤲〸㐷搲㜸㌰㠸㙦〸〸挶㔰㠹㌱っ愵㜰ㄸ㠸㔲㡦摡ㄱ㍥㝣昴昵昲㡦㙦扡㘶攴㔹㌳ち㉦㕣㌸戱敥㘶挵戳㥡㐴愸愴昱㜰㄰摦〸㄰㐴ㄸ㡥〸㈳㈹ㅣ〵愲搴㠳㜶㠴㈵攵攷㥦搲戵攵敡搱攷敦㌹昷搵ㅢ㕦㤹昶㡡攲㈹㔱㈲㡣愱昱㔸㄰摦㌸㄰㠹㄰㌲挶㔳㌸〱㐴愹扢敤〸㙦㑥㌹昹摥戹ぢ慢㐶㕥㍣㘷收㜱㥤㐳昵ㄷ㉢敥ㄹㄲ㘱ㄲ㡤㈷㠳昸愶㠰愰て㘳搱㠷愹ㄴ㑥〳㔱敡敦㜶㠴㌷㝥捣㥦晡昸愰㥡㘱㉢捥㠸晦愷攴挴挸㍣挵㤳戱㐴㌸㥡挶挷㠰昸㡥〵㐱㠴㘳㄰攱㌸ち㡦〷㔱㙡戹ㅤ愱改挰改攷㍤㜳搳愷㐳㙥㝡㜳晤捦㙦攴㥢㡢ㄵ捦攴ㄲ㘱㍡㡤㑦〴昱捤〰㐱ㄵ㤳搱㠷㉡ち㘷㠲㈸戵搴㡥戰攷愲摤㍦㍡昰扥㍦㑦扣㙡摡戲戹ㄷ晥改昳搹㡡㙦〳ㄲ㈱㐲攳㈸㠸㉦〶㠲㌱㑣挳ㄸ㑣ち攳㈰㑡㕤㙢㐷㈸摤㝣改㠲扥慦㌵㑣㕣昴敥愱㈳戶㥣㝡㝤扥攲㝢㠸㐴㤸㐵攳㙡㄰摦挹㈰㠸㜰㍣㈲昰搸㌰㙡㐰㤴扡挲㡥㌰敢扤㤵㍤慥㘸〸て㕢ㄸ昹㜴㔸捥捣愷搷㈸扥〱㐹㠴㍡ㅡ搷㠳昸㘶㠳㈰挲㘴㐴㌸㤵挲〶㄰愵ㄶ搹ㄱ扥ㅢ㌸昸愵㐱㘷㉣ㄸ戲㌴扡昹敡户捥昹㙢㠳攲扢㤷㐴㘸愲㜱㌳㠸㙦づ〸晡㌰ㄱ㝤㤸㑢攱㍣㄰愵晥㘲㐷戸㝣昷㝦㕦㌹愰㝣攰㠴㌵て慦㤹昳晥慡㝤户㈹扥昵㐹㠴〵㌴㍥つ挴㜷㍡〸㈲㡣㐰㠴㍦㔳㜸〶㠸㔲㘷摢ㄱ㝡㌵晡摥㝥敡㠷挳挶㕥戰敡捥慣〳て㍡㈲㕦昱㝤㔳㈲㥣㐵攳戳㐱㝣攷㠰㈰㐲㈵慡㌸㤷挲昳㐰㤴㍡捤㡥戰晣扣慡扦㘴扣昸户㈱㙢昶㍣昱搶㠲〷ㅦ戸㑦昱㑤㔷㈲㉣愴昱㕦㐰㝣ㄷ㠰㈰挲㔴㡣攱㐲ち㉦〲㔱慡搹㡥昰搵㥣愲搸搵昳㉦㥤㜰摢捦愳㍥㍡㘳㙣昹挷㡡敦搸ㄲ攱ㄲㅡ㉦〲昱㕤ち㈲㔵㠴㡣换㈸扣ㅣ㐴愹㝡㍢挲愴㑦晡散㔶㜲攸摥ㄵ㔷ㅦ㌵㜲㑡㤷攵晥㘷ㄴ摦敥㈵挲㘲ㅡ㕦〱攲扢ㄲ〴ㄱ挶㘲っ㑢㈸扣ち㐴愹㙡㍢㐲收昶挹扤㕥㥦晣敢昸ぢ㔷㝦晥挲搶㝤㠶扣慥㜸慤㈰ㄱ慥愱昱戵㈰扥敢㐰㄰㘱っ㈲㕣㑦攱つ㈰㑡㐵敤〸㠳㕦㜸㜵敡㤱㕦扦㌲㜶搹㈱㘵攷㔷晣昲㔹愶摡〳㙡㠹㜰ㄳ㡤㤷㠲昸㙥〶挱晥㜰㉣㍡昹㌷ち㤷㠱㈸㜵愲ㅤ㘱搵愹㡤㕢㌶㤵ㅦ㌳昲晣㔳㕥㍢攴戱慤捦慤㔰扣㑡㤱〸户搲㜸㌹㠸敦㌶㄰㡣愱〲ㄱ㙥愷㜰〵㠸㔲挷搸ㄱ敥晤昲㠸搰摡晤ㄷ㡥晦㘷换攷㍤㍦慡慦搸慡昶㠲㕡㈲慣愴昱摦㐱㝣慢㐰㌰㠶㔱㠸㜰㈷㠵慢㐱㤴㥡㙣㐷戸昸㠵㤷㔶昴摤㜶攲㤸扢㌷晤戴攲㤴㐹扥㘲挵敢㈳㠹㜰ㄷ㡤敦〶昱摤〳㠲㌱っ㐳ㅦ敥愵昰㍥㄰愵挶摡ㄱ㍥搹搸晦慡㝦㍥昱攷㔱搷扦㍡㘱晡晤㈷愸昲㉥て㐰㍤搹㝥〳慢㙣〸捦挵㔵㐰敢〵㐶㔱㝥〱晦敤晣捡ちㄷ㔶昱㔰扣㌴㕥㔸ㄸぢㄵ㠴㡢挳搹㜹〸摢摥昷㜳敥㤲㕤攲挷㔴搷挵敡攷捡ㅢ㝣㤷昸㠸敡㥡㈶戳㐱㤸摣㌸㝥㔹ㄷ㈹挲㜷㡤て㥦㠷慢扢愸㜵㉤搰㈳㕥㘱㌶㌴攱慡愸㘹㝥敢〵挲㍥挳挲㡤㘶㉢㍢挰㡥㍤慣扥戹㉥搶戸户户㜲㙡㔳戸挹摣㉢㔹搷ㅡ㈴挵㙤㉡慥㤸捣㐶ㄹ搲㝥挹㙥㐷㠷㙢㥡捤愱昳慡㉤昵扥㐹㙡㕣㍢搵㐷搲㙢㐷㌴㤸愷㈶戴㈹㈳ㅡ㡡ぢ晡㌹ㄲ㍢愵㑡㑢㘵㡤㉢慦㘲㔶㝤愳㔹㈷挳ㅢ㔰㍢愹㍡㝡㡡搹㌰搵攴㜴挰㡣㐹愹㍤愹戲㉦攰〶㑣慣㐳愱戸㈴㡢ㅤ攰㤴戲搱㘶㕤捣㡣㘱扣戳搱攵昹搳挲㤱ㅡ戳㤷换挴捡〹挵㥥㉥昱㠸晡㘸㜳㘳㐵㝤㕤㔳㐳㝤㡤㕢㌳㌴㌶㈷㡣㡢挶搸昸晡㤸㤹㈵慦っ㡢慡㡣㑥㥤㤴捡攸攷㜵昵挵搸㡤扣㍥㜳散㈴扣ち㙣摢搸戱ㄳ搱搸昳扡㉥ㄱㄹㅢ㡥㥤㡣昶㠷戴㌹ㄲ攷㑥㐸敢㠲㌶慤㍤㜶㔲㍡敤攱㍥昰昲愷〰ㅦ攰㔰㘳昲愸捣散㤳㍥㘴敢㝥戹㤳㤱㍡㔰攱散㡦搶㙤㌴㑤挲㈶昶扤㡥㌵捥捣摣捤慥㝥昸ㅣ㑣つ㐶㠵敢㘲㌵㘶㐳㥢㜳㔷挵ㄱㄹて㤲慣㈱昹㈷挹㐳㈴て㠳㘴㔷攲ㅣ㤷戶愳㔹戰㔰昳搴晣散戹搵戱愶㔹扥㔹㘶昵㐹戳㥡㈰挳㥣㌷㈷㠷敤㑥㜹ㄹ㡦㐲㘴㍣㐶昲㌸㠸摦㥦攱㙢挱敦っ㥦摦㜸㠲扦搶㠲昴㍣ㅡ㐳て搷㠵昳㘲㘶摥散〶㜳づ收㔲敢敥慤昳㘷㘴昷㠶昲晦㍥㐷挹㠴㤷㈱㔳㈲捣㔹ㅢ戳㙢㌱昳㙡散搴挹慢㈷愳挲㡤戳㥡㜸㌸戶慤㘴扣㜵㈴㑦㠲㜴㜹ち㘴挲㈸戳〶〷昳晦㙡扡㥢㝤㈰㘲敥㜴㕡挵ぢ㥦㕥戵㔳攷搷㐵㘷㌵搴搷攱愶㐳㘵戸㈹㍣㌴㡡戹㘳愳ち晢㙡挷搵㔷㌴㌷昹㙡㐷㔵攳㔷㤷摡㈹收㙣㌳摣㔴㠱㤳㜵㔳搷摡㜱㤸㜷捡搹㜴㜴㙣㕥㜶慤㌵㘵慣㌴ㅢ愳〶攷㤶愳㜱㜲㥡攷挳ㄶ捥戶㕤㙡㜹扡㌱攷㌵㌱㜴攷摡㐹㘱捣㑤㥢っㄸつ㄰㉦㙢㡢㥥㕤㐵愶扤晤㌶㠷〸〱搹㜴㐴搹㐵〴㔶愴っ敥㍦㜸ㅦ挵摢㙤㤶㑤㤳㡦愳愳㥡慡㙢ㅡ昳敤昶收㔷搶攳摥㠳㈹户㕤搸㜶㥦て扢㤹慦㑤戰㤲て㜷㑥㑥㈷㐶㈳㔶㔸っ㘵㘴㐳㝤昳散晤㄰敢㝦ㄵ㠷戱㌲㡣愷㐱㤶㝥戳昲昰㠳㙥晣挷㙦昶敦㌳㜱㈰挹换㌸㠰ㄶ㉤㈰㘴昱㑢㕥挶㌳昸攵㙦㑢㤷摤〷ㄶ㥥攷摢㌴昳攸㙣搸㜷愹㐵戵搳ㅡ㑣戹㌱㤰㈳捣晣搹㘶搷摡㘳敡ㅢ㑥㠹搴搷㥦㐲昰扢〹搷㌸换㌴㥢㌸摢摥挵扥戹挰㙤愵㔴愷㑥慥㔹戵㘳㕡扥㍦攲晢㕥〰〹㑣慢㡦搵㌷收搵昰愷㍡搲㔰摦攸㝢ㄱ搲㑥㜸㙢昱扤㐴昵㈹㡤搵戵㔵㈷搵搴㐷挲㌵昹昳㙡ㅡ攷愹〲ㄴ捥㘹昲㔷〳㝦摣戱㘵换㤱愳敥搸昱挱〷㤵㡤㕦㙣㔳㠷摡㡡㤴ㄹ昸挱㠸㤳㠷ㅦ攳㔵㤲搷㐸㕥㈷㜹㠳㘴〳㠸㍡〴慥㍣㔹㘱摢晤㌲摥〴㙦扣㐵昲㌶〸㑥㌹搲㝣㥣㜱摥愵㡣㘷ㅣ㝦㠶敡㡢㕦㍣扦ㄸㅢ㐹摥〷㔱㠷㠰昰㐸捣㌰㌶㠱愴㠵戳ㅦ㉤㕡㐰㤰㍣㤱摤昸㄰〲扦搱㠶㑥昵㠷〵㈱㌵搸㐲㠳ㅤ㌳搸㉤搵ぢ㘱㍣㥢搳搳㔶愴摣㕣ㄸ〸户㍣晡㝦㐱昲㈵挹ㄶ㤲慦㐸扥〶㔱戹㜰昵㙥捥㔶摡㝣㑢戲つ挴搱㥣敦㈹戳㥢昳㈷㙣㑢㜳戶㔳昸㈳㠸㍡ㄴ挴㙡捥づ㙣愵㙤㑥㍥ㅤ㕡㐰㌰㠰搶收晣〲㠱摦㘸㐳愷ち㘰攱搵㥣㥦㝦㑤搳㥣㥦㙣㐵捡㝤㤳㈲㐴捡挳㡦攱㔳㈰㥤㐹㜲㐸っㄲ㍦㠸晡づ慥摥捤改㐲㥢慥㈴摤㐰ㅣ捤〹㔰㘶㌷愷ㄸ挱㝢㌳㐱㜷ち㜷〳㔱㈱戰㔶㜳㝡㠰㑤摢㥣㈰扤㕡㐰㕣捤搹ㅤ㉥㝥愳つ㥤㉡㠱㡢㔷㜳㌶愷㙢捥〷戶㈲攵㤶㔰ㄹ㈲攵攱挷挸㐳㔲愳㌷挹〱㈴〷㤲昴〱㔱敦愴㙤捥挱戴改㑢搲て挴搱㥣晥㤴搹捤㈹㐷昰摥㑣㌰㤰挲㍦㠱愸挳挱㕡捤挹〷㥢戶㌹㠷搱慢〵挴搵㥣㐲戸昸㡤㌶㜴敡〸戸㜸㌵㘷㝤扡收晣换㔶愴摣敤㍡ㄲ㤱昲昰㘳ㅣ㠶愴挶攱㈴㐷㤰っ㈲㌹ㄲ㐴㍤㤱戶㌹㐳㘸㌳㤴㘴ㄸ㠸愳㌹㤵㤴搹捤ㄹ㡣攰扤㤹㘰〴㠵㈳㐱搴㔰戰㔶㜳㐶㠱㑤摢㥣㈱昴㙡〱㜱㌵㘷㉣㕣晣㐶ㅢ㍡㌵っ㉥㕥捤㔹㥤慥㌹㜷摡㡡て㤳㙦攴㔵㈲㔲ㅥ㝥㡣㘹㐸㙡ㅣ㐵㜲㌴挹㌱㈴挷㠲愸摢搳㌶攷㜸摡㥣㐰㌲ㅤ挴搱㥣ㄹ㤴搹捤ㄹ㡥攰扤㤹㘰㈶㠵㘱㄰挵摢㠳㔶㜳㈲㘰搳㌶㘷〴扤㕡㐰㕣捤㌱攱攲㌷摡搰愹㔱㜰昱㙡捥㤵改㥡㜳㠵慤㐸戹㐷㌹〶㤱昲昰㘳搴㈱愹㔱㑦㌲㥢攴㔴㤲〶㄰戵㈸㙤㜳㥡㘸搳㑣㌲〷挴搱㥣㜹㤴搹捤ㄹ㡢攰扤㤹㘰〱㠵愷㠱愸昱㘰慤收㥣づ㌶㙤㜳挶搱慢〵挴搵㥣㌳攱攲㌷摡搰愹〹㜰昱㙡捥㠲㜴捤㤹㙦㉢㔲㙥扦㑥㐲愴㍣晣ㄸㄷ㈰愹㜱㈱挹㐵㈴ㄷ㤳㕣〲愲ㅡ搳㌶攷㔲摡㕣㐶㜲㌹㠸愳㌹㡢㈹戳㥢挳㍢扡扤㤹攰㑡ち㤷㠰愸愹㘰慤收㕣〵㌶㙤㜳愶搰慢〵挴搵㥣㙢攱攲㌷摡搰愹㘹㜰昱㙡捥捣㜴捤愹戲ㄵ㈹㜷㤶㡦㐶愴㍣晣ㄸ换㤰搴戸㠵攴㔶㤲攵㈴户㠱愸攳搲㌶㘷〵㙤敥㈰㔹〹攲㘸捥㉡捡散收昰㘶㜵㙦㈶㔸㑤攱㍦㐰搴㜱㘰慤收摣〵㌶㙤㜳㡥愵㔷ぢ㠸慢㌹昷挲挵㙦戴愱㔳挷挳挵慢㌹㈳搲㌵㘷戸慤㐸戹㘹㍥ㅤ㤱昲昰㘳㍣㠲愴挶愳㈴㡦㤱㍣㑥搲〲愲〶愷㙤捥㕡摡慣㈳㜹ㄲ挴搱㥣愷㈹戳㥢㜳㈲㠲昷㘶㠲昵ㄴ㍥〳愲慡挰㕡捤㜹ㄶ㙣摡收捣愰㔷ぢ㠸慢㌹㉦挰挵㙦戴愱㔳㌳攱攲搵㥣㠱改㥡㌳挰㔶愴㝣ㅥ㄰㐱愴㍣晣ㄸㅢ㤰搴昸㌷挹㥢㈴㙦㤱扣つ愲づ㑡摢㥣㜷㘹昳ㅥ挹㐶㄰㐷㜳㌶㔱㘶㌷㈷㡡攰扤㤹㘰㌳㠵ㅦ㠲㈸ㄳ慣搵㥣㡦挰愶㙤㑥㡣㕥㉤㈰慥收㝣ちㄷ扦搱㠶㑥挵攱攲搵㥣敥改㥡戳慢慤㐸昹愸㘳ㄶ㈲攵攱挷昸ㅡ㐹㡤㙦㐸戶㤲㝣㑢戲つ㐴敤㤲戶㌹摦搳收〷㤲敤㈰㡥收散愰捣㙥づ㍦㍤改捤〴㍦㔳昸ぢ㠸攲〷㈸㔶㜳㝥〵㥢戶㌹㈷搳慢〵挴搵ㅣ㤵挹收戴愱㔳㌵㜰昱㙡捥昶㕦搲㕣㈱晦㘰㉢㔲㍥挵愹㐳愴㍣晣ㄸ㝥㈴㌵㜶㈱改㐲搲㤵愴ㅢ㠸晡〶慥摥㔷挸㕣捤㘰散㑡搲ㅤ挴搱㥣ㅥ㤴慤㐵㔴捣慤敡昱慢㌷ㄳ昴愲㜰㜷㄰挵捦㠶慣收散〱㌶㙤㜳㘶搳慢〵挴搵㥣扤攱攲㌷摡搰愹〶戸㜸㌵㘷㘳扡收扣㘷㉢㔲㍥愰㙡㐲愴㍣晣ㄸ㝤㌸昶㠳㐸づ㈶改㑢搲て㐴晤㍢㙤㜳晡搳㘶〰挹㐰㄰㐷㜳昲㈹㕢㡢愸㘸㑥㌳㝥㐹㜳ち㈸㉣〴㔱晣搸换㙡㑥ㄱ搸戴捤㤹挳㘱戵㠰戸㥡ㄳ㠲㡢摦㘸㐳愷收挱挵慢㌹㑦愶㙢捥㍡㕢㤱昲搹摢〲㐴捡挳㡦㜱㈴挷㍥㤸㘴〸挹㔰㤲㘱㈰敡搱戴捤愹愴捤㜰㤲ㄱ㈰㡥收㡣愲㙣㉤愲愲㌹愷攱㤷㌴㘷っ㠵㘳㐱搴㥦㈱戲㥡㌳づ㙣摡收㥣捥㘱戵㠰戸㥡㌳ㄱ㉥㝥愳つ㥤㍡〳㉥㕥捤㔹㤹慥㌹㜷搸㡡㤴㡦ㄵ捦㐲愴㍣晣ㄸ挷㜲散挷㤱ㅣ㑦㜲〲挹㜴㄰㜵㑢摡收捣愰㑤ㄵ挹㑣㄰㐷㜳㈲㤴慤㐵㔴㌴攷㙣晣㤲收挴㈸㌴㐱搴戹㄰㔹捤㠹㠳㑤摢㥣㜳㌸慣ㄶ㄰㔷㜳慡攱攲㌷摡搰愹昳攰攲搵㥣换搳㌵攷㌲㕢㤱昲㠹改㐲㐴捡挳㡦搱㠰愴㐶㈳㐹ㄳ㐹㌳挹ㅣ㄰㜵㘱摡收捣愳捤㝣㤲〵㈰㡥收㥣㑥搹㕡㐴㐵㜳昸㈱慣㌴攷っち捦〴㔱晣ㅣ搶㙡捥㔹㘰搳㌶攷〲づ慢〵挴搵㥣㜳攱攲㌷摡搰愹㡢攰攲搵㥣㌹改㥡搳慣ㄵ挹ㅦ〶㕦㠲㐸㜹昸㌱㉥攱搸ㄷ㤱㕣㑡㜲ㄹ挹攵㈰慡㍥㙤㜳ㄶ搳收ち㤲㉢㐱ㅣ捤戹㡡戲戵㠸㡡收㉣挲㉦㘹捥㌵ㄴ㕥ぢ愲㉥㠳挸㙡捥㜵㘰搳㌶攷㔲づ慢〵挴搵㥣ㅢ攱攲㌷摡搰愹换攱攲搵㥣改扡〷挹㜷〲㑦戰ㄵ㈹㥦㜳㉦㐶愴㍣晣ㄸ户㜱散户㤳慣㈰戹㠳㘴㈵㠸㍡㉡㙤㜳㔶搱收㑥㤲搵㈰㡥收摣㐵搹㕡㐴㐵㜳慥挰㉦㘹捥㍤ㄴ摥ぢ愲昸改戹搵㥣晢挰愶㙤捥㤵ㅣ㔶ぢ㠸慢㌹て挲挵㙦戴愱㔳㔷挱挵慢㌹挳搲㌵㘷愸慤㐸昹〸晦ㅡ㐴捡挳㡦搱挲戱㍦㐱戲㤶㘴ㅤ挹㤳㈰敡昰戴捤㜹㥡㌶晦㈲㔹て攲㘸捥戳㤴慤㐵㔴㌴攷㕡晣㤲收㍣㑦攱ぢ㈰敡㝡㠸慣收扣〸㌶㙤㜳慥㤳㘱㠱戸㥡昳ち㕣晣㐶ㅢ㍡㜵〳㕣扣㥡搳㉦㕤㜳晡摡㡡㤴搵〹㌷㈱㔲ㅥ㝥㡣户㌹昶㜷㐸摥㈵㜹㡦㘴㈳㠸敡㥤戶㌹㥢㘸昳〱挹㘶㄰㐷㜳㍥愲㙣㉤愲愲㌹㑢昱㑢㥡昳〹㠵㥦㠲愸扦㐱㘴㌵攷㌳戰㘹㥢㜳㌳捣㔲昷㥣捦攱攲㌷摡搰愹㘵昰昳㙡㑥户㜴捤改㙡㉢㔲ㄶ㕥摣㡡㐸㜹昸㌱戶㈱愹昱ㅤ挹昷㈴㍦㤰㙣〷㔱㥤搳㌶㘷〷㙤㝥㈲昹ㄹ挴搱㥣㕦㈹㕢㡢愸㘸捥㜲晣㤲收㜰㙤㠵愱㐰ㄴ㤷㜳㔸捤挹〴㥢戶㌹户㜱㔸㉤㈰慥㍤㠷㑢㉤晤㐶ㅢ㍡戵〲㉥㕥捤搹昶㜳㥡㉢攴㙦㙤㐵捡㥡㤲㤵㠸㤴㠷ㅦ愳ㅢ㤲ㅡ戹㈴〱㤲㕤㐹扡㠳愸㉦攱敡㝤㠵摣㠳㌶㍤㐹㝡㠱㌸㥡戳〷㘵㜶㜳戸㑣㐵㥡戳ㄷ㠵㝢㠳愸㍢㈱㍡㄰㍦ㄹ挶㍥㘰搳㌶㘷ㄵ㉤㕡㐰㕣捤搹ㅦ㉥㝥愳つ㥤㕡つㄷ慦收扣㥤慥㌹㙦搹㡡㤴攵㌲㜷㈱㔲ㅥ㝥㡣㝥㐸㙡ㅣ㐲搲㥦㘴〰挹㐰㄰昵㕡摡收攴搳收㔰㤲〲㄰㐷㜳㡡㈸戳㥢挳ㄵ㌸搲㥣㈰㠵㈱㄰㜵㉦㐴〷攲〷㙢ㅥ挱愶㙤捥㍤戴㘸〱㜱㌵愷ㅣ㉥㝥愳つ㥤扡て㉥㕥捤㘹㐹搷㥣挷㙤㐵昲㑡愰㙣㝥慥㥥晣㤹愶慣㝤㑤慣㤱㜰慣扥攸〶㘳㕦晣愸扡敡愶挶㕤攲㐳㥢㥢敡㐷㔴㌷㔵㌶㌶㜵㠹㠳㘰㔳㕣昶㤲攵〴づ愷〱昱愳慢捤戹搳昰愹摥晥愹㉡㉣ぢ慥㘸㙥㙣慡㤷㡦㙢昷㑢搵㔷搶㑦愸㙦慡慣㙥㥣㕤ㄳ㥥摦挷㐳㙤㘹㡥㤹㘵搶㘱㝤㑢〳㤶戹散捣愸㝥昶㙣㌳收㌱挶愹昵捤つ㔱㜳㜴攵ㅦ㘱㠵㡣戲㍥㜷捥挰㐷㥢㑡攱戶㐸晡ㄵ㈱㡥扥敦ぢ㙣㌲昱㜱愸晡㥤ぢ㉣㕡攰㥦㘱㔴㘰搷换㐰㑥散敡㐶㈵㜷㐳慣㙡㔸〳㔱摢扢㠸㘳捤捤㉥㌰昶挷〱慢㈵敢㙡㉦敡ㅡ㕤搷㔸ㅤ㌳晤㌶㌷扥扡慥㥢扤㌹戱戹挹愵〹捦摢捤搶っ慤愹㤹㔸〷攸愳攱㠶搸ㅦ〱ㄵㄴ㠶㤷〵㠹昲攱摦敦㙢戴ㄵ㈶㈳攳㙢晤昸挶搷㘷攲㘰ㅦ㙥昷晡㥦㔰㝢㝥㠴㥥㌸ㅣ戱攱㔸戲㤴ぢ晢慥㙣㜷㐲㥣㐳㙥扣ㄹ慥ㄳㄴ愶㌶挵㉡捤㌹摤挴挲挴づ㡥搵昸㌵收㙥㙥㔶㔶㔲ㄸ昱愱㤱挶晡㥡收㈶戳㕢㘲㑢づ㜴㈳㍥挵慣〹㜳昹㔹㤷挴搶愴㘸ㄳㄶ攸㈵攲㜱㘹搹ㅦ〷㈱㜴㈴换㐶㐹〹㑥扥㌶㜶㕥㜷ㄱ㍣㠶㝥㈷慡㉡㈳㈳㉥慦㉤㠳搵㜵搷昲㜵挷攰っ扤攱攷㉢㈳晢㈱㠴㙦晦晡㌲ㅥ㐹扢改㘵㡦搶ㄹ㑥㑥㕥㕤戴㡣㑢扢扡挶攵扣㠷昵㥢㝣㄰㈳㤷㠷㑥つ㥥㤲㘹慡㡥㠶㙢㙡收㜷㡢㡦慥㡢搶㌴挷捣㜱攱㠸㔹愳捦搹昵つ戵㝦㄰扣戲搰㌵晢㠸㙡愳㉦昶愲扢搱㜸㝡㐹慦㘶晢摤愷㌹摣捣挱㤱㈶㙦戹㠸攱㌷㐶搹挷ㅤ㤷㤲晤㥦ㄷ昳昹攱搴扤㜵㈹慡㍣摦㠲㔳㕢㡡㠸攷㌴㉥㘹㑡慣〷㤴㈳捥㘱㌶慥㝥㕣㍤搶㙡挶ㅣ愲㔱搵㤶攸て㜳㕣挹㈱攵昳昹㝥敦ㅢっ㝡㠵搷搷昶ㅡぢ㥣昴㉣㝥㌰摦㘳㜸㜰㍣ち㍥㜹㌱㤴攳㐲㐴摥晢攵㈴ㄸ㠰㘱㉥捦㘰搶㠵挳戴敡愶ㅡ㜳㤷戸攸㘵㍢㠷㠷〴扢搹㌹㍥㙤ㄶㄶㄶ㔵㜶㡤㡦㙣愸㡥搵㔴搷㤹扣〸挱摡㘱㍥㔳㌴捥㍣〹慢㕣㈷搵㌷㔶昳㔱戹慥昱㘹つ攱扡挶搹㕣㍦ㄶ㥤摦摤挵〹㔸搹昱㘱搵㜵㌸㠰慣㥣摣捥㡤㑦㥤㔵㍦ㄷ㑦摢㌵搷搶㡤っ捦㙥晣㐳〰挵攳挹㝡㔹㘷挰㑣㤵㤹愹㜲㌲㜳㝥敦㝢ㄵ昶㜰㠴㉣㐲挸㑣ㄲㅢ慡挷戰搵挶昱㑡㤴散㌵挶㍣㕥㌹㈶搷㤳㘳㥥㑢ㅢㄳ㡦㉡昲ㅣ㙣㡣挶㘱搹㘵っ挸㤸㤱㐷㡤㙥㕤㤹晥晦昵摣㕦昶攳㠸摣挶㕢㠱散ㄶ㠹㘵戰㍤㘱摣捤摡㔵㈸攳㥥㘳〸攲攴㤲㜷㍦㝦㕣㙣戸㈷攲摤㤳收摣ㅣ㠱愵㠹㕤㜰攰攳搴㡢㈵㥤㌸攷㜶戳ㄸ㕥捥搵㠶㙢ㅡ㙤㕤㐵㝤㙤㙤㤸扢ㄶ㜷换愹㌸㙦㥢㌹㜲㙤㡤㌳㠹ㄱ〷㤱晤捦ㄶ㠵攷㐱ㄴ㥥㈷㈲扣ㅤ㜳㘹扢㙣㌳㔶晤㐹攱㠶敡愶㔹戵搵搱ㅣ㌲㕣㝥晥㠷搸㈷戱ぢ㘵愱㤹晡㈵㍢㈶㉥㔴㤳㤷㡦㕡㉢ㅥ〱㜷㍥收づ㙣ㅤ攱挷㥥㥢㈹敦攱敡㜷慥ㅢ挶敥㉢㈷㝢㘳ㅣ愲㘵㘳戶㥦㠱搳扥㌵ㄴ挷〵ㄸ㈴㜲ㄲ㔲㑦搰〰㍦挶㜸㤸敢㔷搶㍡㙣戵戹㠸戳㌳っ晣攳敡挳戱ㄱ㜸㐲愱扥愱戳晤㥣㙡づ愰攵㈹愵㈱挰㠵扢ㄵ㔸晢㡥㌵昵㜳㜰ㅤ摣㤰㐳挱㔴㉣㠹捤攲㤲㕦㥦㠵㈱摦ち㌳戲戳㜷挹昱捡㌵㕡挷敡㘳㉦㜰㜴㍥攷㍢㍡㈵晥ㄷ㤳换〶戳㄰扦㥦㠵ㄸㄳ㐰㡤㠹㈰敡㐹戰慣㈷挹㘰ㄲつ㈶㠳㘴㍦つ㘵昲㔱㤲㜶㤱㉢ㅣ㌲戲㙢戹昸㌶愷㤶攵攰㜲挳㠷㈵戹㔸挴㡢㤶昸㜶挹㜹ち㝡㘳ち慣㕥㜸晥昹㐱搸捥㔰㕣㐵扡づ㍦捣捦㑦㤶晣㝥㌶捦㤸ちㅢ㘳ㅡ㠸㝡ㄵ慣㉣昶㙥挱〶搶散㐰〶㐸㘴㐲㜲っ戶昱㔶愱㕥㠳㠸㤳ㄲ晤㜲㈰㠹㑢改㘳㙤慢搷愱收攵㌴〱摤搹愵㤹㝡〳㜶扣㍣挳攷㈰㜰㙦扤㍥㌸挱づ戶〱㉡㕥㈳㔸慦戴敦㘲敡㑤ㄸ昰㥤っ㌷㤴㤸㌷改捣愹摥㠲㠶㘷㑦㘳㍡攲慡户戱挵㤳ㄲ㉣慤㥤㜴〶愴㍢摦㐹摦ㄵて〴愹㠲戹㝥愹㡤搸㕡㠷㥦㈴㘰㘷挲挶〸㠳愸昷扤つ㈲㌴㠸搲㘰ㄳっ㠸扥ㄱ〳㤷〰散㐳㠷㥢〳㌰㤳㙥㜱扡㝤〱〳〷㘰戳㈰㐳㐱〲㔸㌵戶〹搸㤷㄰愵〷散㘴摢㙡ぢ慣摡つ搸㔷㌰戶〰㍢〵敥慤㠰搵摡挱扥㠶扥㍤㠰㙤㠵㕤ㅢ㠰㝤ぢ戵〰㔶㠷戸㙡ㅢ㌸ㄷ㘰戳㈱摤㌹㘰摦挳㑤捥㉡㉥挰戶㐳扡づ㍦㐹㠰㌵㈰愴搱挸㙣㍦㝡ㅢ昰㘱㝥愳㤹〶㍢㘰㈰㠰捤〱㤷〰散ㄷ㠷㥢〳戰戹㜴㥢㐷㌷ㅦ挶攲〰㙣〱㘴ㅡ戰搳戰㑤挰㍡挳㈴㍤㘰愷摢㔶㌹戰㙡㌷㘰㕣捥㙡〱昶㘷戸户〲㜶愶ㅤ捣て㝤㝢〰攳㤲搷㌶〰攳㘲㔸〱散㉣挴㔵摤挰戹〰㍢〷搲㥤〳ㄶ㠰ㅢ晥扢摦〶ㄴ㤷捦慥㠳㌴〹戰昳㄰搲㌸㥦搹戸戴搶挳㘰㈱つ晥㐲㠳ㅥ㌰㄰挰㉥〰㤷〰㡣敢㘹戵㥢〳戰ぢ改㜶ㄱ摤昲㘰攰〰散ㄲ挸㌴㘰㡢戰㑤挰㝡挳㈴㍤㘰㤷摡㔶〷挰慡摤㠰ㅤ〸㘳ぢ戰换攰摥ち搸㕦敤㘰㝤愰㙦て㘰〷挳慥つ挰晡㐲㉤㠰㉤㐶㕣搵て㥣ぢ戰㉢㈱摤㌹㘰晤攱㠶晦㐹愷㐴㉥改㕤㤷ち搸㔵〸㘹㕣捤㙣㕣敥敢㘱㜰つつ慥愵㐱㍥っ〴戰敢挰㈵〰攳ㅡ㕦敤收〰散㝡扡摤㐰户挳㘰攰〰散㈶挸㌴㘰㑢戱㑤挰戸㕡㌷㍤㘰㌷摢㔶㐷挰慡摤㠰㜱搹慦〵搸摦攰摥ち搸㉤㜶戰㈳愱㙦て㘰㐳㘰搷〶㘰㐳愱ㄶ挰㙥㐵㕣㌵っ㥣ぢ戰摢㈰摤㌹㘰㤵㜰挳晦愴㈳㙣〴㐴敢㔲〱㕢㠱㤰挶ㅤ捣㌶搲摢㘰㈵つ晥㑥㠳㔱㌰㄰挰㔶㠱㑢〰挶㜵挷敢散戸づ挰敥愴摢㙡扡㑤㠳㠱〳戰扢㈰搳㠰摤㡤㙤〲挶ㄵ挴改〱扢挷戶㍡ㅡ㔶敤〶㡣㑢㤱㉤挰敥㠵㝢㉢㘰昷摢挱戸㑡戹㍤㠰ㅤて扢㌶〰攳㐲㘶〱散〱挴㔵搳挱戹〰㕢〳改捥〱㥢〱㌷晣㑦〲㙣㈶㐴敢㔲〱㝢〸㈱㡤㠷㤹㉤散㙤昰〸つㅥ愵㐱〴〶〲搸㘳攰ㄲ㠰㜱㉤昴扡㔴挰ㅥ愷㕢ぢ摤敡㘰攰〰㙣㉤㘴ㅡ戰㜵搸㈶㘰㕣搵㥣ㅥ戰㈷㙤慢搹戰㙡㌷㘰㕣ㅥ㙤〱昶ㄴ摣㕢〱晢㤷ㅤ㡣㉢愷摢〳ㄸ攷挴㙤〰挶挵搵〲搸㝡挴㔵㜳挰戹〰㝢ㄶ搲㥤〳挶搵搸昸㥦㜴㑡㕣〰搱扡㔴挰㥥㐷㐸攳〵㘶攳㔲㙤て㠳ㄷ㘹昰ㄲつ㑥㠷㠱〰昶㌲戸〴㘰㕣㥦慤摤ㅣ㐷搸㉢㜴㝢㤵㙥ㄷ挰挰〱搸敢㤰㘹挰摥挰㌶〱攳㑡敢昴㠰㙤戰慤㉥㠲㔵扢〱攳㤲㙤ぢ戰㝦挳扤ㄵ戰户散㘰㕣捤摤ㅥ挰㉥㠵㕤ㅢ㠰㜱挱户〰昶㌶攲慡换挱戹〰㝢ㄷ搲㥤〳挶ㄵ攲昸㥦〴搸㤵㄰慤㑢〵㙣㈳㐲ㅡ敦㌳ㅢ㤷㡦㝢ㄸ㙣愲挱〷㌴戸ち〶〲搸㘶㜰〹挰戸㘶㕣扢㌹〰晢㤰㙥ㅦ搱㙤ㄹっㅣ㠰㝤〲㤹〶散㔳㙣ㄳ㌰慥晥㑥て搸㘷戶搵慤戰㙡㌷㘰㕣㐶㙥〱昶ㅦ戸户〲昶戹ㅤ散㌶攸摢〳搸ち搸戵〱ㄸㄷ愱ぢ㘰㕦㈰慥㕡〹捥〵搸ㄶ㐸㜷づㄸ㔷慤攳㝦ㄲ㘰慢㈱㕡㤷ち搸搷〸㘹㝣挳㙣㕣搲敥㘱戰㤵〶摦搲攰㉥ㄸ〸㘰摢挰㈵〰攳㍡㜶敤收〰散㍢扡㝤㑦户㐷㘰攰〰㙣㍢㘴ㅡ戰ㅦ戱㑤挰戸㈲㍤㍤㘰㍢㙣慢挷㘰搵㙥挰戸戴摤〲散㈷戸户〲昶㡢ㅤ慣〵晡昶〰戶ㄶ㜶㙤〰挶㠵昱〲搸慦㠸慢㥥〴攷〲㡣ㅦ㤸敥ㅣ戰愷攱㠶晦㐹敦㘱敢㈱㕡㤷ち㔸㈶㐲ㅡ㥤㐰ㄴ㤷搹㝢ㄸ攰㡦㔷攱て愳搱攰㔹ㄸ〸㘰㍥㜰〹挰戸戶㕥扢捤㐵㝣晢㑥㐷㘷扡攵搰㙤〳っㅣ㠰昹㈱搳㠰敤㠲㙤〲挶㔵昲改〱敢㘲㕢㜱ㄹ㝤扢〱攳㜲㝢ぢ戰慥㜰㙦〵㉣搷づ昶㌶昴敤〱散㕤搸戵〱ㄸㄷ敢ぢ㘰〱挴㔵ㅢ挱戹〰敢づ改捥〱摢〴㌷晣㑦㍡挲㌶㐳愴ㅢ㑢慤㝤㡦慢〷换改挹㙣㕣晡敦㘱搰㡢〶扢搳攰㈳ㄸ〸㘰㝢㠰㑢〰昶愹挳捤㜱㠴敤㐹户扤攸昶㌵っㅣ㠰敤〳㤹〶㙣㕦㙣ㄳ㌰慥摣㑦て搸㝥戶ㄵ㤷昶户ㅢ㌰㍥〲㘰〱戶㍦摣㕢〱敢㙤〷摢〶㝤㝢〰晢ㅥ㜶㙤〰挶〷〸〴戰〳㄰㔷昱㐹〲ㄷ㘰㝤㈰摤㌹㘰㍢攰㠶晦㐹㠰晤っ㤱〷ㅥ〷戳㥣扥捣挶挷ㄱ㍣っ晡搱攰㄰ㅡ晣ち〳〱慣㍦戸〴㘰㝣〶㐱扢㌹㡥戰〱㜴ㅢ㐸㌷㍦っㅣ㠰攵㐳愶〱㍢ㄴ摢〴㡣㑦ㄳ愴〷慣挰戶敡〲慢㜶〳搶ㄵ挶ㄶ㘰㠵㜰㙦〵慣搸づ搶つ晡昶〰挶㐷ㄷ摡〰㡣て㌵〸㘰㐱挴㔵摤挱戹〰㉢㠱㜴攷㠰昵㠰㕢㉡㘰㝣っ㐲㌷㤶㕡晢〸㉢㘳㌹攵捣挶㐷㈴㍣っづ愳挱攱㌴搸〳〶〲搸ㄱ攰ㄲ㠰昱戹〸敤收㌸挲〶搱敤㐸扡昵㠱㠱〳戰㈱㤰㘹挰㠶㘲㥢㠰ㅤ〴㤳昴㠰つ戳慤づ㠶㔵扢〱攳愳ㄲㄶ㘰ㄵ㜰㙦〵㙣戸ㅤ慣ㅦ昴敤〱慣㍦散摡〰㡣て㕡〸㘰㈳㄰㔷つ〴攷〲㙣ㄴ愴㍢〷㉣ㅦ㙥〲搸昸㑥攸㡤晤㔲㝣㌴㐳㌷搶〱搸ㄸ㤶㌳㤶搹昸搸㠶㠷挱㌸ㅡ㡣愷㐱ㄱっ〴戰〹攰ㄲ㠰昱㔹つ敤收〰㙣㈲摤㈶搱敤㐸ㄸ㌸〰㥢〲㤹〶㙣㉡戶〹ㄸ㥦扡㐸て搸㌴摢㙡〸慣摡つㄸㅦ摦戰〰㍢ち敥慤㠰ㅤ㘳〷攳㤳ㅤ敤〱慣ㄲ㜶㙤〰㌶ㅣ㙡〱散㔸挴㔵㈳挰戹〰㍢ㅥ搲㥤〳㌶ち㙥愹㠰㡤㠱㔴㌷搶〱搸㜴㤶㜳㈲戳昱㔱ㄲて㠳ㄹ㌴愸愲挱㌸ㄸ〸㘰㌳挱㈵〰㥢攸㜰㜳〰ㄶ愶㕢㠴㙥挷挲挰〱㔸っ㌲つ㤸㠹㙤〲挶㈷㐱搲〳ㄶ户慤㡥㠷㔵扢〱攳㈳㈵ㄶ㘰㈷挱扤ㄵ戰㙡㍢ㄸ㥦㌶㘹て㘰㌳㘰搷〶㘰㝣㈰㐵〰㍢ㄹ㜱搵㑣㜰㉥挰㙡㈰摤㌹㘰㝣㠲㐵〰慢敡愴㡦㉦〸㘲㤰㝡攰㔱挷㜲敡㤹捤昴㌶㤸㑤㠳㔳㘹㄰㠷㠱〰搶〰㉥〱ㄸ㥦㘹搱㜱ㅤ㠰㌵搲慤㠹㙥つ㌰㜰〰㌶〷㌲つ搸㕣㙣ㄳ㌰㍥㥤㤲ㅥ戰㜹戶㔵ㄳ慣摡つㄸㅦ㜳戱〰㥢て昷㔶挰㑥戳㠳昱〹㤸昶〰㌶て㜶㙤〰挶㠷㘴〴戰搳ㄱ㔷㉤〰攷〲散っ㐸㜷づㄸ㥦慡㐹㍤挲捥㠰㔴㌷搶㜱㠴㥤挵㜲捥㘶㌶㍥㜲攳㘱㜰づつ捥愵挱㔹㌰㄰挰捥〳㤷〰㡣捦搹㘸㌷〷㘰攷搳㙤㈱摤㉥㠱㠱〳戰ぢ㈰搳㠰㕤㠸㙤〲挶㈷㘶搲〳㜶㤱㙤㜵㈹慣摡つ搸㘵㌰戶〰扢ㄸ敥慤㠰㉤戲㠳昱愹㥣昶〰戶ㄸ㜶㙤〰挶〷㜷〴戰㑢ㄱ㔷㕤〹捥〵搸攵㤰敥ㅣ㌰㍥改㤳㝡㠴㕤〳愹㙥慣〳戰挵㉣攷ち㘶攳㘳㐰ㅥ〶㔷搲㘰〹つ慥㠳㠱〰㜶ㄵ戸〴㘰㝣昶㐷扢㌹〰扢㥡㙥搷搰敤㌶ㄸ㌸〰扢づ㌲つ搸昵搸㈶㘰㝣㡡㈷㍤㘰㌷搸㔶㉢㘰搵㙥挰昸㌸㤰〵搸㡤㜰㙦〵㙣愹ㅤ㙣㈵昴敤〱㙣ㄵ散摡〰㡣てㄳ〹㘰㌷㈳慥㕡つ捥〵搸㌲㐸㜷づㄸ㥦㍥㑡㍤挲敥㠱㔴㌷搶〱搸慤㉣㘷㌹戳昱搱㈴て㠳摢㘸㜰㍢つ敥㠳㠱〰戶〲㕣〲㌰㍥㡦愴摤ㅣ㠰摤㐱户㤵㜴㙢㠱㠱〳戰㔵㤰㘹挰敥挴㌶〱攳㤳㐵改〱㕢㙤㕢昱搱愳㜶〳挶㐷㤴㉣挰晥〱昷㔶挰敥戶㠳㍤〹㝤㝢〰㝢ㅡ㜶㙤〰挶〷㥣〴戰㝢㄰㔷慤〷攷〲散㍥㐸㜷づ搸戳㜰㑢〵散㜹㐸㜵㘳ㅤ㠰㍤挰㜲ㅥ㘴㌶㍥㉥攵㘱戰㠶〶晦愴挱㡢㌰㄰挰ㅥ〲㤷〰㡣捦㐸㘹㌷〷㘰て搳敤ㄱ扡扤つ〳〷㘰㡦㐱愶〱㝢ㅣ摢〴㡣㑦㍢愵〷慣挵戶攲攳㔰敤〶㡣㡦㑤㔹㠰㍤〱昷㔶挰搶搹挱㌶㐲摦ㅥ挰㌶挱慥つ挰昸搰㤵〰昶㈴攲㉡㍥㝤攵〲散㘹㐸㜷づ搸㐷㜰ㄳ挰㕣ㄷㅤ㥦㐰慡ㅢ敢〰㙣㍤换㜹㠶搹昸〸㤷㠷挱戳㌴㜸㡥〶㥦挱㐰〰㝢ㅥ㕣〲㌰㍥户愵摤收〲ぢ晢搶搴ぢ㜴㝢㤱㙥摢㘰攰〰散㘵挸㌴㘰慦㘰㥢㠰昱〹慣昴㠰扤㙡㕢昱ㄱ慤㜶〳挶㐷戹㉣挰㕥㠳㝢㉢㘰㙦搸挱戶㐳摦ㅥ挰㜶挰慥つ挰昸㈰㤸〰戶〱㜱ㄵ㥦〸㜳〱昶㈶愴㍢〷散㔷戸愵〲㤶搱愹戵戱づ挰摥㘶㌹敦㌰㥢昲㌶㜸㤷〶敦搱㈰ㄳ〶〲搸㐶㜰〹挰戲ㅤ㙥㡥㈳散㝤扡㙤愲㕢㌷ㄸ㌸〰摢っ㤹〶散㐳㙣ㄳ戰㕣㤸愴〷散㈳摢㉡〰慢㜶〳戶㉢㡣㉤挰㍥㠶㝢㉢㘰㥦摡挱扡㐳摦ㅥ挰㝡挰慥つ挰㝡㐲㉤㠰㝤㠶戸慡ㄷ㌸ㄷ㘰晦㠵㜴攷㠰敤〱户㔴挰昶㠲㜴ㅤ㝡㤵戴愶攳ぢ㤶昳㈵戳敤敤㙤戰㠵〶㕦搱㘰ㅦㄸ〸㘰㕦㠳㑢〰戶扦挳捤㜱㠴㝤㐳户慤㜴敢〷〳〷㘰摢㈰搳㠰㝤㠷㙤〲㜶〸㑣搲〳昶扤㙤搵ㅦ㔶敤〶㡣㡦扣㔹㠰晤〰昷㔶挰㝥戴㠳つ㠴扥㍤㠰攵挳慥つ挰づ㠵㕡〰摢㠱戸慡〰㥣ぢ戰㥦㈱摤㌹㘰㐵㜰ㄳ挰㕣㜷㍡㠲㤰慥㑢〵散㔷㤶昳ㅢ戳㠵扣つ㌲戲㘱挰㙦㌹㔰㈵㌰㄰挰㌲挱㈵〰㉢㜷戸㌹〰敢㐴户㉣㤰散ちㄸ戴敦㐹㉣㉥㘸っ㌸ㅥ㡦攳摡攱挶㕤攳㤳㥢挳㌵昸㉡㡣㠹㜸㐶愳㠹愲㍦挲攲摣㉣敢㐹㤹攴扦搹敤晥㠶っ㍣㘴㈶㈵㥣㜰攲㝥愸㉣戹〷㙥㕢扢戶㐶㕡晥扥㈷㘹晣搹㍦敤昸敤户昶㘵攱敥搱㜹づ晦㄰㙣㔵㔵㐶づ㜳〲㈴㉣〱昵〱㌰ㅥ㐱㤵㘰㔳㜷愱攱㕥搲散ㄱ㤰戶戱愸㍤改㈱ㄴ㐶摤慤㜵〹㉥ㄷ㕢て愸攱ㄷ敤㜸慤摤㜵慦㙤捦挱攰搴㈸慦㌱愸搱㕡敡愷㡤㕤㑥昶㌸㐸㜷扡㕡ㅡ扢㍥㥥扢攳扡改愹㑤昳㙢戰㔶㥤㥢晣攳愹搶ㄶㄷ攷㕡㙡っ扡扥㈱ぢ㡦ㄸ㈶晦搱攴㠴敦〳〸戵㑢㡦愴㍦㔲㉤㙥搴㡣挱㘸戲扦〳㐴㘹晤摤愸搰㠷㉦㕦ㄷ搴搴㘳㝣㜵ㄴ㝦㝥戵㍥摥㤴㌷ㄵ捦㕢攴昱捦㤶挷昱攴捤搰散㙦ㄱ搱㌳㈷ぢ换慡攳户挶〸搰晥㔳敡敡攷搶挹㘸戲ㅢ昹搷摢〵摦捥㥤㤹㠶捦攳挸敢㐰㌴㉦愰㑦ㅢ㠱〹㜶㔷㝤摤㌰㠲㠳㉡㠶㔵㑣愹㉡㉢㉦㉦㠸ㄵ㤵挵愳㐵戱㔸搰㡣挶捡捣㘸㐹㔱㜹㜹愴戰㍣ㄸ㡣㠶㐲〵㠱㠹ㅡ㠹㕣昸〴㈶㘹㉥㐰㙥戲收愸换㥤〲㡥㠹㝤㜶敥晦搹慦〰搷㐴攳㝦㠶慦㍢昲㜴愹ㄸ㔶㈵换挴愷攰㡦愲晢㜶㠳㘴㔷㐸摣摦戲攳敢〱㜱㌷㠸ㅤ㑦㘰〴愶搹㔱㡣摥〸㘵昴㠲㠵㤱㠷㉤㜵㌴攴㍣愷昹搵㘷㘸㍤㡦㌹收昲ㅢ㝢挲㠲挷づㄷ㕢㑢㙦㕤㔷愴挷㝡㑡㡦㠳㤴挷㡦戱㌷㥣搵〹㥥㌶搳戵㜴㕦摡㈰ㄵ昸っ㌵〳㤴晢户摡㡣〱㜰慦㠲㌰挳户㍦㑣搲敥㉡㙡ㄳ捣戸扢戸攱搶挳っ捣戴ㄳ昹㝡㈳㡡〵户㔹㘴〶㡢㈲㠵㤱㔰㘱㔹㔹戰愰㌴㔲ㄶちㄵㄵㄶ㤷ㄷ㐷㈳㈵攵愵搸〷〲戲㐰ㅡ㤹㡤〳攰ㄳ㠸搸ㄱ㡣〳挹㐵㌵㐷㕤㙥っ㕣挷挰㙤㈲㌲晥㘷昸づ㐲ㅥ㌷摣〷㐳攲〱㜷㕦㠸㤳攱㡥摢㔱攴㑢㠰㡣㐳㘰㘱ㅣ㡣愰㙡ㄶ攴ㄶ摣㙦愰㜵慤㜰て㠴〵攱慥㠶㍥ㄵ敥㤳㍤愵㕣㜱㉤㜰攷挳㔹搵㝡摡搴㘹㘹〱㙤㌰〲昰ㄹ㙡㌶愸挰晤ㄲ〶愱攱㌶〸㌷㑦〲敡〵㑦㘴ㅢ散㔰扥㈰散㉣㐰㡢㘲㘵戱搲㠲搲㔰㌰ㅡ㉤て㤶挷㈲㘵挱㤲㐸愸戴㉣㕥㕣ㄲ㡣㤷挴〰愸㉣愰㐶㔰㈳〴㥦㐰㤳ㅥ㑣〹戹㘶捤㔱㤷㍢〷㕣挷〰捡ㄵ搷昸㡦㍦捡㠵㍣〶㌱㌴㠸㔸㘰㥥㤶晦㠹捡㈳㈸ㅦ㠸㉤戵〰㜲ぢ愲戵㉥㠸〶挳㠲㄰㥤〶扤㐰愴捦㙣㜰挲㝡㉣㑦㈹搷㔸ぢ㐴㐳攱慣捥昴戴㌹㑢㑢㉢㘸㠳㔸攰㌳搴㌹愰〲搱㈳㑥㠸㜸昲ㄶ㠸ㅥ昲㠴攸㍣㍢㤴㙦㈴散㙣㠸㡡ち捡㈲愱愲戸ㄹ㌱㡢㠳搱㠲㔰㔹慣戰㈴㠸慦㕦ぢ㠷换㐳挵昱㐸㔱攰㝣㥤㝥ㄴ㝣〲ぢ㌵㌷㥡㥣慣㤶㐶㐲㠳扡摣ぢ愰敢ㄸ㠸㉥㐴㘴晣挷摦挸㐰ㅥ㠳㘷㔵㠳攷搰挰㐵㕡㕥㑣攵㐴捡昹㈸㠷扡〴㜲ぢ愲㝦戸㈰㥡〲ぢ㐲戴〸晡搴愳攸㔲㑦改㘵㤰ち㐴搳攰慣晥敡㘹戳㔸㑢㡦愶つ㐶〰ㅥ户㕤㐱〵愲㍢㥣㄰㈵㡥愲摢㍤㈱扡捡づ攵㍢ㅥ愱㉣㠸㑡昱ㄶㄸ㡢攱敤㉦㘴㤶〷㑢ち㠳攱㔰㐹㔱㠱〹扥㈸㘲㥡攱㜰㐹㐰ㄶ㐹戳〳㈷挰㈷㜰㡤ㅥ捣㜴㜲搷㙡㡥扡摣敢挰㜵っ㐴搷㈳㌲晥愷ㅣ㐵㌷㘸㜹㌹㤵ㄱっ挲㈸㘳㜳㙥㠲摣㠲攸〶ㄷ㐴㈶㉣〸搱㔲攸㔳㡦愲㥢㍤愵㕣㐷㉤㄰㥤〴㘷㜵㡢愷捤慤㕡㕡㑤ㅢ㡣〰㍣敥㈹㠳ち㐴㔷㌹㈱㑡ㅣ㐵㔷㝡㐲戴挲づ攵慢㐵㈸ぢ愲㜸㈸㕡ㅥ㠹㠷换捡㡢攳攱㘰㐹愸㈰㘲攲㔱愶㘰㜹㌴㕣㔶㔰ㄴち㤷㤵〴敥搰改昹㑤㡥㠱㤵㥡慢㈷㈷㉢愲搹ㅤ敡㜲㔷㐱搷㌱㄰摤㠹挸昸㥦㜲ㄴ慤搶昲挱㔴㌶㘳㄰挶㤱㙣捥㕤㤰㕢㄰㕤攸㠲㘸ㅥ㉣〸搱摤搰愷㐲㜴㡦愷㤴㉢愷〵愲〵㜰㔶昷㝢摡㍣愰愵愷搳〶㈳〰㥦愱搶㠰ち㐴攷㝡㐲㜴戶㈷㐴て搹愱㝣㘷㈱㤴㝤ㄴ㠵㑡ち㐳愶㔹㕡ㄶ㌳㠳挱㐸戸㌰ㄲ㡢ㄶ㤴㤸昱〲㌳㔶㄰㡡ㄶ㐴㡢〳て敢昴㘷挳㈷昰㠸收捥㈱㈷㙢愰搹ㅤ敡㜲ㅦ㠳慥㘳㈰㝡ㅣ㤱昱㍦〵愲ㄶ㉤ㅦ㑥攵〵ㄸ㠴㔱挹收慣㠵摣㠲㘸㡥ぢ愲㡢㘱㐱㠸搶㐱㉦㄰改换㉥㌸㘱㕤㥥愷昴㈹㐸〵愲㐵㜰㔶㕣㉢㥤敡戹㕥㑢㉦愳つ㘲㠱挷挲㍡㔰㠱㘸戶ㄳ愲挴㠹慥捥ㄳ愲攷敤㔰扥㉢㄰捡㠲㈸ㄶ㉢㡦〷㑢㡡㈳㤱㈲㥣攵㑡㑡㠲㘵挵㈵攱㐸㔱㈸㘶ㄶ挴㘳㜸㜳㌲〳㉦攸昴㔷挲㈷昰愲收㤶㤰㝢㐹㜳搴攵扥っ慥㘳㈰㝡〵㤱昱㍦攵㐴昷慡㤶㡦愵昲㝡っ挲ㄸ挳收扣づ戹〵㔱搴〵搱㑤戰㈰㐴㙦㐰㥦摡攸つ㥥㔲慥㡥ㄶ㠸㙥㠶戳㝡换搳收㙤㉤㕤㐶ㅢ㡣〰㝣㠶㝡ㄷ㔴㈰㍡搱ㄳ愲ㄳ㍣㈱摡㘸㠷昲摤㠶㔰昶㠹慥戸愰㌰ち㘴㘲愵戱㐸㌰ㅣ㉥挲㔱ㄴ㡥ㄷ㐴㐳愵搱挲㘸愸㌰ㄶぢ扣慦搳摦づ㥦挰㈶捤慤㈰㈷敢㥣搹ㅤ敡㜲㌷㐳搷㌱㄰㝤㠸挸昸㥦〲搱㐷㕡捥扦散㙤慣挶㈰㡣㐹㙣捥㈷㤰㕢㄰㑤㜲㐱㜴㌷㉣〸ㄱㄷ㔲愷㐲昴㤹愷昴㍦㤰ち㐴昷挲㔹㜱㍤㜴慡攷ㄷ㕡㝡㍦㙤㌰〲昰ㄹ㙡ぢ愸㐰㌴挶ㄳ愲㔱㥥㄰㝤㙤㠷昲晤ㄳ愱㉣㠸㠲㐵戱㜸㍣㔶㕥㙣ㄶ挵ち㠲昱㔸㍣㠲㠹㜲㜱挴㉣㉢㉤㉢㉤㈸ちㄶㄶ〷扥搱改ㅦ㠲㑦㘰慢收ㅥ㈶㈷㉢㥢搹ㅤ敡㜲户㐱搷㌱㄰㝤㠷挸昸㥦〲搱昷㕡㝥っ㤵㑦㘰㄰挶搱㙣捥㜶挸㉤㠸〶戹㈰㝡ㄲㄶ㠴攸㐷攸愵搱慥㡢敥ㅤ㥥搲㥦㈰ㄵ㠸㥥㠶戳攲ち攸㔴捦㕦戵㜴㍤㙤㌰〲昰昸㡤扢ㅣ〲㔱愹ㄳ愲挴攵㐲挸ㄳ愲㑣㌸㌱㠲敦㜹㠴戲㡦愲㘸㐹戸㈰ㅥ㌵㑢ち捡㑡㠲㈵愵戱昲愲㜰㘱㐹慣㄰ㄷㄱ㐵攱㘸㘹㐱㐹愰㤳敤㘳扣〰㥦㐰㤶收㕥㈴㤷慤㌹敡㜲㝤攰㍡〶愲捥㠸捣慡㤳㉦扡㜳戴晣㐴㉡㕦挷㈰㡣改㙣㡥ㅦ㜲ぢ愲晥㉥㠸晥つぢ㐲戴ぢ昴搲㘸搷㝢㔱ㄷ㑦㘹㔷㐸〵愲户攰慣㜲㍤㙤〲㕡晡づ㙤㌰〲㠱愸㍢愴〲㔱ㅦ㈷㐴㠹昷愲〳㍣㈱敡㘱㠷昲扤㡦㔰ㄶ㐴㈵搱㠲㤸㔹㕥㘴ㄶ挷ぢ攲挱㘰㈸㕡ㄶ㡦ㄷ㠷㡡换攳搱搲㐸㉣㔲㄰㠹〶㝡敡昴㥢攰ㄳ攸愵戹て挸敤慥㌹敡㜲昷〰搷㌱㄰敤㠹挸〲㔱搲搴㜵㉦㉤㡦ㄲ愲㑦㌱〸㈳㐲㠸昶㠱摣㠲㘸㜷ㄷ㐴晦㠵〵㈱摡ㄷ晡㔴㠸昶昳㤴敥て愹㐰昴〵㥣㔵㙦㑦㥢〳戴㜴ぢ㙤㌴㐴㝤㈰ㄵ㠸㜶昵㠴㈸搷ㄳ愲㠳敤㔰扥慤〸㘵㐱ㄴ㉡㡢攰扥㐲㜹㜱㐱㜹摣っㄶ㤴㤷㤷㥢ㄱ㝣㠱㌸摥㤷㑡㈳挵愱挲㔰㘱愰慦㑥晦㉤㝣〲晤㌴户㡤摣㈱㥡愳㉥户㍦戸㡥㠱㘸〰㈲㝢㐱㌴㔰换昹ㄷ摦㡤ㅤㄸ㠴㌱㡢㄰攵㐳㙥㐱㤴攵㠲攸ㄷ㔸㄰愲㐳愱㑦㠵愸挰㔳㕡〸愹㐰昴ㅢ㥣㔵戱愷㑤㔰㑢昹挵搰〹㠸㑡㈰ㄵ㠸㝥晤搱敢〶搰捦㤰愶摥摡㉢戳㐳昹戲ㄱ捡㠲愸㈸ㄶ挱㘵㐲慣㈰㕡㔴㔲ㅡ㉣㉤㉣㈸ぢ㤷〴愳攵攱搲㐸㈱慥昰捡㑢ぢ〲攵㍡扤て㍥㠱挳㌴搷㤹摣攱㥡愳㉥昷〸㜰ㅤ〳搱㈰㐴昶㠲攸㐸㉤慦㈷㐴㕤㌱〸愳㡥㄰つ㠱摣㠲攸ㅢ昴愱昵ㅥ㕤〰ㄶ㠴㘸㈸昴〲㤱敢扤㘸㤸愷戴〲㔲㠱愸㍢㥣搵㜰㑦㥢ㄱ㕡摡㠳㌶ㄸ〱〷慢㐶㐱㉡㄰㝤敥㠴㈸昱㕥昴ㅦ㑦㠸挶搸愱㝣㝢㈰㤴〵㔱〱づ㥡戲㔸㈴㔶㠴㝢敡挱㘸㌸ㄲ㡥ㄷ〷㡢ち换㌰㌹ち㘲ㅡ㕢ㄸち㡣搵改昷㠴㑦㘰㥣收昶㈲㌷㕥㜳搴攵㑥〰搷㌱㄰㑤㐴㘴㠱㈸改〶搰㈴㉤攷愷敤㐶ㅥ〶㘱㌴戱㌹㔳㈰户㈰摡攸㠲攸㐰㔸㄰愲愹搰愷㐲㌴捤㔳㝡ㄴ愴〲搱㐱㜰㔶挷㜸摡ㅣ慢愵㝤㘹愳㈱㍡ㅥ㔲㠱攸㑤㑦㠸㌶㜸㐲㌴摤づ攵ㅢ㠰㔰ㄶ㐴攵㘶㌴㕥㘶ㄶ㥢攱㜲㌳ㅣ㡣㤴ㄵ㤷㐵㜱㐳愸戸戸愴愸㌴ㅥづㄷㄶ㐶〲㈷敡昴〳攱ㄳ㤸愱戹㍦㤱慢搲ㅣ㜵戹㌳挱㜵っ㐴㘱㐴昶㠲㈸愲攵愷ㄱ愲㘲っ挲㔸㐰㠸㘲㤰㕢㄰㍤攷㠲愸〴ㄶ㠴挸㠴㕥㈰㜲㕤㉥挴㍤愵㈷㐱㉡㄰㤵挱㔹㔵㝢摡㥣慣愵㠷搱㐶㐳㔴〳愹㐰昴㤴ㄳ愲挴攵挲㍡㑦㠸敡散㔰扥㈳ㄱ捡㠲〸搳愱㈸㘶慣戱㔰㘹ㄱ㘶慡㐵挵㤱㜸㈴㕣ㅡ㡣ㄴ〵挳昱愲㘰㐱㜱㌴㔰慦搳て㠶㑦㘰戶收㠶㤰㍢㔵㜳搴攵㌶㠰敢ㄸ㠸ㅡㄱ搹敢㐴搷愴攵㘷ㄳ愲ㄱㄸ㠴㜱ㄶ㈱㥡〳戹〵搱ㅡㄷ㐴愳㘱㐱㠸收㐲㉦㄰戹㑥㜴昳㍣愵昳㈱ㄵ㠸挶挲㔹㥤收㘹㜳㝡㐲㑡ㅢつ搱ㄹ㤰ち㐴昷㌸㈱㑡㥣攸敥昲㠴攸㉣㍢㤴㙦㌲㐲㔹㄰㠵换㜱㑤㄰㉣㈸っ挶㜰㙡㉢㈹㉣㡥ㄴ㠷㑢㑢ぢ换㡡ぢ㑢愲㘵〵攵戸㕣㌸㕢愷㥦〲㥦挰㌹㥡㥢㑡敥㕣捤㔱㤷㝢ㅥ戸㡥㠱攸㝣㐴昶㍡㡡ㄶ㙡昹㕦〸搱㜱ㄸ㠴戱㤰㄰㕤〰戹〵搱㜲ㄷ㐴搳㘱㐱㠸㉥㠴㕥㈰㜲ㅤ㐵ㄷ㜹㑡㉦㠶㔴㈰㥡〱㘷戵挸搳收㔲㉤㥤㐹ㅢつ搱攵㤰ち㐴㑢㥤㄰㈵㡥愲ㅢ㍤㈱㕡㙣㠷昲挵㄰捡㠲㈸㔶ㅥ㡡攱㜰〹㠶㡡㜰㉣㐵换㠲㤸ㅤㄵ〷㠳愵戸㑤㔷ㅡ㉡㈹㠹㤶〷慥搰改㑤昸〴慥搴㕣㥣摣ㄲ捤㔱㤷㝢ㄵ戸㡥㠱攸㙡㐴昶㍡㡡慥搱昲㐵㠴愸〶㠳㌰㉥㈱㐴搷㐱㙥㐱戴搸〵㔱㍤㉣〸搱昵搰愷ㅥ㐵㌷㜸㑡㙦㠴㔴㈰㍡ㄵ捥㙡愹愷捤捤㕡摡㐸ㅢつ搱㌲㐸〵愲㑢㥣㄰㈵㡥愲㡢㍣㈱扡搵づ攵㥢㡢㔰ㄶ㐴搱搲愲ㄲ戳㌴㙣㐶攲昱〸㉥攵ち换挳挵愵戱挲㔸㌰㡡扢㐰㘵〵挵愱挰㜲㥤㝥ㅥ㝣〲户㘹㙥㍥戹摢㌵㐷㕤敥ち㜰ㅤ〳搱ㅤ㠸散㜵ㄴ慤搴昲㉢〸搱㤹ㄸ㠴戱㤸㄰慤㠲摣㠲攸㑣ㄷ㐴攷挰㠲㄰摤〹㝤㉡㐴慢㍤愵晦㠰㔴㈰㍡て捥敡㙥㑦㥢㝢戴㜴㈱㙤㌴㐴昷㐱㉡㄰捤昷㠴㘸慥㈷㐴て搸愱㝣ㄷ㈱㤴晤㕥㘴ㄶ㠴挲攵㤱愲㔸戸㈰ㄴ㉣ぢ〱慡㠲㠲昲〸㈴戱㤲㔸㜱慣㌴ㅣ㜸㔰愷扦ㄸ㍥㠱㌵㥡扢㠴摣㍦㌵㐷㕤敥㐳攰㍡〶愲㠷ㄱ搹ぢ愲㐷戴晣㕡㐲戴ㄸ㠳㌰慥㈱㐴㡦㐱㙥㐱㔴攳㠲㘸〹㉣〸搱攳搰ぢ㐴慥ㄳ㕤㡢愷昴〹㐸〵愲慢攱慣搶㜹摡㍣愹愵搷搲㐶㐳昴㌴愴〲㔱摣〹㔱攲㐴ㄷ昳㠴㘸扤ㅤ捡㜷㈳㐲㔹㄰ㄵ㥡攱㔰㘱㔱㌸㔲㕡㠰慢㠴㜰㐱㔱㈴ㅡ挱〷㜹㈱戳㈰ㄲ㉦㉡挶㥦攵っ㍣愳搳摦〴㥦挰戳㥡㕢㑡敥㌹捤㔱㤷晢㍣戸㡥㠱攸〵㐴昶㍡搱扤愸攵㑢〹搱㜲っ挲戸㠹㄰扤っ戹〵搱㜱㉥㠸㔶挰㠲㄰扤〲㝤㉡㐴慦㝡㑡㕦㠳㔴㈰㕡〹㘷昵㠶愷捤〶㉤㕤㐵ㅢつ搱㥢㤰ち㐴㔳㍤㈱㥡散〹搱摢㜶㈸摦㕤〸㘵ㅦ㐵愱㔲戳㌴㕥㔲㔰ㄴ㉦㉤づ㤶㠶㈲攵攱㌰慥挱㐳攱㘸㐹㐱戸搰㡣ㄵ〵摥搱改敦㠶㑦攰㕤捤摤㐳敥㍤捤㔱㤷扢ㄱ㕣挷㐰昴㍥㈲㝢㐱戴㐹换㤷ㄳ愲㌵ㄸ㠴㜱㉢㈱摡っ戹〵搱〸ㄷ㐴て挳㠲㄰㝤〸㝤㉡㐴ㅦ㜹㑡㍦㠶㔴㈰㝡ㄴ捥敡㔳㑦㥢捦戴昴㜱摡㘸㠸晥ぢ愹㐰㌴挴ㄳ愲㈳㍤㈱晡挲づ攵㕢㠷㔰ㄶ㐴㐵戱挲㠲攲㜰戴愸㌴㔲㕡ㅥ㉣㡣㠴㈳㤱㔸戰愸㈴㔲㕣㠰㕢づ㠵㐵挵戱挰㤷㍡晤㤳昰〹㙣搱摣㔳攴扥搲ㅣ㜵戹㕦㠳敢ㄸ㠸扥㐱㘴㉦㠸戶㙡㌹扦戳挳㜸づ㠳㌰㔶ㄲ愲㙤㤰㕢㄰ㄵ扢㈰㝡ㄱㄶ㠴攸㍢攸〵㈲搷㐵昷昷㥥搲ㅦ㈰ㄵ㠸㕥㠶戳晡搱搳㘶㠷㤶扥㑡ㅢつ搱捦㤰ち㐴㝦㜲㐲㤴戸㕣ㄸ攰〹搱慦㜶㈸摦〶㠴戲㡦愲〲㉣〰㉡㡥㠶㡡㡡㡢㐲挱㔰っ户敡㠲愵㘱㉣昲㡡ㄴㄶㄶ挶㑡㠳攵㠱摦㜴晡㝦挳㈷㤰挱ㅢ㔵散挷㥢攴㤴收愸换捤〴搷㌱㄰㜱昵戰搷㝢ㄱㄷㄴ㡢㥣摦ㅣ㘲㙣挴㈰っ㝥㐹㠹昲改㜱㙤㠲㠸〶晣㔱㌹㕡慡㠱愱㌴挰㈵愲㈸ㄱ摦昷〳摢慥㥤戲戹ㄸ搱昳㉦㤸㕢㙢〴愷攲敦搲㥡昹ㄵ挳㑡昳㠷捦㡢㥡㌵晣㙢昱㔸㐹〸搷㡣㥥戵愳ㅢ戱㘹㌶㌴㑥慢ㅦ㉡㝦挳㥣换㐶㜷搵㡢つ〷搴㡥㙣慥㡥攱捦搴ㅥ搴㉡搱㕦ㄵ愰摤㈶㌶㈴晣扡戶㕡攱㡦ㅥ昷㙣攵㉡戰ㅥ搵㥣搷挴扦ㄵ扢㜷慢ㄴ摦ぢ㠱扦㔶㙦挶㜴挴㐶㍣㈲㤱㤵搹㐹昵昷晡捥㡢捡晡摡㜰㜵㕤晥㠸㠶愸づ㌰扣慥戹㜶㝦搴戰户挷ㅦ挵ㅤ㔶摤㈴ぢ㙦昷㠱㕥ㄹ摤搰ㅥ摦㐷愸户昳愰㍥挳㉢晡㤴ㄴ㘵敦㡤㕤敤晦㤰㠶㝢㑦敢㕡㘳㈶攵换㙦㝣㠲㤸㡡敢㐲ㄹ㡦㈲挵㌵㤶㝤戰㘱扣㐰昲㈲挹㑢㈲㠷挱㍢昸愲㤷慦㤲扦㑡慣愷慤㘸搸慢搳㕥ㄷ㍣㝡搲戸〷ㄷ昶摡㜵扦㑢搶扥愶戸ㄶ㔳昶摡㉦㤰㈴戱㍦散慤愵晡㡡㐴昶〷㉥慢㤴晤㘱ぢ㙣扢㜶㔲〷㠰攷㍥愱㡣摥愰扥慦慤搲㉢挷昵㈹〹愹㕣㈴搴挳昵ㅢ㕢㔹〱㤷㍡㙡㤱攲戲㐱慦ち晣改㉡㌰㙣挵㘷㑢昶晡㝥晦㕢㥡㠷摤ㅤ㍣攲昱攳捡㔶㥦愶〶㜲〴散挰㜶㘷〵昹㕡敡慡㠰㉢〵愵㠲ㅤ㔶〵戲㍣㡦㤶㐶㄰搴昷戳㕤挱〴㔶搰挹㔵挱慦慣㠰㙢晢ㄲㄵ㜰㔵㥤㔷〵扦㙥㑦㠳挱㉦戶愲㜷搶搷㈳捥摥㜲搹㤰攵挱㈵㌷㍥㜴晢㘷ㅢ搴㘰㡥㠰ㄵ㘴㘱㕤㝦〲㠳愱㕡敡㍡㈶戹㤰㑥㉡昰挱ㄶㄸ㡣〲㙦㘱㌰ㄲ㕢扥ㅣ㐸戹晢㡤挴敥愷㝥㐰㐲㍤㕣扦挱扦㠲慣戸昴㑤㡢搴㐴㌰㕥ㄵ㙣㑤㔷挱㌷戶攲扦敦㜷慤㍡㌷昷改ㄱ昷て㔹昲散搵捦㉤昸㔸㜱㜱㥡㔴㄰㜰㔶㌰㑤㑢㕤ㄸ㜰㥤㤹㔴搰摤慡攰〴昰㔶〵挷㘳换搷挳慡愰㜲㍣㌱昸摣㔵㐱㉦㔶挰㤵㘱㠹ち㈲㘰扣㉡昸㈴㕤〵ㅦ摢㡡㤴㉦扡攷摡㉤愹㘰ㅦ㘷〵㈷㘹愹ぢ〳㉥挳㤲ち昶戳㉡愸〳㙦㔵挰㔵㔵扥㍣慢㠲攱㤵挴攰㝤㔷〵〷戰㠲㝡ㄸ㈵㉡攰㤲㈵慦ち摥㑥㔷挱㕢戶㈲攵摢攸戹戴㐹㉡攸攷慣㘰㠱㤶扡㉡攰㉡㈵愹愰扦㔵挱搹攰慤ち捥挲㤶㙦愰㕤挱㜰㔶昰㥡慢㠲㝣㔶㜰づ㡣ㄲㄵ㕣〰挶慢㠲ㄷ搳㔵昰㠲慤㐸昹捡㜸慥晣㤱ち㠲捥ち㘴㐹て㡦づ扤ㄷ㜱攰㠱换㘰㉢ㄵ㤴㔸ㄵ㕣〹摥慡㠰㙢㜲㝣㘵慤ㄵ㠴搴扦㕣ㄵㅣ挶ち戸散㈶㔱挱昵㘰扣㉡㔸㥢慥㠲㈷㙣㐵捡昷扡㜳㘱㡣㔴㌰挴㔹挱捤㕡慡㉢㤰戳改㌲㐸愵㠲㘱㔶〵戲戰㠴㤶〶㤷慣昸㉡慤ち㉡挷昲㌸㜸搸㔵挱〸㔶戰〲㐶㠹ち㔶㠳昱慡攰㠱㜴ㄵ摣㙦㉢㔲扥㝣㥤敢㐶愴㠲㜱捥ち㘴㐱㠸ㄳ〳愹㠰㑢㐰愴㠲〹㔶〵戲敥㠲晥〶㔷㜴昸㈶搹ㄵㅣ挳ち晥攱慡㘰ち㉢㜸ㄸ㐶㠹ち㥥〰攳㔵挱捡㜴ㄵ摣㘱㉢㔲扥㈱㥤换㉡愴㠲㘳㥤ㄵ挸㝡〹㔶攰㍡づ搶挳㔶㉡㌸摥慡㐰㤶㈵搰摦㜸ㅥ搴㌷摤慡㘰昸㘴ㅥ〷户戸㉡㤸挱ち㕥㠴㔱愲㠲搷挱㜸㔵㜰㔳扡ち㙥戴ㄵ㈹㕦㘳捥㔵〷㔲㐱捣㔹㠱㉣㈷㐸挱攰ㅤ搸㑡〵㜱慢〲昹搴㥥晥挶晢愰扥㔹㔶〵㤵搳㠸挱搵慥ち㑥㘶〵ㅦ挰㈸㔱〱㍦㙣昷慡㘰㜱扡ち晥㙡㉢㔲扥㙢㥣ㅦ捡㑢〵戳㥤ㄵ㝣愱愵晡㌸挰㝢㉡愶㌶㤰㑡〵つ㔶〵昲愱㌶㉤つ㝥㕣敥攳㥦昹挷㍢㕡攵昱慣攰㘲㔷〵㜳㔸挱㌶ㄸ㈵㉡攰㘷搱㕥ㄵ㉣㑣㔷挱昹戶㈲攵ぢ挱昹㤹戵㔴㜰扡戳㠲摦戴㔴㔷㈰挷〱㍦㝥㤶ち捥戰㉡昰㠱户捥㐵搹搸昲㥤㘵㔷㠰扤㈸愴捥㜴㔵㜰づ㉢攰〷挶㠹ち昸㔱慤㔷〵ぢ搲㔵㌰摦㔶愴㝣㙢㌷㍦搲㤵ち㉥㜰㔶搰㕤㑢㕤挷〱㍦㥤㤵ち㉥戲㉡㤰㡦㐴㔹慢戱〷㌴扥㑢慣ち㠶㑦攴㜱搰攸慡攰㔲㔶挰捦㔳ㄳㄵ昰㤳㑣慦ち敡搲㔵㔰㙢㉢㔲扥㕡㥢㥦㜸㑡〵㔷㍡㉢㌸㐸㑢㕤ㄵ昰挳㑢愹攰㉡慢㠲㠱攰㉤っ〶㘰换㜷㡤㕤挱〸㔶㜰㤲慢㠲敢㔸〱㍦㙥㑣㔴挰て晡扣㉡㠸愴慢㈰㙣㉢㔲扥晦㥡ㅦ〸㑡〵㌷㍢㉢㈸搳㔲扤ㄷ㜱攰〱㝥戶㈷ㄵ㉣戳㉡㤰て搴〴㠳㈳愱昱摤㙡㔷㠰慢㡡㤰㍡挱㔵挱㙤慣㠰㥦挶㈵㉡ㄸ〱挶慢㠲愳搳㔵㜰㤴慤㐸昹㤲㙡㝥㕥㈶ㄵ慣㜲㔶㌰㔶㑢㕤ㄸ㡣㠷㔴㉡㔸㙤㔵㌰〵扣㠵〱㍦挹昲摤㘵㔷㌰㤵ㄸ㑣㜴㔵㜰て㉢攰㠷㔵㠹ち昸㌱㤱㔷〵㘳搲㔵㌰㕡㉢㤲扦㐹㥡ㅦ㈷㐹〵㙢㥣ㄵ捣搰㔲ㄷ〶晣㘴㐸㉡㜸挸慡挰〴㙦㔵㄰挳㤶敦ㄱ扢〲散㐵㈱㔵攱慡攰㌱㔶挰挹㙥愲㠲ㅡ㌰㕥ㄵㅣ愹〷㥡㍣㐷ㅢ㘴㉢㔲扥敥㤹㥦戶㐸〵㑦㍡㉢㤰㡦㔱㔲摥搱昸挱㠹㔴昰戴㔵挱㍣昰㔶〵晣ㅣ挴户摥慥〰㔷ㄵ㐵慡搴㔵挱戳慣㠰ㅦ㜵㈴㉡攰㠷っ㕥ㄵㄴ愵慢愰搰㔶愴㝣㈷㌳㍦㡣㤰ち㕥㜶㔶㜰㥥㤶扡昶愲㠵㤰㑡〵慦㕡ㄵ挸捤㝣㌹づ昸㌱㠱敦㜵扢㠲㌱慣㘰㠰慢㠲つ慣攰ㄲㄸ㈵㉡㔸っ挶慢㠲㠳搳㔵㜰㤰慤㐸昹攲㘴摥慢㤷ち摥㜵㔶㈰㌷攱㔳摥㤳㜹摢㕤㉡搸㘸㔵㜰ㄳ㜸ぢ〳摥㐵昷㙤戲㉡愸㍣㤶㝢搱晥慥ち㌶戳〲摥㈸㑦㔴戰ㅣ㡣㔷〵㝢愵慢㘰㑦㕢㤱昲敤挶扣㤵㉤ㄵ㝣收慣㐰敥㔱㍢㉢攰挰〳慢㘰㉢ㄵ晣搷慡㐰㙥〵ぢ〶扣挹散晢挲慡㠰㌷㌹㐲㙡㌷㔷〵㕢㔸挱㍤㌰㑡㔴戰〶㡣㔷〵摤搲㔵搰搵㔶愴㝣〵㌱敦昴㑡〵摢㥣ㄵ挸㉤㕣㘷〵昲㥥捣㥢戶㔲挱昷㔶〵㜲愷㔴㉡攰㍤㔸摦㜶慢㠲捡㔱慣愰戳慢㠲ㅤ慣攰㈹ㄸ㈵㉡攰つ㑥慦ち㌲搳㔵愰㙣㐵捡昷〴昳㐶愸㔴㤰㤱攳㤸改换ㅤ㑥㔶攰㍡づ㕥㠵慤㔴㤰〹㕢捣昴攵㐶愲㔴挰㕢㤴扥㉣㐸㌹搳ㅦ挶攳攰愷ㅦ㥣㌳㝤ㅦ㔴敡㑤ㄸ㈵㉡搸〸挶慢㠲敦攱攷㜹扦攸㍢㕢㤱晣㘵扥〱摥㌶㤴㔱㜵㐱ㄲ愳㉢㐹㌷㄰㝦㌶敦ㄱ㝡摥敢㤲㙦搴换户扥㝡っ捦㘲㥢㡤㈲挸㐵扤搹㜱摥〶摣㈵捥㐷戴㑤昹晥㌳昹昶搶ㅡ㜹昴扡ぢ扥㠵慣攱ㄴ戳㘱ㅣ扥㔴て摦㍤㌶戵扡搶㝥ㄲㄹ㕦戶挷㍢㝣晡㝢慥っ攱昸搷〳㝣昱㠹つ昸攲慢捥昱搱㡤昸敡扥㔸㑥敤愴㜰㔳㤳搹㔰昷㐷昸㉢〸㔸㝥㥤㠵㍦攷㠲㤷昵攵㘴㥥捦愱昳〱昳攴敦挵㜲㝣㍦㘱㙢㍦昴㜷㔴㘶昲换换㝥摦摦㐰昰攵〲戵㥥戸挹㠹㝢戶㡤㜹㌱㌳㙦㜶㠳㌹愷扡戱㝡摤扤㜵㤹敡㙢愰㉦㙢㈴㍦㉦摡㔳㙥㌸攲㙢搲昰㑤摦昰昰㜵〷改㠴摢愳晣挳戸摣㤷晤挶㙥㤰挸㥦昹㄰㤲㤱昵〹㜷扣㌶㙥㤶昲昰散㕣㕢ㄵ㙥㘸〸捦捦愹慤慡㌱敢㑥㙡㥡㤵㔳㌵〷㜷㠷昱㌵㠹㌸昸㜲㜲㜲㡣㥥〸捡っ晣〹㝣愱昷戹㕥㑣戵㍢挹ㅥ㈰㝥挵晢㤰摣敦っㄶ㤳愹㍥昱ㅣ昶摥戴攷戰㕢㠷扣㉦㐵㉤〸㙤つ㔹㙤㐵っづ摢搸㥦㜱㜴摡敤㤰挸慥㥥㐷昳摥㈴〷㠰昸ㄵ㙦ㅥ㍡搲扥敢㤹昶㈰摡扢搳昶愵挸㤱昶㔷㥤昶㄰㈸ㄲ㘹戳搰〲㐹摢㥦收〳㐸〶㠲昸㤵てち㐷摡㔷㍤搳ㅥ㑡㝢㜷摡㐲㡡ㅣ㘹晤㠸㈳搵ㄶ㐳㤱㐸ㅢ搰㘹㠳㌴て㤱㤴㠰昸㔵㜷㜷摡昵㥥㘹换㘹敦㑥㝢㌸㐵㡥戴扤㜴摡㐱㔰㈴搲敥愳搳ㅥ㐹昳挱㈴㐳㐰晣㙡㍦㜷摡挷㍣搳㔶搰摥㥤㜶㌸㐵㡥戴〷攸戴㈳愱㐸愴敤愷搳㡥愲昹㘸㤲㌱㈰㝥搵摦㥤昶㍥捦戴攳㘹敦㑥㍢㤱㈲㐷摡㝣㥤㜶㌲ㄴ㠹戴㐱㥤㜶ち捤愷㤲㑣〳昱慢ㄲ㜷摡㤵㥥㘹㡦愱扤㍢敤㜱ㄴ㌹搲ㅥ愶搳㥥〰㐵㈲㉤敦㐶挹㉥㌵㥤收㈷㤲捣〰昱慢㘱㜶㕡㕦ㄵ搸㜴㘷㠳㥢㍤〷ㄳ㠶㠷㉦〲攲㍥ㅢ㐴㈱㜱づ㘸㠴ㅥ㤰〹㐵㘲㐰扣戹㈴〳㡡搳晣㈴㤲㔹㈰㝥㌵挱ㅥ㤰㝤㐴㕦攵㤹晡ㄴ摡扢晢㔰㑢㤱愳て㔳㜴摡㝡㈸ㄲ㘹㜹㐷㐸搲捥愶昹愹㈴つ㈰㝥㜵扣㍢敤㈵㥥㘹㥢㘹敦㑥㍢㤷㈲㐷摡ㄹ㍡敤㝣㈸ㄲ㘹㜹ㅢ㐷搲㉥愰昹㘹㈴愷㠳昸㔵摣㥤昶ㅣ捦戴㘷搲摥㥤昶㙣㡡ㅣ㘹㑦搶㘹捦㠵㈲㤱㤶昷㕥㈴敤㜹㌴㍦㥦㘴㈱㠸㕦㌵戸搳捥昳㑣㝢㈱敤摤㘹㉦愶挸㤱㜶㡥㑥扢〸㡡㐴㕡摥㌰㤱戴㤷搲晣㌲㤲换㐱晣敡っ㜷摡㍡捦戴㔷搰摥㥤㜶〹㐵㡥戴攷攸戴㔷㐳㤱㐸换扢ㅣ㤲昶ㅡ㥡㕦㑢㜲ㅤ㠸㕦㕤攴㑥ㅢ昳㑣㝢㈳敤摤㘹㤷㔲攴㐸㝢愹㑥晢㌷㈸ㄲ㘹㜹㙢㐲搲㉥愳昹㉤㈴户㠲昸搵㔵敥戴挷㝢愶扤㥤昶敥戴㜷㔰攴㐸㝢㥤㑥晢㜷㈸ㄲ㘹㜹㍦㐱搲慥愲昹㥤㈴慢㐱晣㙡㤹㍢敤㈴捦戴㜷搳摥㥤昶㕥㡡ㅣ㘹㙦搳㘹敦㠷㈲㤱㤶㌷〱㈴敤〳㌴㝦㤰㘴つ㠸㕦慤㜶愷ㅤ攱㤹昶㘱摡扢搳㍥㑡㤱㈳敤㍤㍡敤攳㔰㈴搲㜲收㉥㘹㕢㘸晥〴挹㕡㄰扦㝡挸㥤昶〸捦戴㑦搱摥㥤昶㕦ㄴ㌹搲㍥愶搳㍥〳㐵㈲㉤愷摢㤲昶㔹㥡㍦㐷昲㍣㠸㕦㍤敤㑥㕢攴㤹昶㈵摡扢搳扥㐲㤱㈳敤戳㍡敤㙢㔰㈴搲㜲㡥㉣㘹㕦愷昹ㅢ㈴ㅢ㐰晣敡㔵㜷摡㝥㥥㘹摦愲扤㍢敤㍢ㄴ㌹搲㙥搰㘹摦㠳㈲㤱㤶ㄳ㕢㐹扢㤱收敦㤳㙣〲昱慢㡤敥戴晢㜹愶晤㤰昶敥戴ㅦ㔳攴㐸扢㔹愷晤ㄴ㡡㐴㕡捥㐶㈵敤㘷㌴晦て挹㝦㐱晣敡扦敥戴㍤㍣搳㝥㐹㝢㜷摡慦㈸㜲愴摤愲搳㝥〳㐵㈲㉤愷㤰㤲㜶㉢捤扦㈵搹〶攲㔷摦扢搳晡㍤搳晥㐰㝢㜷摡ㅦ㈹㜲愴摤愱搳晥〴㐵㈲㙤〶ㄸ㐹晢㌳捤㝦㈱昹ㄵ挴慦㌲㐱ㅤㄷ㜷ㄹ㥥㘹㤵㤱㤲戶ㄳ㐵㡥戴㥣晢挹挵㕤㌶ㄴ㍡㙤㌶㈷㙢㠷㝢慤㜷戰㈶㘷愴昶搷㘹て挰㕦㈱挳户㤶㥢㌱捣慦㘶㘳摤挴晣攱㜵㑤つ晣ㅢ摡ㄹ㥤戰㐰㈳㕢㔶㐵㘴㘵ㅥ昶晢㘲㜱㤶戶㉦㐲昱㈷㝢挷昷扦晤昶晦ㄱ㠷搳攸搶挵ㄲ㡣㜸〴㝥㜲㌲㝤慡㉢㡡㘵挱敡㐷㘴㘰㤶㐱愲㔰㡡ㄳ㔵㔱㙣户ㄵ㠳愱㌰っ㌴㉡㝢㔷愸摡㍤昵㘲敡摦昹㤷搹晣㐸愶㜶攳攰㤸㝡ㄷ〷㐶戹㍤㙤㘹づ㈷㐸㡡㔳ㅤㄹ敢㌶㝢慣扡扡摤戵攲摢愴敡㌸㈵ㄲ㡦慤捥敡㜲㤹㜰㙦愸㔸愱ㄱ㈰户㉦戶㈴晤慥捥昴晢摢㔲㉢㝤ㅥ㌸〹戶㈵㈹㝤㙦慤昸㌲㈹晤〱㕡昱㠵㌳㝤㑦㈶㍣〸㉡㐹摦㡢㕣㕦㜰㤲㝥㜷㘷晡㐳㙣愹㤵㥥㔳ㅦ㐹晦㔹㔲晡〱㕡昱㘹㔲晡㠱㕡昱㠹㌳晤摥㑣㜸㈸㔴㤲㝥ㅦ㜲㠵攰㈴晤扥捥昴挵戶搴㑡捦㈹㤰愴摦㥣㤴㍥愴ㄵㅦ㈴愵攷㔴㐹㍣㌶㌹搳昷㘶挲㜲愸㈴晤〱攴づ〷㈷改て㜴愶ㅦ㘴㑢慤昴㥣ち㐹戰㜷㤳搲て搶㡡㜷㤲搲て搱㡡户㥤改晢㌲㘱〵㔴㤲扥ㅦ戹攱攰㈴晤㈱捥昴㈳㙤愹㤵㥥㔳㈲㐹扦㈱㈹晤㘸慤㜸㈳㈹㍤愷㑥攲昱扡㌳晤㥦㤸㜰㍣㔴㤲㍥㥦摣㐴㜰㤲晥㔰㘷晡挹戶搴㑡㍦㐵〷㝢㌹㈹晤㔴慤㜸㈹㈹㍤愷㔰㤲晥㐵㘷晡㘲㈶㍣〶㉡㐹ㅦ㈴㜷ㅣ㌸㐹ㅦ㜲愶㍦挱㤶㕡改㌹㐵㤲㘰捦㈶愵㍦㔱㉢㥥㐹㑡捦愹㤴㜸慣㜷愶㉦㘷挲㌰㔴㤲晥㌰㜲㔱㜰㤲晥㜰㘷㝡搳㤶㕡改㌹㈱㤲㘰㑦㈶愵㍦㐹㉢搶㈵愵攷挴㐹㍣搶㍡搳て㘶挲㔳愰㤲昴㐳挸搵㠲㤳昴㐳㥤改敢㙤愹㤵㥥ㄳ㈳〹昶㔸㔲晡㔳戵攲搱愴昴つ㕡昱㠸㌳晤㜰㈶㙣㠶㑡搲㡦㈰㌷ㄷ㥣愴ㅦ改㑣㍦摦㤶㕡改㌹㐱㤲昴㙢㤲搲㥦愶ㄵて㈶愵攷㐴㑡㍣ㅥ㜰愶ㅦ换㠴㘷㐲㈵改挷㤱㍢ㅢ㥣愴ㅦ敦㑣㝦慥㉤戵搲㜳愲㈴挱敥㐹㑡㝦扥㔶摣㥤㤴㥥ㄳ㉡昱戸换㤹㝥㌲ㄳ㕥〸㤵愴㥦㐲敥㘲㜰㤲㝥慡㌳晤㈲㕢㙡愵攷㠴㐹㠲慤㑡㑡㝦㤹㔶晣㍤㈹㍤㈷㔶攲戱搲㤹晥ㄸ㈶扣〲㉡㐹㝦㉣戹㈵攰㈴晤㜱捥昴㔷摢㔲㉢㍤㈷㑥ㄲ散戶愴昴搷㙡挵昲愴昴㥣㘰㠹挷慤捥昴㈷㌲攱㡤㔰㐹晡ㄹ攴㤶㠲㤳昴㔵捥昴㝦戳愵㔶㝡㑥愰㈴搸捤㐹改㙦搱㡡愵㐹改㌹搱ㄲ㡦㥢㥣改愳㑣㜸㍢㔴㤲㍥㐶敥づ㜰㤲摥㜴愶晦扢㉤戵搲慦搲挱慥㑢㑡㝦愷㔶㕣㥢㤴㥥ㄳ㉥㐹㝦㡤㌳㝤㌵ㄳ摥つ㤵愴㍦㤹摣扤攰㈴晤㈹捥昴昷摢㔲㉢㍤㈷㔴ㄲ散捡愴昴て㙡挵ㄵ㐹改㌹昱ㄲ㡦挵捥昴昵㑣昸㌰㔴㤲㝥㌶戹㐷挱㐹晡㔳㥤改ㅦ户愵㔶晡ㄶㅤ散搲愴昴㑦㘸挵愲愴昴㥣㠰㐹晡㑢㥣改㥢㤹昰㈹愸㈴晤ㅣ㜲晦〲㈷改攷㍡搳㍦㘳㑢慤昴㥣㘰㐹戰ぢ㤲搲㍦愷ㄵ㝦㐹㑡晦扣㔶㉣㜴愶㍦㡤〹㕦㠲㑡搲㥦㑥敥ㄵ㜰㤲晥捦捥昴慦搹㔲㉢㍤㈷㕡㤲晥㥣愴昴㙦㘸挵搹㐹改㌹㈱ㄳ㡦戳㥣改捦㘶挲户愰㤲昴攷㤰㝢〷㥣愴㍦搷㤹晥㍤㕢㙡愵攷㠴㑢㠲㥤㥥㤴晥㝤慤㌸㉤㈹晤㈶慤㔸攰㑣晦ㄷ㈶晣㄰㉡㐹㝦〱戹㡦挱㐹晡ぢ㥤改㍦戵愵㔶㝡㑥扣㈴晤㥣愴昴晦搱㡡收愴昴㥣愰㠹㐷㤳㌳晤㈲㈶晣ㄲ㉡㐹㝦㈹戹慦挰㐹晡换㥣改扦戱愵㔶㝡㑥挰㈴搸散愴昴摦㙡㐵㝤㔲㝡㑥搴挴愳捥㤹晥ち㈶晣〱㉡㐹㝦㈵戹ㅦ挱㐹晡㈵捥昴㍦搹㔲㉢㍤㈷㘲ㄲ散攴愴昴扦㘸㐵㜵㔲㝡㑥搸挴㘳㤶㌳晤戵㑣挸〹㥡愴扦㡥ㅣ攷㘶㤲晥㝡㙣攸戹㔸㉥㈷㘶㤴㑡晡㕣捥㍥昸昷㠲㌲攷愹攸捣搸捣㤹摢㜳戳昲昶捡㍡㜶㐸㤷㙢㌷㍤扢㜹昱敢搳〷㝤晡昳つ㌷扣晥搱攲攷㝦㝥㈴㌲攸㕦换㤶㍤㌹㘶改昳㥢扢挷㙦捥㝣㘰晢戸㥢㑦㉦㍣攵昴㔳攳㐷昵ㅦ㜹晡㜱㈷㑦㉥㥣戴敢㠰㑥㥤㍡㜷敥扢摢晡㍤晡〵捥㍡㜵㡤㝡攲慤摤敢㤴捣㌸㌸搹戸〱㤹昸攲昴㌳挰㤹㠷捣㐳㙦挴㠶㜱ㄳ㐸搷捣㕣捥ㄵ㍡㜴㉣㌲晤㐰㝡㘳㈹㌲昱㈵㘳攱㌴㐴挶㜲㌳㌶㡣扦㠱㘰㉣㥣㌸㜴攸㔸㘴㉥㠲㈱ㄸ换㤰㠹㉦ㄹぢ攷㈴㌲㤶㕢戰㘱摣ち㠲戱㜰ㄶ搱愱㘳㤱㠹〹㠶㘰㉣㐷㈶扥㘴㉣㥣愰挸㔸㙥挳㠶㜱㍢〸挶搲ㅢ扦㍡㜴㉣㌲㑢挱㄰㡣ㄵ挸挴㤷㡣攵㐰㌰㌲㤶㍢戰㘱慣〴挱㔸㌸扦攸搰戱挸㤴〵㐳㌰晥㡥㑣㝣挹㔸づ〱㈳㘳㔹㠵つ攳㑥㄰㡣㠵㤳㡤づㅤ㡢捣㕦㌰〴㘳㌵㌲昱㈵㘳攱㍣㐶挶昲て㙣ㄸ㜷㠱㘰㉣㥣㜹㜴攸㔸㘴㌲㠳㈱ㄸ㜷㈳ㄳ㕦㌲ㄶ㑥㙡㘴㉣昷㘰挳戸ㄷ〴㘳攱㌴愴㐳挷㈲㌳ㅢっ挱戸て㤹昸㤲戱㜰㠶㈳㘳戹ㅦㅢ挶〳㈰ㄸぢ攷㈴ㅤ㍡ㄶ㤹收㘰〸挶㠳挸挴㤷㡣㘵㈸ㄸㄹ换ㅡ㙣ㄸ晦〴挱㔸㌸㐱改搰戱挸㥣〷㐳㌰ㅥ㐲㈶扥㘴㉣㥣晢挸㔸ㅥ挶㠶昱〸〸挶挲搹㑡㠷㡥㐵㈶㐰ㄸ㠲昱㈸㌲昱㈵㘳攱㐴㐸挶昲ㄸ㌶㡣挷㐱㌰ㄶ㑥㕤㍡㜴㉣㌲ㅢ挲㄰㡣ㄶ㘴攲㑢挶挲㔹㤱㡣攵〹㙣ㄸ㙢㐱㌰ㄶ捥㘳㍡㜴㉣㌲㌵挲㄰㡣㜵挸挴㤷㡣㠵㔳㈴ㄹ换㤳搸㌰㥥〲挱㔸㑥挴慦づㅤ㡢捣㤳㌰〴攳㘹㘴攲㑢挶挲昹㤲㡣攵㕦搸㌰搶㠳㘰㉣㔱晣敡搰戱挸愴〹㐳㌰㥥㐱㈶扥㘴㉣㈶ㄸㄹ换戳搸㌰㥥〳挱㔸慡昱慢㐳挷㈲㌳㈸っ挱㜸ㅥ㤹昸㤲戱㥣〲㐶挶昲〲㌶㡣ㄷ㐱㌰㤶㝡晣敡搰戱挸㜴ち㐳㌰㕥㐲㈶扥㘴㉣㥣㔶挹㔸㕥挶㠶昱ち〸挶搲㡣㕦ㅤ㍡ㄶ㤹㕢㘱〸挶慢挸挴㤷㡣㠵㜳㉣ㄹ换㙢搸㌰㕥〷挱㔸㑥挳慦づㅤ㡢㑣戴㌰〴攳つ㘴攲㑢挶昲㘷㌰㌲㤶つ搸㌰晥つ㠲戱㥣㡤㕦ㅤ㍡ㄶ㤹㜵㘱〸挶㥢挸挴㤷㡣攵㕣㌰㌲㤶户戰㘱扣つ㠲戱晣〵扦㍡㜴㉣㌲〵挳㄰㡣㜷㤰㠹㉦ㄹ换㠵㘰㘴㉣敦㘲挳㜸て〴㘳㔹㠴㕦ㅤ㍡ㄶ㤹㡦㘱〸挶㐶㘴攲㑢挶㜲ㄹㄸㄹ换晢搸㌰㌶㠱㘰㉣㔷攰㔷㠷㡥㐵㈶㘷ㄸ㠲昱〱㌲昱㈵㘳㔹〲㐶挶戲ㄹㅢ挶㠷㈰ㄸ换戵昸搵愱㘳戹づ〹㘴㤲昶ㄱ㌶ㄲ㘳戹ㅥ㡣㡣攵㘳㙣ㄸ㥦㠰㜴捤っ摣㘰ぢ扢㘶愹ㅢ戱㈹㜳挰㍤敤㌹攰㌰戸收㈸晣㙤㜸慤搸挳㔶〴愰㌰晥〳㘹㘰㘹慢㍢㘷㍡攲摥㉢挹晤㙦㕡搱搳改晥〵摤㤷戵扡摦愲慤㜶㑢㜲攷㠴㐵攲㜶㜷扡㝦㐵昷攵慤敥㥣㑦㠸㔵㈰挹晤㜶慤挸㜵扡㙦愵㍢㘷〳㙣〸㙡扦㐳㕢㜵㑤㜲攷戴㐰攲㜶㜱扡㝦㐷㜷㕥挰摢敥扣㙡ㄷ㉢㝦㤲晢㥤㕡㘱㌸摤户搳㥤搷摣戶晢㍦戴㔵攷㈴㜷㕥㝣㑢㕣㥦搳晤㈷扡昳㌲搹㜶攷戵戱㔸㘵㈵戹昳㝡㔹ㄴ㥤㥣敥扦搲㥤㔷戶戶晢晤摡㑡㈵戹昳ㄲ㔷摣㌳㥣敥ちて晤〷㜸㌱㙡扢昳ち㔴慣㝥晤捥晡㘸㔲敦㌶扣㉡ㄵ挵㉦戶㐲㜶㥢㉣扡昳晡搱㜶㝦㔸㕢晤㤴攴捥ぢ㐹㜱摦攱㜴敦㑣昷㐷㕢摤ㅦ搳㔶摢㤳摣㜹敤㈷敥㍦㌸摤昱ㄷㅢ㌲〲扣㑡戳戳昳搲㑣慣扥㑢㜲攷攵㥡㈸戶㌹摤扢搲㝤㕤慢㍢慦愶挴㙡㙢㤲㍢慦戰㐴昱㡤搳㍤㐰㜷㕥ぢ搹搹㜹〱㈴㔶㕦㈵戹昳愲㐸ㄴ㕢㥣敥扢搱晤㤹㔶㜷㕥戳㠸搵ㄷ㐹敥扣㡥ㄱ挵攷㑥昷㕥㜴攷ㄵ㠷㥤㥤㤷ㄹ㘲昵㥦㈴㜷㕥㝡㠸攲㌳愷晢㥥㜴攷㐵㠲敤捥㉢〳戱晡㈴挹㥤㔷ぢ愲昸搸改扥て摤昹扥㙥扢昳捤㕣慣㍥㑣㜲攷ㅢ扣㈸㌶㍢摤昷愷㍢摦㡡㙤㜷扥晦㡡搵愶㈴㜷扥㈷㡢攲㝤愷晢〱㜴攷扢愷敤捥户㑣戱㝡㉦挹㥤㙦愳愲㜸搷改㝥㄰摤昹㠶㘷扢昳㕤㑥慣摥㑥㜲攷㍢㥦㈸摥㜲扡昷愳㍢摦愳㙣㜷扥㌱㠹搵扦㤳摣昹㘶㈵㡡つ㑥昷〱㜴攷摢㡡敤捥昷ㄲ戱㝡㍤挹㥤敦㉦愲㜸捤改㥥㑦㜷扥ㄳ搸敥㍣晤㡢搵㉢㐹敥㝣㑢㄰挵换㑥昷㐲戸㉢㥥散攵㈶㘰ㄱ㌹㥥扢㠵㉢㈶挷㔳戱㜰㐱㜲㍣戳ちㄷ㈲挷ㄳ愵㜰㈵攴㜸摥ㄳ慥㤴ㅣ㑦㘳挲㤵㤱攳㔹㐹戸㜲㜲㍣挹〸㜷ㄸ㌹㥥㌳㠴㍢㥣ㅣ㑦〱挲ㅤ㐱㡥㐷戴㜰㠳挸昱〰ㄵ敥㐸㜲㍣摥㠴ㅢ㑣㡥㠷㡦㜰㐳挸昱㘸㄰㙥㈸㌹敥摣挲つ㈳挷㝤㔵戸ち㜲摣昵㠴慢㈴挷㍤㐹戸攱攴戸㘳〸㌷㠲ㅣ㜱ㄶ㙥㈴㌹挲㈶摣㈸㜲㐴㐱戸搱攴搸㔴攱挶㤰㤳愶昲㍤㜵㉣㌸晤㔲搲摣ㄴ愹㌴㌹㐵㉡捤㑥㤱㑡搳㔳愴搲晣ㄴ愹㠰㤰㈲ㄵ㌰㔲愴〲㑡㡡㔴挰㐹㤱ち㐸㈹㔲〱㉢㐵㉡愰愵㐸〵扣ㄴ愹㠰㤸㈲ㄵ㌰㔳愴〲㙡㡡㔴挰㑤㤱ち挸㈹㔲〱㍢㐵㉡愰愷㐸〵晣ㄴ愹散〴㈹㔲搹ㄹ㔲愴戲㔳㈴㑢〳㝡攷搸攵晦〱〷搱㤵愰</t>
  </si>
  <si>
    <t>㜸〱捤㝤〷㤸ㄴ㔵搶昶摣㠱㘹愶㥡㌰㉤挱ㅣ〶〵㐱㘰㜱㜲㔰〱㠱㈱㠳㐴㌳㡡ㅤ慡㘵㘴〲㑥㈰〸扢㉡扡㘶㌰扢㡡〱戳㠸捡㥡㜵㡤㈳㠳㉥扡收挰ㅡㄱ搱㌵慤㘲㐲㐵㔴晣摦昷搴扤㍤㔵摤搵挳㝣晥㍢捦㘳㐳㥦愹㤳敦戹㙦愵㕢㜵慢㉢㐳㘵㘴㘴晣㠶て晦昲搳㤱ぢ㝢㑥㕦㔸摦㘰㔷てㅥ㔹㕢㔵㘵㐷ㅢ㉡㙢㙢敡〷て慦慢ぢ㉦㥣㔸㔹摦搰〱〶㠱㔹㤵搰搷㘷捤慡慦㍣挵捥㥥㌵捦慥慢㠷㔱㔶㐶㐶㜶戶㤵〹晤㙥晡ㅢ㌲㡣㐵㉦慢㈳〹慣㌲慣〰㐹㈷㤲㙣ㄲ㡢㈴㐸搲㤹愴ぢ㐹㔷㤲㙥㈴㌹㈴㈱㤲㥤㐸扡㤳昴㈰改㐹搲㡢㘴㘷㤲㕤㐸㜶㈵㘱㝥㙢㜷㤲㍤㐰扡散〹㌲㘳攴㠸挹㤱㤳㔰捤昴㠶摡㍡㝢㔰敥ㄱ㑥㥢㠷攴攷て捥ㅦ㕣㥣㔷㔴㌲㌸㙦㔰敥挸挶慡㠶挶㍡㝢㐸㡤摤搸㔰ㄷ慥ㅡ㤴㍢愵㌱㔲㔵ㄹ㥤㘰㉦㥣㔱㍢挷慥ㄹ㘲㐷昲ち㈳攱愲戲晣愲攲攲㜸㜹㜹㔹㤷扤㄰昹戰㤱㈳愶搴搹昱晡晦㔵捣扤ㄹ㜳昲挸ㄱ㠳て戳ㅢ晥㔷㌱昷㐱㑣㠴慣愸慤づ㔷搶晣㡦㠲㘶ㄱ搳挲ち㍢㕡㐹昰㙤扢慥戲收挴挱㘸戶愷愳挱㤵づㅥ㡤ㅥ㡦㠶敢ㅢ㐶摡㔵㔵搳散㌸㜱敦㔲捤㍥戳敢散㥡愸㕤摦慤㝡搴㠲愸㕤愵搵昵搹搵㐷㠴敢づぢ㔷摢ㅤ戹㤰㔳敤攰㌶㉥㘶搷㌴㔴㌶㉣散㕡㝤㜸扤㍤㉤㕣㜳愲㑤㤳慣敡㌱㡤㤵戱㡥ㅤ㔵挷㡥ㄹㅤ晡昹㌵㐶戰ㄹ㍣扡㉥㍡㜲㜶戸慥㐱㌸愲㤶敦㘷敢㕡㐳愴攱㥥㘶㜱㉤捡㑤昲㈲㑣搳㉢慢㈷搸㜵㌵㜶ㄵ㤳㄰扣㠱㐹㐶搲㈷㑥搷㈷㍡挷㔴㐳㘰㔴㘷扤扤戱ㄴ㘶戱㜲㐹㝡㠳〴昶〵挹ㅡ㔲㌱扥愴搸摡㡦挲㍥㈰慡攳㍢搸㘲摤㑥摣㙡㌲㘷㠵㌳㘷㐵㌲㘷㐵㌳㘷挵㌲㘷搹㤹戳攲㤹戳㑥捣㥣㌵㍢㜳㔶㘵收慣㤳㌲㘷捤㠱㡤昹㘴㜷敡㤴愹㍦ㄵ㐷昷愸㝦㙦晣㤷㘳㔶て㙣㥥㜸捥㥣㙦扡㉡㙥愴戲戵敥㡦〵慢ㅦ㐸愰㍦〸ㅡ㌱慥愴捣㍡㠰挲〱㈰㑡扤㠱㐶戰㈱搵㙦昶㥤㔳㘶㥤㝣搸捡㝥㝢㑣捦㥡戶挷晥㡡㕢戸㐴ㄸ㐴攳㍦㠱〴〶㠳㈰挲ㄴ㤴㜱㈰㠵㜹㈰㑡扤愴㈳㘴㑤㕤㤵㌳㘵㘲㡦㡡㡢ㅦ扤㘶昷㉤㌹㌵㡤㡡扢〷㠹㔰㐰攳㐲㤰㐰ㄱ〸㈲ㅣ㡤〸挵ㄴ㤶㠰㈸昵慣㡥㜰挷㠸つ挳㕥㕦昰捥挸戳㝥㕢昲敤慣㐵昶つ㡡敢㤸㐴㈸愳㜱㌹㐸攰㈰㄰㐴㤸㡥㉡づ愶昰㄰㄰愵㥡㑤ㄵ㌹愳㈶㉦㝥晥㠶昱ㄷ搷㝤戸愸敢戹㙢搷㈹敥㤸㈴挲㔰ㅡて〳〹ㅣち㤲㌵㘴搴〸戴㘱㌸㠵㈳㐰㤴㝡㕣㐷㌸㘱㐹㠷敦㑢捥っ㑦㍥敦挱户㤶㝥晥换㠹〳ㄴ昷㙡ㄲ愱㠲挶愳㐰〲愳㐱㄰㘱ㄲ㈲㡣愱㜰㉣㠸㔲て改〸㕢㘶㙣㙣摡戹换戴㡡ㄵ㠵て昶摣戰㍣ㅥ㔶摣㈵㑡㠴昱㌴㥥〰ㄲ㤸〸㠲㉡づ㐷㠴㐹ㄴㅥ〶愲搴㍤㍡挲㌹昱搷㕦㍤㜵捦㡦㈶㕤戶㘷捤㉦ㅦ散戶㜷戳攲㥡㈱ㄱ愶搰㜸㉡㐸㘰ㅡ㠸㘰㔱㘶㑤愷㜰〶㠸㔲㜷攸〸昳挶扥㝤㝡㡦㍥㑢て扢慥㈴㍣愰收搵散搳ㄴ㜷挶ㄲ攱〸ㅡㅦ〹ㄲ㌸ち〴㔵㡣㐳ㅢ㡥愶昰ㄸ㄰愵㙥搱ㄱ㤶慦扥㈱昳散㍢慦㥤㜰敤搷〳㕥愸扡㙦户㜱㡡㝢㜲㠹㌰㤳挶挷㠱〴㡥〷㐱ㅢ㈶㈳挲㉣ち㑦〰㔱㙡㠵㡥昰昳㠵搷㤵㕦昰敥㙢㤳㔶㝣昶搶㐵敦㑤摡戵㑣昱㌰㈰ㄱ㈲㌴㡥㠲〴㘲㈰㘸〳㈳搸ㄴ挶㐱㤴扡㑡㐷ㄸ晤㘰㥥捡㜹㜸攲挴㠷慥敦昳㜹挶㑥敦㘷㉡ㅥ㐳㈴挲㙣ㅡ㔷㠲〴㑥〲㤱㌶㤴㔹摣㌶慣㉡㄰愵㉥搵ㄱ晥昵攱㙥㕢㠳㔷摦㌸收晥㑤捦㍦晢㡣戵晥〲挵〳㤰㐴愸愱㜱㉤㐸㘰㉥〸摡㌰〶㙤㌸㤹挲㍡㄰愵㤶敡〸㥢慥㌹攵慣㙥ㅢ扥ㅦ㜳㜱敦㤱㑤扢晦昹挵㥦ㄴ㡦㕥ㄲ愱㠱挶㡤㈰㠱㜹㈰㠸㌰ㄵㄱ收㔳戸〰㐴愹戳㜵㠴晡搳〶慤㍢㝣愷㈹ㄳ㤷慤户慥ㄹ㜰昱挳㉢ㄵて㝤ㄲ攱ㄴㅡ㉦〲〹㉣〶㐱ㄵ挴攲捦ㄴ晥〵㐴愹搳㜵㠴㍦昷㝣昳戳搷敥㥢㌴㝥昹捣攱㜷㑣㔸扦戱㤷攲㜱㔳㈲㥣㐶攳搳㐱〲㑢㐰㄰㘱㍡㈲㥣㐱攱㤹㈰㑡㉤搲ㄱづ昹㙡昸㠱㉦っㅤ㌵收扥㥦晦扢换扡㐸摦㥢ㄴて扡ㄲ攱㉣ㅡ㥦つㄲ㌸〷〴㔵っ㐷㠴㜳㈹㍣て㐴愹㐶ㅤ愱挷㠰昸扥㕦㥦昷挶㠴敢㕦㜸㜷收㤱捦摣搷㔹昱㠸㉤ㄱ㉥愰昱㔲㤰挰㌲㄰戴㘱ㅡ㈲㕣㐸攱㐵㈰㑡搵敡〸㔷㑥㜹攱㠱愹ㄷ㌷ㅤ㜶挳㌳㘷摦㜶晡搹挵摢ㄵて昷ㄲ攱ㄲㅡ㕦ちㄲ戸っ〴ㄱ㡥㐰㠴换㈹扣〲㐴愹㑡ㅤ攱扡搵てㅤ㝤搲㌱㍤㉡㙥㝦慣挶敥昷㜴㜹愱攲戹㠲㐴戸㤲挶㔷㠱〴㤶㠳㈰挲㔸散ㅦ慥愶昰ㅡ㄰愵愲㍡挲て㝤㙦敢㜳㑣敤昶攱㘷慣㡤㥣晤换㠴ㅦ㥢搵慥㔰㑢㠴敢㘸扣〲㈴㜰㍤〸㈲㑣㐲㠴ㅢ㈸扣ㄱ㐴愹攳㜴㠴ㅢ晡敥昵㜹㐶㡦㤹ㄳ㤶捤㤹㄰〸つ扦㘱㤵攲㔹㡡㐴戸㤹挶户㠰〴㙥〵㐱㑦㑥㐰ㄵ户㔱戸ㄲ㐴愹㈳㜵㠴㥣㤵ㅢ㡥慣㜹㌹㜷攴搲慥摢晥摢㘷㐰㡦挳搵敥㔰㑢㠴㔵㌴扥〳㈴㜰㈷〸㈲㡣㐵㠴扢㈸㕣つ愲搴㔴ㅤ㘱摥㤷㔷搴㉤扦㜴㔹挵昹慦㜷㥢昲㘶挷㉦昶㔲㍣㍦㤲〸㜷搳昸ㅥ㤰挰扤㈰愸㘲〲慡戸㡦挲晢㐱㤴㥡愰㈳っㅤ昲搷㑦㍦㍡攷愰ㄱ㤷扥晡㔰攰改慢㠶晦搶攵㐱愸愷敡〳㔸㐵㕤㜸㍥捥〲㕡㑥㌰ち〶攷昱摦㡥捦慣㜰㘲ㄵ㉦㡥㤷挶昳昳㘳挵㜹攱挲㜰㔶㉥挲戶昵㜸捥㔵戲㑢晣挸捡㥡㔸敤㝣㌹挰㜷㠹㡦慥慣㙡戰敢㠴挹㠹攳㡦㜳㤲㈲㝣搷昸愸〵㌸扢㡢㍡攷〲㍤攳㈳敤扡〶㥣ㄵ㌵㉣㙣㌹㐱搸㜳㐴戸摥㙥㘱〷敡搸㈳㙡ㅢ㙢㘲昵㝢昸㉢愷㌷㠴ㅢ散摤㤳㜵㉤㐱㔲摣愶攳㡣挹慥㤷㈶敤㥤散㜶㐴戸慡搱ㅥ扥愰搲㔱敦㤵愴挶戹㔳㙤㈴扤㜶㜴㥤㝤㜲㐲㥢搲愲攱㌸愱㥦㈷戱㔳慡㜴㔴㑥扢㜲㐷捥慥慤户㙢愴㜹〳慢愷㔴㐶攷搸㜵搳㙤づ〷散㤸㤴摡㡢㉡㝤〲㌷㜰㜲つち挵㈹㔹㙣㕦户㤴ㅤ㙤搷挴散ㄸ摡㍢ㄷ扤扣㜰㐶㌸㔲㘵敦散㌱㜱㜲㐲戱㥢㐷㍣扡㌶摡㔸㍦戲戶愶愱慥戶捡慢ㄹㅥ㥢ㄷ挶㐹㘳㙣㔲㙤捣敥㈸㥦っ㠷慡㡣づㅤ㤴捡攸敦㜷昶挵搸昵㍣㍦㜳慤㈴㍣ぢ㙣摤搸戵ㄲ搱搸昷扣㉥ㄱㄹぢ慥㤵㡣昶〷戴摡ㄲ昷㑡㐸敢扣㔶慤㝤㔶㔲㍡敤敡摤昰〶㑦〳㍥挰愱捡收㔶㤹搹㈷㝤挸㤶昵㜲〷㉤㜵愱挲搱ㅦ慤㕢改㌴〹㥢㔸昷摡搷㌸㌳戳㠷慥㝥搴㍣っつ挶㠶㙢㘲㔵㜶㕤慢㘳㔷挵ㄶ㔹て㤱㍣㑣昲て㤲㐷㐸ㅥ〵挹慡挰㍥㉥㙤㡦㜶㠴㠵㕡愰ㄶ㘶捤慦㡣㌵捣づ捣戶㉢㑦㥣摤〰ㄹ挶扣搹搹散敥㤴㡦昵㌸㐴搶ㄳ㈴㑦㠲〴㠳ㄹ㠱㈶晣捤〸〴慤愷昸㘷つ㐸慦㈳搰昴㜰㑤㌸㌷㘶攷捥慤戳攷㘱㉣搵㝣㕦㑤㌰㈳慢㌷㤴晦昷㌱㑡㈶扣㉣ㄹㄲ㘱捣㕡㥦㔵㡤㤱㔷㝤㠷づ㝥㝤㌲㌶㕣㍦扢㠱㥢㘳敢㑡挶㙢㈶㔹ぢ搲攵㘹㤰挳挶摡㔵搸㤸晦㔷挳摤慣晤㄰㜳㠷挳㉡㥥昸散㕣㍤㝤㘱㑤㜴㜶㕤㙤つ㉥㍡㔴㠴ㅢ挲挳愳ㄸ㍢搶慢㜰愰㝡㘲敤挸挶㠶㐰昵搸㑡晣改㔲㍤捤㥥㙢㠷ㅢ㐶㘲㘷摤搰戵㝡㈲挶㥤戲㌷ㅤㄷ㕢㤰㔵敤っㄹ㉢散晡愸挵戱攵㌸散㥣ㄶ〴戰㠴扤㙤㤷㙡敥㙥散〵つっ摤愹㝡㑡ㄸ㘳搳〶ぢ㐶〳挵换㔹愲㘷㔷㤱ㄹ敦愰收㄰㈱㈴㡢慥㈸㥤㐵攰㐴捡攰晡㠳攳㈸づ户ㅤ㌵㑤摥㡥づ㙦愸慣慡ㅦ慣扢㜷㜰㐵㉤慥㍤搸㜲搹㠵摤ㅥ〸㘰㌵ぢ戴ち㔶昲收捥挱改攴㘸挴〹㡢愶㡣愹慢㙤㥣扢㌷㘲晤慦攲㌰㔶㠶昵っ挸㡡㙦㔶ㅤ摣昷摡扦晦愶晦㥥㡡つ㐹㍥搶扥戴㘸〲㈱㡢㍦昲戱㥥挵㥦㘰㙢扡慣㍥戰昰摤摦愶ㄹ㐷㘷挱扥㑢㌵慡㥤㔱㘷换㠵㠱㙣㘱ㄶ捥戵扢㔶ㅦ㔹㕢㌷㈷㔲㕢㍢㠷攰㜷ㄳ慥㝥戶㙤㌷㜰戴摤㔹㕦㕣攰戲㔲慡㐳〷捦愸摡㌵㉣摦〷昱〳㉦㠰㠴㘶搴挶㙡敢㜳慢昸慤㡣搴搵搶〷㕥㠴戴〳づ㉤㠱㤷愸㥥㔳㕦㔹㍤敢挴慡摡㐸戸㙡昰㠲慡晡〵㉡て㠵㜳㤸晣搵愰㥦戶㙤摥㍣㜴散敤摢㍥昸愰愲晥㡢㉤敡㐰慤㐸ㄹ㠱敦㡦㌸戹昸㕡慦㤲扣㐶昲㍡挹ㅢ㈴敢㐱搴〱㜰攵捥ち换摥㡦昵㈶㜸敢㉤㤲户㐱戰换㤱捥挷ㅥ攷㕤捡戸挷〹㘶愸㝥昸挳晤㡢戵㠱攴㝤㄰㜵〰〸户挴っ㙢㈳㐸㕡㌸晢搳愲〹〴挹ㄳ搹慤て㈱〸㕡慤攸搴〰㔸㄰㔲㡢㕤㘸戱挷㉣昶㤶摡ㄹ㘱㝣㍢愷㤷㔶愴㕣㕣ㄸ〴户㕣晡㝦㐱昲㈵挹㘶㤲慦㐸扥〶㔱㌹㜰昵敦㥣㙦㘹昳ㅤ挹ㄶ㄰㔷攷晣㐰㤹敥㥣㍦㘱㔹㍡㘷㉢㠵㍦㠱愸〳㐱㥣捥搹㠶愵戴㥤㌳㤸づ㑤㈰㘸㐰㑢攷晣ち㐱搰㙡㐵愷昲㘰攱搷㌹扦㙣㑦搳㌹㍦㙢㐵捡㜵㤳〲㐴捡挵搷ち㈸㤰㑥㈴搹㈴ㄶ㐹㄰㐴㝤て㔷晦捥改㐲㥢慥㈴摤㐰㕣㥤ㄳ愲㑣㜷㑥㈱㠲昷㘶㠲敥ㄴ昶〰㔱挵㘰㥤捥改〹㌶㙤攷ㄴ搱慢〹挴搳㌹扢挰㈵㘸戵愲㔳㈵㜰昱敢㥣㑤改㍡攷〳慤㐸戹㈴㔴㠶㐸戹昸㕡戹㐸㙡昵㈶搹㤷㘴㍦㤲㍥㈰敡㥤戴㥤戳㍦㙤晡㤱昴〷㜱㜵捥〰捡㜴攷㤴㈳㜸㙦㈶ㄸ㐴攱㥦㐰搴挱㘰㥤捥ㄹっ㌶㙤攷ㅣ㐴慦㈶㄰㑦攷攴挳㈵㘸戵愲㔳㠷挰挵慦㜳搶愵敢㥣㝦㙡㐵㜵昲搵慥愱㠸㤴㡢慦㜵㄰㤲㕡〷㤳ㅣ㐲㌲㠴㘴㈸㠸㝡㉡㙤攷ㅣ㑡㥢攱㈴㈳㐰㕣㥤㔳㐱㤹敥㥣㘱〸摥㥢〹㐶㔳㌸〶㐴つ〷敢㜴捥㔸戰㘹㍢攷㔰㝡㌵㠱㜸㍡㘷〲㕣㠲㔶㉢㍡㌵〲㉥㝥㥤戳㍡㕤攷摣愵ㄵ㈹ㄷ昲㉡㄰㈹ㄷ㕦㙢〶㤲㕡㠷㤳ㅣ㐱㜲㈴挹㔱㈰敡戶戴㥤㜳っ㙤㡥㈵㤹〹攲敡㥣攳㈹搳㥤㌳ち挱㝢㌳挱〹ㄴ㠶㐱ㄴ㉦て㍡㥤ㄳ〱㥢戶㜳㐶搳慢〹挴搳㌹㌶㕣㠲㔶㉢㍡㌵ㄶ㉥㝥㥤㜳㔹扡捥戹㔴㉢㔲慥㔱㡥㐷愴㕣㝣慤ㅡ㈴戵㙡㐹收㤲㥣㑣㔲〷愲㤶愶敤㥣〶摡㌴㤲捣〳㜱㜵捥〲捡㜴攷㑣㐰昰摥㑣㜰ち㠵㡢㐰搴㈴戰㑥攷㉣〶㥢戶㜳㈶搲慢〹挴搳㌹愷挲㈵㘸戵愲㔳㠷挱挵慦㜳㑥㐹搷㌹ぢ戵㈲攵昲敢ㄴ㐴捡挵搷㍡〷㐹慤㜳㐹捥㈳㌹㥦攴〲㄰㔵㥦戶㜳㤶搱收㐲㤲㡢㐰㕣㥤㜳〹㘵扡㜳㜸㐵户㌷ㄳ㕣㐶攱攵㈰㙡㍡㔸愷㜳慥〰㥢戶㜳愶搱慢〹挴搳㌹㔷挱㈵㘸戵愲㔳㌳攰攲搷㌹㈷愴敢㥣㔹㕡㤱㜲㘵昹〸㐴捡挵搷扡ㄱ㐹慤㥢㐸㙥㈶戹㠵攴㔶㄰㜵㜴摡捥㔹㐹㥢摢㐹㔶㠱戸㍡攷㑥捡㜴攷昰㘲㜵㙦㈶㔸㑤攱摦㐱搴搱㘰㥤捥戹ㅢ㙣摡捥㌹㡡㕥㑤㈰㥥捥戹て㉥㐱慢ㄵ㥤㍡〶㉥㝥㥤㌳㍡㕤攷㡣搲㡡㤴㡢收㌳ㄱ㈹ㄷ㕦敢㌱㈴戵ㅥ㈷㜹㠲攴㐹㤲㈶㄰㌵㉣㙤攷慣愱㑤㌳挹㕡㄰㔷攷㍣㐳㤹敥㥣攳㄰扣㌷ㄳ慣愳昰㔹㄰㌵ぢ慣搳㌹捦㠱㑤摢㌹挷搳慢〹挴搳㌹㉦挰㈵㘸戵愲㔳㈷挰挵慦㜳〶愵敢㥣㠱㕡㤱㜲㍦㈰㠲㐸戹昸㕡敢㤱搴晡㌷挹㥢㈴㙦㤱扣つ愲晡愶敤㥣㜷㘹昳ㅥ挹〶㄰㔷攷㙣愴㑣㜷㑥ㄴ挱㝢㌳挱㈶ち㍦〴㔱㌶㔸愷㜳㍥〲㥢戶㜳㘲昴㙡〲昱㜴捥㈷㜰〹㕡慤攸㔴ㅣ㉥㝥㥤搳㍤㕤攷散愴ㄵ㈹户㍡㘶㈳㔲㉥扥搶搷㐸㙡㝤㐳昲㉤挹㜷㈴㕢㐰㔴攷戴㥤昳〳㙤㝥㈴搹ち攲敡㥣㙤㤴改捥攱摤㤳摥㑣昰ぢ㠵扦㠲㈸摥㐰㜱㍡㘷㍢搸戴㥤㜳ㄲ扤㥡㐰㍣㥤愳㌲搹㌹慤攸㔴ㄵ㕣晣㍡㘷敢慦㘹捥㤰㝦搴㡡㤴扢㌸㌵㠸㤴㡢慦ㄵ㐴㔲慢㌳㐹ㄷ㤲慥㈴摤㐰搴㌷㜰昵㍦㐳收㙣〶㙢㈷㤲敥㈰慥捥改㐹搹ㅡ㐴挵搸慡ㄶ㝦㝡㌳挱捥ㄴ敥〲愲㜸㙦挸改㥣㕤挱愶敤㥣戹昴㙡〲昱㜴捥ㅥ㜰〹㕡慤攸㔴ㅤ㕣晣㍡㘷㐳扡捥㜹㑦㉢㔲㙥㔰㌵㈰㔲㉥扥㔶ㅦ戶扤㉦挹晥㈴晤㐸晡㠳愸㝦愷敤㥣〱戴ㄹ㐸㌲〸挴搵㌹㠳㈹㕢㠳愸攸㥣㐶晣㤱捥挹愳㌰ㅦ㐴昱戶㤷搳㌹〵㘰搳㜶捥㍣㌶慢〹挴搳㌹挵㜰〹㕡慤攸搴〲戸昸㜵捥摡㜴㥤搳慣ㄵ㈹昷摥㑥㐱愴㕣㝣慤愱㙣晢㌰㤲㐳㐹㠶㤳㡣〰㔱㡦愷敤㥣ち摡㡣㈲ㄹつ攲敡㥣戱㘰〳攳㐰搲㕤〷㔴㡢㤰㔲扡㙣㍣摤㈷㠰愸㍦㐳攴㜴搹㐴戰㘹扢㙣㌱ㅢ摢〴攲改戲挹㜰〹㕡慤攸搴㕦攰攲搷㘵慢搲㜵搹敤㕡㤱㜲戳昱㌴㐴捡挵搷㍡㡡㙤㍦㥡攴ㄸ㤲㘳㐹㘶㠲愸㥢搲㜶搹昱戴㤹㐵㜲〲㠸慢换㈲㤴慤㐱㔴慣㑦愷攳㡦㜴㑥㡣㐲ㅢ㐴㥤〱㤱搳㌹㜱戰㘹㍢㘷〹㥢搵〴攲改㥣㑡戸〴慤㔶㜴敡㑣戸昸㜵捥㐵改㍡攷㐲慤㐸戹㡦㝡ㄶ㈲攵攲㙢搵㈱愹㔵㑦搲㐰搲㐸㌲て㐴㥤㥢戶㜳ㄶ搰㘶㈱挹㈹㈰慥捥㔹㑣搹ㅡ㐴㐵攷昰搶慣㜴捥㕦㈸㍣ㄵ㐴昱敥慣搳㌹愷㠱㑤摢㌹攷戰㔹㑤㈰㥥捥㌹〳㉥㐱慢ㄵ㥤㍡て㉥㝥㥤㌳㉦㕤攷㌴㙡㐵捡㉤攲ぢ㄰㈹ㄷ㕦敢〲戶㝤㈹挹㌲㤲ぢ㐹㉥〲㔱戵㘹㍢攷ㄲ摡㕣㑡㜲ㄹ㠸慢㜳慥愰㙣つ愲愲㜳㤶攲㡦㜴捥㤵ㄴ㕥〵愲㉥㠴挸改㥣攵㘰搳㜶捥㌲㌶慢〹挴搳㌹搷挲㈵㘸戵愲㔳ㄷ挱挵慦㜳㘶愶敢㥣㘳戵㈲攵敥昷㈵㠸㤴㡢慦㜵㉢摢㝥ㅢ挹㑡㤲摢㐹㔶㠱愸挳搳㜶捥㥤戴戹㡢㘴㌵㠸慢㜳敥愶㙣つ愲愲㜳㉥挵ㅦ改㥣㝢㈹扣て㐴昱㥥扡搳㌹昷㠳㑤摢㌹㤷戱㔹㑤㈰㥥捥㜹〸㉥㐱慢ㄵ㥤扡〲㉥㝥㥤㌳㈲㕤攷っ搷㡡㤴ㅢ晢㔷㈲㔲㉥扥㔶ㄳ摢晥ㄴ挹ㅡ㤲㘶㤲戵㈰敡攰戴㥤昳っ㙤晥㐹戲づ挴搵㌹捦㔱戶〶㔱搱㌹㔷攱㡦㜴捥昳ㄴ扥〰愲慥㠶挸改㥣ㄷ挱愶敤㥣攵搲㉣㄰㑦攷扣〲㤷愰搵㡡㑥㕤〳ㄷ扦捥改㥦慥㜳晡㘹㐵捡㥣㠵敢㄰㈹ㄷ㕦敢㙤戶晤ㅤ㤲㜷㐹摥㈳搹〰愲㝡愷敤㥣㡤戴昹㠰㘴ㄳ㠸慢㜳㍥愲㙣つ愲愲㜳㔶攰㡦㜴捥挷ㄴ㝥〲愲㙥㠰挸改㥣㑦挱愶敤㥣敢㘱㤶扡收晣ㄷ㉥㐱慢ㄵ㥤扡ㄱ㝥㝥㥤搳㉤㕤攷㜴搵㡡㤴改ㄸ㌷㈳㔲㉥扥搶ㄶ㈴戵扥㈷昹㠱攴㐷㤲慤㈰慡㔳摡捥搹㐶㥢㥦㐹㝥〱㜱㜵捥㜶捡搶㈰㉡㍡攷ㄶ晣㤱捥攱㡣ぢ㑢㠱㈸㑥昲㜰㍡㈷ㄳ㙣摡捥戹㤵捤㙡〲昱慣㌹㥣㠰ㄹ戴㕡搱愹㤵㜰昱敢㥣㉤扦愴㌹㙦晥㑥㉢㔲㘶㥡慣㐲愴㕣㝣慤㙥㐸㙡攵㤰㠴㐸㜶㈲改づ愲扥㠴慢晦㜹㜳㑦摡昴㈲搹ㄹ挴搵㌹扢㔲愶㍢㠷㤳㔷愴㜳㜶愷㜰て㄰㜵ㄷ㐴晢攱㥢㘱敤〹㌶㙤攷摣㐹㡢㈶㄰㑦攷散〳㤷愰搵㡡㑥慤㠶㡢㕦攷扣㥤慥㜳摥搲㡡㤴㐹㌴㜷㈳㔲㉥扥㔶㝦㈴戵づ㈰ㄹ㐰㌲㤰㘴㄰㠸㝡㉤㙤攷っ愶捤㠱㈴㜹㈰慥捥㈹愰㑣㜷づ攷攵㐸攷ㄴ㔱㔸っ愲敥㠳㘸㍦㝣㌱ㄳㄲ㙣摡捥戹㤷ㄶ㑤㈰㥥捥㈹㠷㑢搰㙡㐵愷敥㠷㡢㕦攷㌴愵敢㥣㈷戵㈲㜹㝥㔰ㄶ敦戶㈷摦改㤴ㄹ戱㠹㤹ㄳ慥㌹ㄹ摤㘰ㅣ㠸ㅦ㕥㔳搹㔰摦㌹㍥扣戱愱㜶㜴㘵㐳㐵㝤㐳㤷㌸〸ㄶ挵㘵㜷㤹㘴攰㜲ㅡㄸ㍦愲搲㥥㍦〳昷晡昶㐹㔵㘱戲昰挸挶晡㠶㕡戹㠹扢㜷慡扥愲昶戰摡㠶㡡捡晡戹㔵攱㠵㝤㝣搴㡥收挸搹㜶つ㘶扤搴㘱昲换㡥㡣㙡攷捥戵㘳㍥㙤㥣㕥摢㔸ㄷ戵挷㔵晣ㄱ收捤㈸攷㙥㜴〶㙥㜸㉡㠵㡢㈵改攷㠹戸晡㝤㉦㘰㤳㠹㥢愴敡㜷㑥扢㘸㠲㝦㠶㌵ㄲ慢㕥〶㜲㘲㔵户㉡戸ㅡ㘲慥挳挳㄰戵扥㡡戸㘶攲㜴㠶㜱㌰づ㔸ㅤ㔹㔷㍤搵㙢㕣㑤㝤㘵捣づ㙡㙥㔲㘵㑤㌷扤㌸戹戱挱愳〹㉦攸愱㌵挳慢慡㈶搷〰晡㘸戸㉥昶㐷㐰〵㠵攱攳㐰愲〲昸昷晢㍡摡〹㤳㤱昱戵㜹愸攳敢㔳戱戱㡦搲㝤晤て愸㝤㙦慣㈷㌶㐷㉣戸㈶㌲攵挰扥㉢扢㍢㈱捥㈶㌷挹づ搷〸ち搳ㅢ㘲ㄵ昶扣㙥㘲㘱㘳〵挷ㅣ晤㉡扢㠷㤷㤵昹ㄵ㔶㝣㜸愴扥戶慡戱挱敥㤶㔸㤲つ摤㡡㑦戳慢挲㥣㤴搶㈵戱㌴㈵摡㠰㘹㝢㠹㜸㥣㜰昶挷㐱〸㍤搲㔱愳愴〴愷㐰㉢㉢慦户〸㙥㐳扦ㄳ㔵㤵㤱ㄱ㤷捦收㘱㙡昹㔵晣摣㍥㉣挳㉣〴昹挹挸㝡〴攱摢㍥敢㡣㕢㔲て㌳ㄹ搲搹挳挹捥慢㡢㤱㜱挲㔷搷戸散昷㌰慢㤳㡦㘷攴㜰搳愹挲戳㌳つ㤵搱㜰㔵搵挲㙥昱㜱㌵搱慡挶㤸㍤㌱ㅣ戱慢捣㍥扢戶慥晡て㠲㔷㐷昴㥡摥愲㕡改ㄷ㍤ㄵ㙦ㅣ㥥㘹㌲㜳摣㝥昷㙥づ㤷㜸戰愵挹㈱ㄷ㌱㠲搶㔸扤摤㜱㠲搹晦㜹㡡㕦㄰㑥摤㕢㈶愸捡㔳㉦搸戵愵㠸戸㑦攳㐴愷挴㉣㐱搹攲㕣㘶ㄳ㙢㈷搶㘲〶㘷捣㈵ㅡ㕢改㠸晥㌰摢㤵㙣㔲㠱㐰攰昷ㅥ㘰搰㔷昸㝣慤㘷㕥㘰愷攷昰挳㜸㡣攱挶昱㌸昸攴㈹㔲慥ㄳㄱ㌹昶换㑥㌰〴挳ㅣ敥挱㥣ㄳ㠷ㄹ㤵つ㔵㜶攷戸攸㘵㌹㥢㥢〴㝢戳㔳㝣挶㙣㑣㌷慡攸ㅡㅦ㔳㔷ㄹ慢慡慣戱㜹ㄲ㠲ㄹ挵㝣搲㘸愲㝤㈲收扥㑥愹慤慦攴〳㜴㕤攳㌳敡挲㌵昵㜳㌹慢㉣扡戰扢㠷ㄳ戰戲攲㈳㉡㙢戰〱㌹㌹戹㥣ㄳ㥦㍥扢㜶㍥㥥挱㙢慣慥ㄹㄳ㥥㕢晦㠷〰㡡摢㤳昳㜱昶㠰㤹㉡㌳㔳㘵㘷㘶晦摥㘳ㄵ搶㜰㠴㉣㐰挸㑣ㄲつ搵ㄳ㔸㙡㘵㝢㈵㑡㝡收㌱户㔷戶挹昳㍣㤹敦㠴挷挴〳㡣摣〷㕢攳戰㔹㜶ㄹて㌲㝥捣攱攳㕡收慢晦㝦㍤つ㤸昵㈴㈲户㜲㈸㤰搵㈲㌱㌹戶ㄷ㡣扢㌹慢ち㘵㕣㜳㉣㐱㥣㕣昲敡ㄷ㡣㡢つ搷㐴ㅣ㍤㘹捥挵搱㤸戰搸〵ㅢ㍥㜶扤㤸攸㠹㝤㙥㌷㠷攱改㕣㜵戸慡㕥敢㐶搶㔶㔷㠷戹㙡㜱戵㥣㡥晤戶㥤㉤攷搶搸㤳㔸㜱㄰㔹晦戴㈸扣〰愲昰〲ㄱ攱㜰捣〹敦戲捣㔸戵㈷㠶敢㉡ㅢ㘶㔷㔷㐶戳挹㜰㔲晡ㅦ㘲㥤挴㉡搴ㄱ㥤㘹㍥戲㘲攲㐴㌵㜹㔲愹㌳てㄲ㜰て挶搸㠱㕤㐷昸戱收㘶捡㌱㕣晤捥搹挴㔸㝤㘵㘷㙦㑤㐴戴㉣㡣昶㌳戰摢㜷㥡攲㍡〱㠳㐴㜶㐲敡㈹ㅡ攰㙢㑤㠲戹昹㜴㙣挶㔲慢㔳㍢㍢挱㈰㌸戱㌶ㅣㅢ㡤攷ㄶ㙡敢㍡改愷㔷戳〱㉤㜷㈹㜵㈱㑥攷ㅤ㠹ㄹ昱㤸㘹㍦て攷挱㜵搹ㄴ㑣挷㐴搹㡥㥣〸ㅣ㜰㌰攴愱㌰㈳㉢慢㜳戶㕦慥㜱㈶㔶ㅦ㍤敤搱晤昴敦戸㤴昸㕦㑣㉤ㅢ挶㐲㠲㐱ㄶ㘲ㅤ〶㙡㑤〶㔱㙢挱戲㥥㈴㠳㈹㌴㤸ち㤲昵っ㤴挹㕢㐹摡愹慦㜰挸挸慡收㤴摣散㙡㤶㠳搳㡤〰㈶敡㘲㙡㉦扡㈴搰㌹晢㘹攸慤㘹戰㝡攱昹攷㠷㘰㌹㐳㜱㙥㘹㌳扥捣捦晢㑤挱㈰㍢捦㥡づㅢ㙢〶㠸㝡ㄵ慣㑣〱㙦挲〲㘶昲㐰〶㐸㘴㐰㜲㈴㤶㜱愸㔰慦㐱挴㐱㠹昹戸㤰挴愹昴㔱摡敡㜵愸㜹㍡㑤㐰㜷㜴㙡愶摥㠰ㅤ㑦捦㜰ㅦ〴敥㉤攷〷挷敡㘰敢愱攲㌹㠲昳㐹㝢ㄴ㔳㙦挲㠰㐷㌲㕣㔰㘲摥愴㍤愷㝡ぢㅡ敥㍤慤㤹㠸慢摥挶ㄲ㜷㑡戰㜴㔶搲攳㈱摤昱㑡晡慥㜸㈰挸㉣㤸㥢㡦摡㠰愵㘶㝣㤳㠰㍤〱㌶㔶ㄸ㐴扤敦㙦㄰愱㐱㤴〶ㅢ㘱㐰昴慤ㄸ戸〴㘰ㅦ扡摣㕣㠰搹㜴㡢搳敤ぢㄸ戸〰㥢つㄹちㄲ挰㉡戱㑣挰扥㠴㈸㍤㘰㈷㘹慢捤戰㙡㌳㘰㕦挱搸〱㙣づ摣㕢〰慢搶挱扥㠶扥㉤㠰㝤ぢ扢㔶〰晢づ㙡〱慣〶㜱搵ㄶ㜰ㅥ挰收㐲扡㘳挰㝥㠰㕢捡㕥㐵㙤㠵戴ㄹ摦㈴挰敡㄰搲慡㘷戶㥦晣つ昸㠸扦搵㐸㠳㙤㌰㄰挰收㠱㑢〰昶慢换捤〵搸㝣扡㉤愰㕢〰㙤㜱〱㜶ち㘴〶戰㐵㔸㈶㘰㥤㘰㤲ㅥ戰挵摡㉡ㅢ㔶㙤〶㡣㤳㕣ㅤ挰晥っ昷ㄶ挰㑥搵挱㠲搰户〵㌰㑥㠴㙤〵㌰㑥㤱ㄵ挰㑥㐳㕣搵つ㥣〷戰㈵㤰敥ㄸ戰㄰摣昰摦㝢ㄸ㔰㥣㔴摢っ㘹ㄲ㘰㘷㈲愴昵㔷㘶攳㠴㕢ㅦ㠳戳㘸㜰㌶つ㝡挲㐰〰㍢〷㕣〲㌰捥戲㌵㙥ぢㄱ㕦敦ㄲ捦愵摢㜹㜴换㠵㠱ぢ戰ぢ㈰㌳㠰㉤挵㌲〱敢つ㤳昴㠰㉤搳㔶晢挲慡捤㠰敤〷㘳〷戰ぢ攱摥〲搸挵㍡㔸ㅦ攸摢〲搸晥戰㙢〵戰㝥㔰ぢ㘰㤷㈰慥敡て捥〳搸㘵㤰敥ㄸ戰〱㜰挳晦愴㕤㈲㈷晡㌶㐳㥡〴搸ㄵ〸㘹晤㡤搹㌸〹搸挷攰㑡ㅡ㕣㐵㠳挱㌰㄰挰㤶㠳㑢〰挶㤹扦挶捤戵㠵㕤㑤户㙢攸㜶㄰っ㕣㠰㕤〷㤹〱㙣〵㤶〹ㄸ攷昰愶〷散㝡㙤㜵〸慣摡っㄸ㈷〳㍢㠰摤〰昷ㄶ挰㙥搲挱㠶㐲摦ㄶ挰づ㠵㕤㉢㠰つ㠷㕡〰扢ㄹ㜱搵〸㜰ㅥ挰㙥㠵㜴挷㠰㔵挰つ晦㤳戶戰搱㄰㌵愷〲戶ㄲ㈱慤摢㤹㙤㡣扦挱㉡ㅡ摣㐱㠳戱㌰㄰挰敥〴㤷〰㡣戳㤱㥢㜵摣昹昸慢户戰扢攸戶㥡㙥㌳㘰攰〲散㙥挸っ㘰昷㘰㤹㠰㜱㕥㜱㝡挰敥搵㔶㐷挰慡捤㠰㜱㠲戲〳搸㝤㜰㙦〱散〱ㅤ㡣㜳㤷摢〲搸㌱戰㙢〵㌰㑥㙦ㄶ挰ㅥ㐴㕣㌵ㄳ㥣〷戰㠷㈱摤㌱㘰挷挳つ晦㤳戶戰ㄳ㈰㙡搶ㅤ㑢慤㍥摤㝣〴㈱慤㐷㤹㉤散㙦昰ㄸつㅥ愷㐱〴〶〲搸ㄳ攰ㄲ㠰㜱㠶㜴戳㡥敢摡挲㥥愴㕢ㄳ摤㙡㘰攰〲㙣つ㘴〶戰㘶㉣ㄳ㌰捥㜵㑥て搸㕡㙤㌵ㄷ㔶㙤〶㡣㤳愶ㅤ挰㥥㠶㝢ぢ㘰晦搴挱㌸㥦扡㉤㠰㜱㑣摣ち㘰㥣㜲㉤㠰慤㐳㕣㌵て㥣〷戰攷㈰摤㌱㘰㥣愳㡤晦㐹㕢搸㈹㄰㌵敢㡥愵㔶〳昶㍣㐲㕡㉦㌰ㅢ㈷㜰晢ㄸ扣㐸㠳㤷㘸戰ㄸ〶〲搸换攰ㄲ㠰㜱搶戶㜱㜳〱昶ち摤㕥愵摢㌹㌰㜰〱昶㍡㘴〶戰㌷戰㑣挰㌸晦㍡㍤㘰敢戵搵㜹戰㙡㌳㘰㥣挸敤〰昶㙦戸户〰昶㤶づ挶㌹摥㙤〱㙣ㄹ散㕡〱㡣搳挰〵戰户ㄱ㔷㕤〴捥〳搸扢㤰敥ㄸ㌰捥ㅢ挷晦愴㉤散㌲㠸㥡㔳〱摢㠰㤰搶晢捣挶㐹攵㍥〶ㅢ㘹昰〱つ慥㠰㠱〰戶〹㕣〲㌰捥㈴㌷㙥㉥挰㍥愴摢㐷㜴扢ㄱ〶㉥挰㍥㠶捣〰昶〹㤶〹ㄸ攷㠴愷〷散㔳㙤㜵㌳慣摡っㄸ㈷㤷㍢㠰㝤〶昷ㄶ挰晥慢㠳摤ち㝤㕢〰㕢〹扢㔶〰攳搴㜴〱散ぢ挴㔵慢挰㜹〰摢っ改㡥〱攳㕣㜶晣㑦〲㙣㌵㐴捤愹㠰㝤㡤㤰搶㌷捣挶㠹敥㍥〶摦搲攰㍢ㅡ摣つ〳〱㙣ぢ戸〴㘰㥣摤㙥摣㕣㠰㝤㑦户ㅦ攸昶ㄸっ㕣㠰㙤㠵捣〰昶ㄳ㤶〹ㄸ攷愹愷〷㙣㥢戶㝡〲㔶㙤〶㡣ㄳ摥ㅤ挰㝥㠶㝢ぢ㘰扦敡㘰㑤搰户〵戰㌵戰㙢〵㌰㑥㤷ㄷ挰戶㈳慥㕡ぢ捥〳ㄸ㙦㤸敥ㄸ戰㘷攰㠶晦㐹扢挴㜵㄰㌵愷〲㤶㠹㤰㔶〷㄰挵挹昷㍥〶昸㐹㉢晣㕣ㅡつ㥥㠳㠱〰ㄶ〰㤷〰㡣㌳敥㡤㥢ぢ戰㑥㜴换愶摢㝡ㄸ戸〰ぢ㐲㘶〰敢㡣㘵〲挶戹昳改〱敢愲慤㌸戹扥捤㠰㜱ㄲ扥〳㔸㔷戸户〰㤶愳㠳扤つ㝤㕢〰㝢ㄷ㜶慤〰挶㈹晣〲㔸〸㜱搵〶㜰ㅥ挰扡㐳扡㘳挰㌶挲つ晦㤳戶戰㑤㄰㤹㡥愵㔶ㅦ挳㝡戲㥣㕥捣挶〷〲㝣っ㜶愶挱㉥㌴昸〸〶〲搸慥攰ㄲ㠰㝤攲㜲㜳〱戶ㅢ摤㜶愷摢搷㌰㜰〱戶㈷㘴〶戰扤戰㑣挰㌸㥦㍦㍤㘰㝢㙢㉢㑥昸㙦㌳㘰㝣㌰挰〱㙣ㅦ戸户〰搶㕢〷摢〲㝤㕢〰晢〱㜶慤〰挶挷ち〴戰㝤ㄱ㔷昱昹〲て㘰㝤㈰摤㌱㘰摢攰㠶晦㐹㠰晤〲㤱てㅥ晢戳㥣㝥捣挶㠷ㄴ㝣っ晡搳攰〰ㅡ㙣㠷㠱〰㌶〰㕣〲㌰㍥㤹㘰摣㕣㠰つ愴摢㈰扡〵㘱攰〲㙣㌰㘴〶戰〳戱㑣挰昸㡣㐱㝡挰昲戴㔵ㄷ㔸戵ㄹ戰慥㌰㜶〰换㠷㝢ぢ㘰㠵㍡㔸㌷攸摢〲ㄸㅦ㘸㘸〵㌰㍥敡㈰㠰ㄵ㈱慥敡づ捥〳㔸〹愴㍢〶慣㈷摣㔲〱攳挳ㄱ愶㘳愹搵㕢㔸ㄹ换㈹㘷㌶㍥㌸攱㘳㜰㄰つづ愶挱慥㌰㄰挰づ〱㤷〰㡣㑦㑢ㄸ㌷ㄷ㘰㐳攸㌶㤴㙥㝤㘰攰〲散㔰挸っ㘰挳戱㑣挰晡挲㈴㍤㘰㈳戴搵晥戰㙡㌳㘰㝣㠰挲〱㙣㈴摣㕢〰ㅢ愵㠳昵㠷扥㉤㠰つ㠰㕤㉢㠰昱昱ぢ〱㙣㌴攲慡㐱攰㍣㠰㡤㠵㜴挷㠰つ㠶㕢㉡㘰㝣㘰挳㜴慣ぢ戰昱㉣㘷〲戳昱㘱づㅦ㠳㠹㌴㤸㐴㠳〲ㄸ〸㘰㠷㠱㑢〰挶㈷㌸㡣摢㝣㔹ㄱ攴㙡晤㘴扡㑤愱摢㔰ㄸ戸〰㥢〶㤹〱㙣㍡㤶〹ㄸ㥦挵㐸て搸っ㙤㜵㈸慣摡っㄸㅦ敡㜰〰㍢ㅣ敥㉤㠰ㅤ愹㠳昱㜹㡦戶〰㔶〱扢㔶〰ㅢ〵戵〰㜶ㄴ攲慡搱攰㍣㠰ㅤ〳改㡥〱ㅢぢ㌷〱㙣㔲〷昴㡤晥愸昱㤰㥡㡥㜵〱㌶㤳攵ㅣ挷㙣㝣㤴挴挷攰㜸ㅡ捣愲挱㐴ㄸ〸㘰㈷㠰㑢〰㌶搹攵收摡挲挲㜴㡢搰敤㈸ㄸ戸〰㡢㐱㘶〰戳戱㑣挰昸㈴㐸㝡挰攲摡敡ㄸ㔸戵ㄹ㌰㍥㔲攲〰㜶㈲摣㕢〰慢搴挱昸戴㐹㕢〰㍢ㅥ㜶慤〰挶〷㔲〴戰㤳㄰㔷㥤〰捥〳㔸ㄵ愴㍢〶㡣㑦戰愴〲ㄶ㠳搴〷㡦ㅡ㤶㔳换㙣戶扦挱㕣ㅡ㥣㑣㠳㌸っ〴戰㍡㜰〹挰昸㑣㡢㠹敢〲慣㥥㙥つ㜴慢㠳㠱ぢ戰㜹㤰ㄹ挰收㘳㤹㠰昱改㤴昴㠰㉤搰㔶つ戰㙡㌳㘰㝣捣挵〱㙣㈱摣㕢〰㕢愴㠳昱〹㤸戶〰戶〰㜶慤〰挶㠷㘴〴戰挵㠸慢㑥〱攷〱散㉦㤰敥ㄸ㌰㍥㔵㤳ち搸㕦㈰㌵ㅤ敢摡挲㑥㘳㌹愷㌳ㅢㅦ戹昱㌱㔸㐲㠳㌳㘸㜰ㅡっ〴戰㌳挱㈵〰攳㜳㌶挶捤〵搸㕦改㜶ㄶ摤㉥㠰㠱ぢ戰㜳㈰㌳㠰㥤㡢㘵〲挶㈷㘶搲〳㜶㥥戶㕡〶慢㌶〳㜶㈱㡣ㅤ挰捥㠷㝢ぢ㘰㑢㜵㌰㍥㤵搳ㄶ挰㉥㠱㕤㉢㠰昱挱ㅤ〱㙣ㄹ攲慡换挰㜹〰扢〸搲ㅤ〳挶㈷㝤㔲〱扢ㄲ㔲搳戱㉥挰㉥㘱㌹㤷㌲ㅢㅦ〳昲㌱戸㡣〶㤷搳㘰㌹っ〴戰㉢挰㈵〰攳戳㍦挶捤〵搸摦攸㜶㈵摤㙥㠵㠱ぢ戰攵㤰ㄹ挰慥挶㌲〱攳㔳㍣改〱扢㐶㕢慤㠴㔵㥢〱攳攳㐰づ㘰搷挲扤〵戰ㄵ㍡搸㉡攸摢〲搸㥤戰㙢〵㌰㍥㑣㈴㠰㕤㡦戸㙡㌵㌸て㘰㌷㐲扡㘳挰昸昴㔱㉡㘰昷㐲㙡㍡搶〵搸捤㉣攷ㄶ㘶攳愳㐹㍥〶户搲攰㌶ㅡ摣て〳〱㙣㈵戸〴㘰㝣ㅥ挹戸戹〰扢㥤㙥慢攸搶〴〳ㄷ㘰㜷㐲㘶〰扢ぢ换〴㡣㑦ㄶ愵〷㙣戵戶攲愳㐷㙤〶㡣㡦㈸㌹㠰晤ㅤ敥㉤㠰摤愳㠳慤㠵扥㉤㠰㍤〳扢㔶〰攳〳㑥〲搸扤㠸慢搶㠱昳〰㜶㍦愴㍢〶散㌹戸〹㘰戳㍡愰㙦昴㐷㍤て愹改㔸ㄷ㘰て戲㥣㠷㤸㡤㡦㑢昹ㄸ㍣㑣㠳㝦搰攰㐵ㄸ〸㘰㡦㠰㑢〰挶㘷愴㡣摢㝣㈴搳户㔷ㅥ愵摢㘳㜴㝢ㅢ〶㉥挰㥥㠰捣〰昶㈴㤶〹ㄸ㥦㜶㑡て㔸㤳戶攲攳㔰㙤〶㡣㡦㑤㌹㠰㍤〵昷ㄶ挰㥡㜵戰つ搰户〵戰㡤戰㙢〵㌰㍥㜴㈵㠰慤㐵㕣挵愷慦㍣㠰㍤〳改㡥〱晢〸㙥愹㠰㝤っ愹改㔸ㄷ㘰敢㔸捥戳捣挶㐷戸㝣っ㥥愳挱扦㘸昰㈹っ〴戰攷挱㈵〰攳㜳㕢挶捤戵㠵扤㐰户ㄷ改戶〵〶㉥挰㕥㠶捣〰昶ち㤶〹ㄸ㥦挰㑡て搸慢摡㡡㡦㘸戵ㄹ㌰㍥捡攵〰昶ㅡ摣㕢〰㝢㐳〷摢ち㝤㕢〰摢〶扢㔶〰攳㠳㘰〲搸㝡挴㔵㝣㈲捣〳搸㥢㤰敥ㄸ戰敤㜰㑢〵㉣愳㐳㑢挷扡〰㝢㥢攵扣挳㙣捡摦攰㕤ㅡ扣㐷㠳㑣ㄸ〸㘰ㅢ挰㈵〰换㜲戹戹〰㝢㥦㙥ㅢ改搶つ〶㉥挰㌶㐱㘶〰晢㄰换〴㉣〷㈶改〱晢㐸㕢㠵㘰搵㘶挰㜶㠲戱〳搸㝦攰摥〲搸㈷㍡㔸㜷攸摢〲㔸㑦搸戵〲㔸㉦愸〵戰㑦ㄱ㔷敤っ捥〳搸攷㤰敥ㄸ戰㕤攱㤶ち搸敥㤰㌶愳慦㤲愶〸㝣挱㜲扥㘴戶㍤晣つ㌶搳攰㉢ㅡ散〹〳〱散㙢㜰〹挰昶㜱戹戹〰晢㠶㙥摦搲慤㍦っ㕣㠰㙤㠱捣〰昶㍤㤶〹搸〱㌰㐹て搸て摡㙡〰慣摡っㄸㅦ㜹㜳〰晢ㄱ敥㉤㠰晤愴㠳つ㠲扥㉤㠰つ㠶㕤㉢㠰ㅤ〸戵〰戶つ㜱㔵ㅥ㌸て㘰扦㐰扡㘳挰ち攰㤶ち㔸ㄱ愴捤愹㠰㙤㘷㌹扦㌱㕢戱扦㐱㐶ㄶっ昸敥〳㔵〲〳〱㉣ㄳ㕣〲戰㜲㤷㥢ぢ戰づ㜴敢〸㤲㌵ㄲ〶㙤㝢ㄲ㡢㤷㐸㐲慥挷攳㌸㜷戸㝥愷昸搴挶㜰ㄵ㕥㤰㌱ㄹ捦㘸㌴㔰昴㐷㤸㥣摢搱㜹㔲㈶昹㤷扣扤敦捤挰㐳㘶㔲挲戱挷敤㡤捡㤲晢挰㙢慢㙢慢愷攵敦㝢㤲㈶㤸昵昳戶摦㝥㙢㕢ㄶ慥ㅥ㥤收昱攷㘱㘷捤捡挸㘶㑥㠰㠴㈹愰〱〰挶㉤愸〲慣慣㐲㥥㙢㉦愳晣愴㔹愳㈱㙤㘵㔲㝢搲㐳㈸㡣摡愳㘵ち㉥㈷㕢て慣攲敢㜷晣收敥㝡攷戶㘷愳㜱㙡慣㕦ㅢ搴㌸㈳つ搲㐶㤷㤳㌵ㄱ搲ㅤ捥㤶挶慡㡦攷敥㌸㙦㝡㝡挳挲㉡捣㔵攷㈲㝦㔲搵㔹攲攴㕣㐷㡤㐶搷搶㜵挴㈳㠶挹㍦愵㥣昰㝤㄰愱㍡昷㑣晡改㙡㜱愳㘶㍣㕡㤳昵㍤㈰㑡敢敦㐵㠵㍥晣〴扡愰愶㥥㤳㉡愳昸㔱搶摡㜸㐳敥㜴㍣㙦㤱换ㅦ㌳㡦攳挹㥢攱㔹摦㈱愲㙦㑥ㄶ搶戱㠶敦㤲ㄱ愰㠳㜳㙡㙡攷搷㐸㙢戲敡昹㥢敥㠲㙦愷㑥㑣挳攷㜱攴戳ㅦ㍡㉦㘴㌰てㅤ愶㝢㌵搰つ㉤攸㍢㜲挴挸㘹戳㡡㑢敤㜸㔱㜹㘹㉣㕣㔲ㄸ㈹捡㉦㉡㉢捦㉦ち㠷㡢㈳㌶㕥ㅥㄴ换ぢ㤷㤶㠶㈶ㅢ㈴㜲攰ㄳ㥡㘲戸㄰戹愹㠶愳㉥㘷ㅡ㌸㈶づ攸摣晦戳㍦㈱捥㠹挶晦㡣㐰㜷攴改㌲㜲挴㉣㤹㈶㍥つ㍦㤵ㅥ攸〱挹㑥㤰㜸摦扤ㄳ攸〹㜱㌷㠸㕤㑦㘰㠴㘶攸㈸㔶㙦㠴戲㜶㠶㠵㤵㡢㈵㜵〴攴摣愷〵搵愷攸㝡㙥㜳捣ㄵ戴㜶㠳〵户ㅤ㑥戶㤶扥昵っ㈱㡥昲㤵ㅥつ㈹户ㅦ㙢て㌸慢㘳㝤㙤㘶ㅡ改㕥戴㐱㉡昰ㄹ敡㜸㔰慥摦㙡ㄳㅡ挰戵ち挲㡣挰㍥㌰㐹扢慡愸㡤㌰攳敡攲㠵摢㌴㌳㜴㠲㑥ㄴ攸㡤㈸づ摣㜱㍢慦愰愴愰愸㌸㙣㠷敤㈲扢愸戴㍣扦戰㉣ㄲ㉦㉥捣㡦摢挵㠵㈵〵㤱㤰㑣㤰㐶㘶㙢㕦昸㠴㈲㍡㠲戵ㅦ戹愸攱愸换㠹㠱㙢ㅦ戸㙤㐴挶晦㡣㐰㕦攴昱挲扤㍦㈴㍥㜰昷㠳㌸ㄹ敥戸㡥㈲慦〶戲づ㠰㠵戵㍦㠲慡搹㤰㍢㜰扦㠱慥㙢㠱㝢㄰㉣〸㜷㈵昴〲户搹㙣攰㤴愱㑥昲㤵㜲挶戵挰㍤ㄸ捥慡摡搷愶挶㐸昳㘸㠳㔸攰㌳搴㕣㔰㠱晢㈵㌴挲挰㙤㜱捦挰㥤㠰㝡挱ㄷ搹㍡ㅤ㉡㔰〴㍢〷搰扣晣挲㜸愴㌰㉦㔲ㅥ户换㡡昲㘲搱㜰㘱㐹戸㈸ㄲ㈹㡣挴愲攵昹愵㔱㍢㈴ㄳ愸ㄱ搴㉡㠶㑦愸挱㌴愶㠴㕣愳攱愸换㤹〷慥㝤〰攵㡣㙢晣挷て㌰㈰㡦挵㑤搶攲〶ㅡ㕡㘰攴㝦愲昲㄰捡〷㘱㐹㥤〲戹〳搱ㅡて㐴挳㘰㐱㠸ㄶ㐱㥦ち搱㘲㕦㈹攷㔸ぢ㐴挳攱慣㑥昵戵㌹捤㐸㐷搲〶㉤〰㥦愱㤶㠰ち㐴㡦昹㐲昴㠸㉦㐴㘷敡㔰㠱㌱〸攵㐰㔴㕡ㄲ挹㡦㤴㤴㘲㌳㉢戶㡢ちぢ捡㈳㈵戱㠲愲扣㘸ㄴ㡦㘲㠴昳㡢㑢㈳愱扦㥡昴㘳攱ㄳ㍡换㜰攳挸挹㙣㘹昶づ㜵㌹攷㐰搷㍥㄰㥤㡢挸昸㥦〲搱㜹㐶㕥㐸攵㘴㌴挲攲愳ㅣ敡〲挸ㅤ㠸晥敥㠱㘸ㅡ㉣〸搱㔲攸〵㈲戳㌷㠲㔳㠶㕡收㉢扤㄰㔲㠱㘸〶㥣搵挵扥㌶㤷ㄸ改ㄱ戴㐱㉣昰戸散ち㉡㄰摤敥㠶㠸㍢㑤搹㡡㙥昳㠵攸ちㅤ㉡㜰っ散ㅣ㠸㑡ち昲ぢ㡢ち攲〵戱㠲㔸㘹㔱㐹㘹㐹㌸ㅡ㉢捥て攷㤵挷㈳㜶㉣㕡㕡ㅥづ挹㈴㘹〴戵㡥㠵㑦攸㑡搳㤸㤹攴慥㌲ㅣ㜵㌹换挱戵て㐴㔷㈳㌲晥攳〷敦㤰挷攲㥥搰攲㝥㉦㜴㡤㤱㤷㔳ㄹ愱扣っ㑢敡㍡挸ㅤ㠸慥昱㐰㘴挳㠲㄰慤㠰㍥㜵㉢扡摥㔷捡㜹搴〲搱㠹㜰㔶㌷昹摡摣㙣愴㤵戴㐱ぢ挰攳㥡㌲愸㐰㜴㠵ㅢ愲挴㡥敥㌲㕦㠸㔶敡㔰㠱㙡㠴㜲㈰戲昳昲㑡㑡ち换㡢愳㘱扢戸㈸ㄶ㡤㠷挳㤱挲㘸㤹㕤㔲㔸ㄶ挷ㄹ㑢㐹㘹攸㜶㤳㥥敦㜷っ慤㌲㕣㉤㌹㤹ㄱ捤摥愱㉥攷㑥攸摡〷愲扢㄰ㄹ晦㔳戶愲搵㐶㍥㡣捡㐶㌴挲ㅡ捡捥戹ㅢ㜲〷愲㜳㍤㄰㉤㠰〵㈱扡〷晡搴慤攸㕥㕦㈹㘷㑥ぢ㐴愷挰㔹㍤攰㙢昳愰㤱㉥愶つ㕡〰㍥㐳㍤っ㉡㄰㥤攱㠶㈸戱ㄵ㥤敥ぢ搱㈳㍡㔴攰㌴㠴㜲㈰㡡攰㑤㤳戱㘸㐹㘹㘱㔹㝥㔹㔱㔱㔹㕥㔹㝥㕥戱㕤ㄸ挱㉢㤳昲捡㡡攲㜹戱搰愳㈶晤改昰〹㍤㘶戸㈵攴㘴づ㌴㝢㠷扡㥣㈷愰㙢ㅦ㠸㥥㐴㘴晣㑦搹㡡㥡㡣㝣ㄴ㤵攷愰ㄱ㔶〵㍢㘷つ攴づ㐴昳㍣㄰㥤てぢ㐲搴っ㝤敡㔶戴搶㔷晡㌴愴〲搱㔲㌸㉢捥㤵㑥昵㕣㘷愴ㄷ搲〶㉤〰㡦㠹㜵愰〲搱㕣㌷㐴㠹慤愸挶ㄷ愲攷㜵愸挰愵〸攵㐰㤴㕦㄰㠹㤶挶捡㑢㈲挵㠵㘵㐵㜶㜹㜱㌸ㄲ捦㡢收㤷㤶攳㔴戰慣㍣㉦㕥ㄴ㝡挱愴扦っ㍥愱ㄷつ㜷㌹戹㤷っ㐷㕤捥换攰摡〷愲㔷㄰ㄹ晦㔳戶愲㔷㡤㝣〲㤵㔷愳ㄱ搶㜸㜶捥敢㤰㍢㄰㐵㍤㄰㕤〷ぢ㐲昴〶昴搲搱㥥㘳搱㝡㕦㈹㘷㐷ぢ㐴搷挳㔹扤攵㙢昳戶㤱摥㐸ㅢ戴〰㝣㠶㝡ㄷ㔴㈰㍡捥つ㔱㘲㉢㍡搶ㄷ愲つ㍡㔴攰㔶㠴㜲㈰捡㉢㡢㤵㘰摦㘶ㄷㄶ攳〴㍤㙡攳㝣㈱㕥ㄸ㈹㠹ㄷㄴㄶ摢戱愲㠲扣㜰攸㝤㤳晥㌶昸㠴㌶ㅡ㙥㈵㌹㤹攷捣摥愱㉥㘷ㄳ㜴敤〳搱㠷㠸㡣晦㈹㕢搱㐷㐶捥摦晢戶㔶愳ㄱ搶ㄴ㜶捥挷㤰㍢㄰㑤昱㐰㜴て㉣〸ㄱ㈷㔲愷㐲昴愹慦昴㌳㐸〵愲晢攰慣㌸ㅦ㍡搵昳ぢ㈳㝤㠰㌶㘸〱昸っ戵ㄹ㔴㈰ㅡ敦ぢ搱㔸㕦㠸扥搶愱〲晦㐰㈸つ㔱戹ㅤ〹ㄷ㤷㤷搸㈵昹〵㐵攱㍣散摤昲㘲〵搱晣㘸慣戰㌸摦捥㉦㉦〸㝤㘳搲㍦〲㥦搰户㠶㝢㤴㥣捣㙣㘶敦㔰㤷戳〵扡昶㠱攸㝢㐴挶晦ㄴ㠸㝥㌰昲㈳愹㝣ち㡤戰㡥㘰攷㙣㠵摣㠱㘸㠸〷愲戵戰㈰㐴㍦㐱㉦ㅤ㍤㠹㔱昵㐷㙤昳㤵晥っ愹㐰昴っ㥣ㄵ㘷㐰愷㝡㙥㌷搲㜵戴㐱㍣昰昸㡢慢ㅣ〲㔱愹ㅢ愲挴㡥慥搸ㄷ愲㑣㌸㌱㐲攰㜹㠴㜲㈰㉡㉤㈸㠸㤵㐷㘳愵㘵戱㔸戴愸㈰ㄶ㡥ㄴㄴ㤷摢戱攲㐸㝥㝥㘹㘹㐱戸㌸ㅥ敡愰㝤慣ㄷ攰ㄳ敡㘸戸ㄷ挹㘵ㄹ㡥扡㥣〰戸昶㠱愸ㄳ㈲戳敡攴㜱㔱戶㤱ㅦ㐷攵敢㘸㠴㌵㤳㥤ㄳ㠴摣㠱㘸㠰〷愲㝦挳㠲㄰㜵㠶㕥㍡摡戳愳敢攲㉢敤ち愹㐰昴ㄶ㥣㔵㡥慦㑤挸㐸摦愱つ㕡㈰㄰㜵㠷㔴㈰敡攳㠶㈸戱愳摢搷ㄷ愲㥥㍡㔴攰㝤㠴㜲㈰㉡㡢攷㤷ㄵ攷挵挳搱㜰㐱㔹㔱慣㍣㡣㙢ㄱ㜱ㅢ㐳愵戲搲攲㔸㐹㜹愴㉣搴换愴摦〸㥦搰捥㠶晢㠰摣㉥㠶愳㉥㘷㔷㜰敤〳搱㙥㠸㉣㄰㈵㥤㜴敦㙥攴㔱㐲昴〹ㅡ㘱㐵〸搱㥥㤰㍢㄰敤攲㠱攸㜳㔸㄰愲扤愰㑦㠵㘸㙦㕦改㍥㤰ち㐴㕦挰㔹昵昶戵搹搷㐸㌷搳挶㐰搴〷㔲㠱㘸㈷㕦㠸㜲㝣㈱摡㕦㠷ち㝣㡢㔰づ㐴㠰愴扣㈰慦慣㌸㕣ㅣ换㉢㡡挵散戲㤲挲晣挲攲㜸愴㈸㕡㔴ㅡ捤㡦㠵㐳晤㑣晡敦攰ㄳ敡㙦戸㉤攴づ㌰ㅣ㜵㌹〳挰戵て㐴〳ㄱ搹て愲㐱㐶捥摦㠱户戶愱ㄱ搶㙣㐲㌴ㄸ㜲〷愲㡥ㅥ㠸㝥㠵〵㈱㍡㄰晡㔴㠸昲㝣愵昹㤰ち㐴扦挱㔹ㄵ晡摡ㄴㄹ㈹㕦ㄷ㥤㠰愸〴㔲㠱㘸晢㑦慥ぢ㐰㠹慤攸ㄷ㐸㔳㉦敤㤵改㔰㠱㉣㠴搲㕢㤱㕤㘰㤷收ㄷ㤷挷㜰摣㈹挲戸戵㉣㔶㔸㤰㔷㕥㔸㕣㔸ㄴ戳ぢ㑡昳愳愱㜲㤳㍥〰㥦搰㐱㠶敢㐴敥㘰挳㔱㤷㜳〸戸昶㠱㘸〸㈲晢㐱㌴搴挸㙢〹㔱㔷㌴挲慡㈱㐴㠷㐲敥㐰昴つ晡愱攵ㅡ㕤〸ㄶ㠴㘸㌸昴愹㄰㡤昰㤵㡥㠴㔴㈰敡づ㘷㌵捡搷㘶戴㤱昶愴つ㕡挰挶慡戱㤰ち㐴晦昵㠵攸㌳㕦㠸挶敢㔰㠱㕤ㄱ捡㠱㈸㉦㍦㍦㕣㔰㔸㕥ㄲ换换㉦㉡捡ぢ挷换㘳戱〲ㅣ㡦昲昲㑢愲㘵㠵攱扣㠲搰〴㤳㝥㌷昸㠴㈶ㅡ㙥㜷㜲㤳っ㐷㕤捥㘱攰摡〷愲挹㠸散〷搱ㄴ㈳攷扤㐰㉢ㄷ㡤戰ㅡ搸㌹搳㈰㜷㈰摡攰㠱㘸㍦㔸㄰愲改搰ぢ㐴㥥搳㠵ㄹ扥搲挳㈱ㄵ㠸晡挲㔹ㅤ改㙢㜳㤴㤱昶愳㡤㠱攸ㄸ㐸〵愲㌷摤㄰㈵㑥ㄷ搶晢㐲㌴㔳㠷ちっ㐴㈸〷愲㜰㔱㔱㌴㍦㕥㔲㕡ㄴ㉤㉢㉤挲㌵㠶昲㍣摢づ㤷摢㠵㐵㜶㜱㜱㐱㉣㍦㉦㜴㥣㐹㍦〸㍥愱攳つ昷㈷㜲戳っ㐷㕤捥〹攰摡〷愲㌰㈲ぢ㐴㐹㤷㔱㈳㐶扥㠸㄰ㄵ愲ㄱ搶㈹㠴㈸〶戹〳搱扦㍣㄰㤵挰㠲㄰搹搰愷㐲ㄴ昷㤵㥥〸愹㐰㔴〶㘷㔵改㙢㜳㤲㤱ㅥ㐴ㅢ〳㔱ㄵ愴〲搱搳扥㄰㌵晢㐲㔴愳㐳〵㠶㈲㤴㠶㈸㥥㔷㄰挱挰㈸㔲㕣㕡㈰户㉥㈲戱㠲扣愲㠲昲㜸㝥㌴㍦て㙦㘵づ搵㥡昴挳攰ㄳ㥡㙢戸㐳挹㥤㙣㌸敡㜲敡挰戵て㐴昵㠸散〷㔱㠳㤱㥦㑥㠸㐶愳ㄱ搶㘹㠴㘸ㅥ攴づ㐴て㝢㈰ㅡ〷ぢ㐲㌴ㅦ晡㔴㠸ㄶ昸㑡ㄷ㐲㉡㄰㑤㠰戳㕡攴㙢戳㌸㈱愵㡤㠱攸㉦㤰ち㐴昷晡㐲㜴户㉦㐴愷改㔰㠱愹〸攵㐰㔴㥡㤷㔷㙥㤷攲㈰㔴㔰㠴㔳㠴戲㤲㜲摣㙤ち摢昹愵㘵〵搱㘸㐹㉣㕥㄰㍡摤愴㥦〶㥦搰ㄲ挳㑤㈷㜷㠶攱愸换㌹ㄳ㕣晢㐰昴㔷㐴昶㠳攸㉣㈳㍦㥢㄰ㅤ㡤㐶㔸㘷ㄱ愲㜳㈰㜷㈰扡挵〳搱㑣㔸㄰愲㜳愱㑦㠵攸㍣㕦改昹㤰ち㐴挷挳㔹㉤昵戵㔹㘶愴㈷搰挶㐰㜴ㄱ愴〲搱ち㕦㠸慥昵㠵攸ㄲㅤ㉡㄰㐳㈸㝤㉣㉡挸捦㉦捥㡢攴㐵敤㜲㥣挳ㄵ㤴㠴攳㜶㘱㐱㘹愴愴㉣慦〴㈷攰㘵攱搰愵㈶扤つ㥦搰㘵㠶㡢㤳扢摣㜰搴攵㕣〱慥㝤㈰晡ㅢ㈲晢㐱㜴愵㤱㉦㈵㐴㔵㘸㠴㜵〱㈱㕡づ戹〳搱㈵ㅥ㠸㙡㘱㐱㠸慥㠶㍥ㄵ愲㙢㝣愵搷㐲㉡㄰㥤っ㘷戵挲搷收㝡㈳慤愷㡤㠱攸㐶㐸〵愲ぢ㝣㈱㍡捦ㄷ愲㥢㜵愸挰㝣㠴㜲㈰㡡ㄴ攴㤷ㄷ㤶ㄵ攳㕡㑦ㅣ昷㘸ぢ攳攵㠵㌶㉥㉡㠴ぢ昳戱户ぢ挷昳㡡㐳户㤸昴ぢ攰ㄳ扡搵㜰ぢ挹摤㘶㌸敡㜲㔶㠲㙢ㅦ㠸㙥㐷㘴㍦㠸㔶ㄹ昹愵㠴攸㔴㌴挲扡㠴㄰摤〹戹〳搱愹ㅥ㠸㤶挰㠲㄰摤〵扤㐰攴ㄹ扡慥昶㤵晥ㅤ㔲㠱攸㑣㌸慢㝢㝣㙤敥㌵搲戳㘸㘳㈰扡ㅦ㔲㠱㘸愱ㅢ愲挴㐹昷㝣㕦㠸ㅥ搴愱〲攷㈱㤴㠶挸㉥て㐷㡢敤㌸㑥户ぢ㡡捡敤攲㐸㕥㍥㑥挳㑢攲㘱扢㈴㡣摢㐵㜶攸㈱㤳晥㝣昸㠴ㅥ㌶摣〵攴晥㘱㌸敡㜲ㅥ〱搷㍥㄰㍤㡡挸〲㔱搲搰昵㌱㈳扦㡡㄰㕤㠲㐶㔸㔷ㄲ愲㈷㈰㜷㈰慡昲㐰㜴㌹㉣〸搱㤳搰愷㐲搴攴㉢㝤ち㔲㠱攸㙦㜰㔶捤扥㌶㙢㡤昴㉡摡ㄸ㠸㥥㠱㔴㈰㡡晢㐲ㄴ昳㠵㘸㥤づㄵ戸ㄶ愱ㅣ㠸㡡敤㌲ㅣ㝡㜰捤㌴㡣ぢ㐰戸㌱㕥㠶㝢㝣昱愲㠲㐸㉣㕣㠸扢ㄴ㘵㘵愱㘷㑤晡敢攰ㄳ㝡捥㜰㉢挸晤换㜰搴攵㍣て慥㝤㈰㝡〱㤱晤㈰㝡搱挸㔷㄰愲㕢搰〸敢㍡㐲昴㌲攴づ㐴㐷㝢㈰㕡〹ぢ㐲昴ち昴愹㄰扤敡㉢㝤つ㔲㠱㘸ㄵ㥣搵ㅢ扥㌶敢㡤昴㑥摡ㄸ㠸摥㠴㔴㈰㥡敥ぢ搱㔴㕦㠸摥搶愱〲㜷㈳㤴〳㤱㕤㕥㔰㕥㤲㔷㘰摢ㄸ戴攲愴㍢㍦㠲㤳㠵㘸㈹㉥㌴㤴挶㘳㈵㤸挹㄰㝡挷愴扦〷㍥愱㜷つ㜷㉦戹昷っ㐷㕤捥〶㜰敤〳搱晢㠸散〷搱㐶㈳扦㠵㄰㍤㡣㐶㔸㌷ㄳ愲㑤㤰㍢㄰㡤昶㐰昴㈸㉣〸搱㠷搰愷㐲昴㤱慦昴㍦㤰ち㐴㡦挳㔹㝤攲㙢昳愹㤱㍥㐹ㅢ〳搱攷㤰ち㐴㠷晡㐲㌴搴ㄷ愲㉦㜴愸㐰㌳㐲㌹㄰攱㥡㑦〹慥㤷㐶㡡㈲攵㤱愲㤲㐸㍣㔲㕥㔲㥣㕦㕡㔸㔸㠰㥢慥昱㔸㜱㌴昴愵㐹扦ㄶ㍥愱捤㠶㝢㥡摣㔷㠶愳㉥攷㙢㜰敤〳搱㌷㠸散〷搱户㐶捥㜷㜶㔸晦㐲㈳慣㔵㠴㘸ぢ攴づ㐴㠵ㅥ㠸㕥㠴〵㈱晡ㅥ晡㔴㠸㝥昰㤵晥〸愹㐰昴㌲㥣搵㑦扥㌶摢㡣昴㔵摡ㄸ㠸㝥㠱㔴㈰晡㤳㉦㐴〳㝤㈱摡慥㐳〵搶㈳㤴搹搱㤵㐶㈳㘵挵㌶㑥戰㑢㡡愲愵挵攵戸搷㕡ㅥ㡥㘰㡦ㄷ捤㉢㉥㈹㉥つ晤㘶搲晦ㅢ㍥愱っ㕥愸㘲㝦扣㐹㑥ㄹ㡥扡㥣㑣㜰敤〳ㄱ㘷て晢㐱挴〹挵㈲攷㥢㐳慣つ㘸㠴挵㤷㤴愸㠰㘹搷㐶㠸㘸挰慦捡㌶㔲㜳㑤㠱搲㄰愷㠸愲㐴扣敦〷戶㕤㍢㘴㜱㌲愲敦㉦㤸㍢㜳〴愷攳㜷㘹敤挱㈳㐷㤴づㅥ戵㈰㙡㔷昱搷攲㌱㤳㄰慥ㄹ扤慡挷搵㘳搱慥慢㥦㔱㍢㕣㝥挳㥣搳㐶㜷㌲㤳つ〷㔶㡦㘹慣㡣攱㘷㙡晢戶㐸捣慢〲㡣摢攴扡㠴㕦搷ㄶ㉢晣攸㜱慦ㄶ㙥㈴收愳摡ぢㅡ昸㕢戱㝢戴㐸昱㕥〸晣㕡扤ㅤ㌳ㄱ敢昱㠸㐴挷捣づ㙡㠰摦㍢㉦㉡㙡慢挳㤵㌵㠳㐷搷㐵㑤㠰㔱㌵㡤搵晢愰㠶㍤㝣㝥ㄴ㜷㐴㘵㠳㑣扣摤ㄳ㝡㘵㜵㐳昷〴㍥㐲扤㥤㠶昴愹ㄸ摦愷愴㌸㙢て慣㙡晦㠷㌴㕣㝢㕡收ㅡ㌳㈹㍦㐱敢㘳挴㔴㥣ㄷ捡㜸ㄴ㈹捥戱散㠳〵敢〵㤲ㄷ㐹㕥ㄲ㌹っ摥挱㡢㕥扥ㅡ昴搳戶捤㥢㠷㡥扤㝤摢〷ㅦ㔴搴㝦戱㐵昵搲㡡㡡愳㝢搴扦㌷晥换㌱慢〷㌶㑦㍣㘷捥㌷㕤ㄵ攷㘲捡㕡晢〵㤲㈴搶㠷㍤㡣搴㥣㌴攲㔱㤴㡣㄰愷㔵捡晡戰ㄹ戶㕤㍢愸㝤挱㜳㥤㔰㔶㙦搰挰搷扡昴㜱㝤㑡捡㔴づㄲ㥡收〶慤㙦㔹〱愷㍡ㅡ㤱攲戴㐱扦ち㠲改㉡戰戴愲晡捤扥㜳捡慣㤳て㕢搹㙦㡦改㔹搳昶搸㕦つ㘲ぢ搸〳㕢摤ㄵっ㌶㔲捦ㅡ捤㤹㠲㔲挱㌶愷〲㤹㥥㐷㑢慢〸㌴昰㡢慥㘰ち挰㔳ㅤ㍣ㄵ㙣㘷〵㥣摢㤷愸㠰戳敡晣㉡搸扥㌵つ〶扦㙡㐵搶搴㔵㌹㔳㈶昶愸戸昸搱㙢㜶摦㤲㔳搳愸㠶戱〵慣愰㈳收昵㈷㌰ㄸ㙥愴㥥ち㌸㤱㑥㉡〸挰ㄶㄸ㡣〵敦㘰㌰〶㑢㠱㙣㐸戹晡ㅤ捤ち㝥㐴㐲搳摣愰挵㕦㐱㔶㥣晡㘶㐴㙡㌲ㄸ扦ち扥㑤㔷挱㌷㕡㜱挷㠸つ挳㕥㕦昰捥挸戳㝥㕢昲敤慣㐵昶つ㡡㤳搳愴㠲㤰扢㠲ㄹ㐶敡㔹㡢㌸捦㑣㉡攸敥㔴㜰㉣㜸愷㠲㘳戰ㄴ攸愹㉢㤸捥戵攸扦㥥ち㜶㘶〵㥣ㄹ㤶愸㈰〲挶慦㠲㡦搳㔵昰ㅦ慤愸捥ㄹ㌵㜹昱昳㌷㡣扦戸敥挳㐵㕤捦㕤扢㑥㜱敥㤶㔴戰愷扢㠲ㄳ㡤搴㘰挰㠶㠷㌸つ㑢㉡搸摢愹愰〶扣㔳〱㘷㔵〵㜲㥤ち㐶㡤㈰〶敦㝢㉡搸㤷ㄵ搴挲㈸㔱〱愷㉣昹㔵昰㜶扡ち摥搲㡡㤴㜷搴㜳㙡㤳㔴搰摦㕤挱㈹㐶㙡㌰㤰ち㌸㑢㐹㉡ㄸ攰㔴㜰㍡㜸愷㠲搳戰ㄴㄸ愴㉢㤸挴ち㕥昳㔴㌰㤸ㄵ㉣㠱㔱愲㠲㜳挰昸㔵昰㘲扡ち㕥搰㡡㤴ㄷ挹㜳收㡦㔴㔰攴慥㐰愶昴㜰敢㌰ㄸ挸戱改㐲搸㑡〵㈵㑥〵㤷㠱㜷㉡攰㥣㥣㐰㤹㔳㐱挵攱慣攰㥦㥥ちづ㘲〵㥣㜶㤳愸攰㙡㌰㝥ㄵ慣㐹㔷挱㔳㕡㤱昲戶㜷㑥㡣㤱ちづ㜵㔷㜰扤㤱ㅡっ㘴㙦㝡㈳愴㔲挱〸愷〲㤹㔸㐲㑢㡢㔳㔶〲ㄵ扡〲散㡢捡搴愳㥥ち㐶戳㠲㤵㌰㑡㔴戰ㅡ㡣㕦〵て愶慢攰〱慤㐸㜹㈵㍢攷㡤㐸〵ㄳ摤ㄵ挸㠴㄰㘲㘰㉡㘰挳㐳㥣〲㈲ㄵㅣ收㔴㈰昳㉥攸㙦㜱㐶㐷㘰㡡㔳挱㈸ㅣて㡡搵摦㍤ㄵ㑣㘳〵㡦挲㈸㔱挱㔳㘰晣㉡㔸㤵慥㠲摢戵㈲攵扤改㥣㔶㈱ㄵㅣ攵慥㐰收㑢愴慣㐵敢㘰㉢ㄵㅣ攳㔴㈰搳ㄲ攸㙦㜱挲㐳㘰愶㔳㐱挵㘴㔶㜰㤳愷㠲攳㔹挱㡢㌰㑡㔴昰㍡ㄸ扦ち慥㑢㔷挱戵㕡㤱昲㜲㜳捥㍡㤰ち㘲敥ち㘴㍡㐱ち〶敦挰㔶㉡㠸㍢ㄵ挸㕤㝢晡㕢敦㠳〶㘶㍢ㄵ㡣㤲ち晥收愹攰㈴㔶昰〱㡣ㄲㄵ昰㘶扢㕦〵㤷愴慢攰㘲慤㐸㜹〳㌹㙦捡㑢〵㜳摤ㄵ挸摤㜶㜷〵戲ㅤ㙣㠶慤㔴㔰攷㔴㈰㌷戵改㙦昱㜶㜹㠰㍦昳捦㈳ㅡ㉡㈸㔳攷㝢㉡㤸挷ち戶挰㈸㔱〱敦㐵晢㔵㜰㔶扡ち晥慡ㄵ㈹慦〹攷㍤㙢愹㘰戱扢㠲摦㡣搴戳ㅤ昰昶戳㔴昰ㄷ愷㠲〰㜸㘷㕦㤴㠵愵挰㘹㑥〵愳挶㜰㉤㍡搵㔳挱ㄲ㔶挰ㅢ挶㠹ち㜸慢搶慦㠲㔳搲㔵戰㔰㉢㔲摥攵捤㕢扡㔲挱㌹敥ち扡ㅢ愹愷〲摥㥤㤵ち捥㜳㉡㤰㕢愲慣搵摡ㄵ㥡挰〵扡㠲愹慣愰摥㔳挱㌲㔶挰晢愹㠹ち㜸㈷搳慦㠲㥡㜴ㄵ㔴㙢㐵捡ぢ户㜹挷㔳㉡戸捣㕤㐱㕦㈳㌵挷〳㌶㍣挴㥢㤷㔲挱ㄵ㑥〵㠳挰㍢ㄸっ挴㔲攰㑡愷㠲ち搹ㄷ㥤攸愹㘰㌹㉢攰敤挶㐴〵扣搱攷㔷㐱㈴㕤〵㘱慤㐸㜹晦㌵㙦〸㑡〵搷扢㉢㈸㌳㔲㔳㠱ㅣ搱㜸㙦㑦㉡戸搱愹㐰㙥愸〹〶㐳愱〹摣慣㉢挰㜹㔱戱㍡搶㔳挱慤慣㠰㜷攳ㄲㄵ㡣〶攳㔷挱ㄱ改㉡㌸㕣㉢㔲㕥㔲捤晢㘵㔲挱㥤敥ち㈶ㄸ愹愷㠲㐹㤰㑡〵慢㥤ち愶㠱㜷㌰攰㥤慣挰摤㑥〵愳㠶戳㠲挹㥥ち敥㘵〵扣㔹㤵愸㠰户㠹晣㉡ㄸ㥦慥㠲㜱㕡㤱昲㈶㘹摥㑥㤲ちㅥ㜶㔷㜰扣㤱㝡㉡攰㥤㈱愹攰ㄱ愷〲ㅢ扣㔳㐱っ㑢㠱挷㥣ち㉡愶戱㠲㤱㥥ち㥥㘰〵ㅣ散㈶㉡愸〲攳㔷挱搰㜴ㄵっ搱㡡㤴搷㍤昳㙥㡢㔴戰搶㕤㠱摣㐶㐹㌹愲昱挶㠹㔴昰㡣㔳挱〲昰㑥〵扣てㄲ㔸愷㉢㌸㠲ㄵ㤴㝡㉡㜸㡥ㄵ昰㔶㐷愲〲摥㘴昰慢愰㈰㕤〵昹㕡㤱昲㑥㘶摥㡣㤰ち㕥㜶㔷㜰愶㤱㥡㝤㤱ㅣて捥㠲㔴㉡㜸搵愹㐰㉥收换㜶挰摢〴㠱搷㜵〵㘳㜹㍣ㄸ攸愹㘰㍤㉢戸〰㐶㠹ち㉥〱攳㔷挱晥改㉡攸慢ㄵ㈹㉦㑥收戵㝡愹攰㕤㜷〵㜲ㄱ㍥攵㠸挶换敥㔲挱〶愷㠲敢挰㍢ㄸ昰㉡㝡㘰愳慥〰㘷搷㘵㙡ㅦ㑦〵㥢㔸〱㉦㤴㈷㉡戸〵㡣㕦〵扢愷慢㘰㌷慤戸愱敦㕥㥦㘷昴㤸㌹㘱搹㥣〹㠱搰昰ㅢ㔶㈹㕥捡㤶ち㍥㜵㔷㈰搷愸摤ㄵ戰攱愱㍢㘱㉢ㄵ㝣敥㔴㈰㤷㠲〵〳㕥㘴づ㝣攱㔴㌰㙡〲搷愲ㅥ㥥ち㌶戳㠲㝢㘱㤴愸攰㘱㌰㝥ㄵ㜴㑢㔷㐱㔷慤㐸㜹〵㌱慦昴㑡〵㕢摣ㄵ挸㈵摣㤴ち㜸搱㔶㉡昸挱愹㐰慥㤴㑡〵扣〶ㅢ搸慡㉢挰㕡㔴慣㍡㜹㉡搸挶ち㥥㠶㔱愲〲㕥攰昴慢㈰㌳㕤〵㑡㉢㔲摥ㄳ捣ぢ愱㔲㐱㐶戶㙢愴㉦㔷㌸摤ㄵ挸㜶昰㉡㙣愵㠲㑣搸㘲愴㉦ㄷㄲ愵〲㕥愲っ㜴㠴㤴攷㐵挰愰㑣晤晣愳㝢愴ㅦ㠰㑡扤〹愳㐴〵ㅢ挰昸㔵昰〳晣㝣慦ㄷ㝤慦ㄵ挹㉦昳つ昱戲愱戴慡ぢ㤲㔸㕤㐹扡㠱〴戳㜸㡤搰昷㕡㤷扣㔱㙦戰昳敡㌱㍣㡢㙤搷㡢㈰〷昵㘶挵㜹ㄹ戰㜳㥣㡦㘸摢昲晥㌳㜹㝢㙢㤵㍣㝡摤〵㙦㈱慢㥢㘳搷㑤挴㑢昵昰敥戱改㤵搵晡㐹㘴扣㙣㡦㔷昸捣㝢慥㉣攱昸敢〱㠱昸攴㍡扣昸慡㔳㝣㕣㍤㕥摤ㄷ换慥㥥ㄲ㙥㘸戰敢㙡晥〸扦㠲㠰改搷ㅤ㠹㉡㔰攷ぢ㜷㌳㝤㥦㐳攷〳收挹敦挵㜲扤㥦戰愵㍦捣㍢㉡㌳昹昲戲摦昷ㅢ〸㠱ㅣ愰搶ぢㄷ㌹㜱捤戶㍥㌷㘶攷捥慤戳攷㔵搶㔷㌶摦㔷㤳愹扥〶晡㌲㐷昲扦〵扢挹〵㐷扣㈶つ㙦晡㠶㐷愰㍢㐸〷㕣ㅥ攵て攳㜲㕤づ㕡㍤㈰㤱㥦昹㄰㤲搱昱㘳慥㜸慤㕣㉣攵挹㑥愷敡㔹攱扡扡昰挲散敡㔹㔵㜶捤㠹つ戳戳㘷捤挳搵㘱扣㈶ㄱㅢ㕦㜶㜶戶搵ぢ㐱㤹㐱戶㠴㉦捣㍡户㌳㔳敤㐲戲㉢㐸㔰昱㍡㈴搷㍢㡢挵㘴慡㡦㝤㥢扤〷敤搹散㤶㈶敦㐵㔱ㄳ挲㍢㑤㔶摦㈲〶㥢㙤敤挳㌸㈶敤㔶㐸㘴㔵捦愵㜹㙦㤲㝤㐱㠲㡡ㄷて㕤㘹摦昵㑤摢㤷昶摥戴晤㈸㜲愵摤㙥搲ㅥ〰㐵㈲㙤㐷㜴㠱愴ㅤ㐰昳㠱㈴㠳㐰㠲㉡〰㠵㉢敤慢扥㘹て愴扤㌷㙤㍥㐵慥戴㐱挴㤱㙡ぢ愱㐸愴つ㤹戴㐵㌴㉦㈶㈹〱〹慡敥摥戴敢㝣搳㤶搳摥㥢昶㘰㡡㕣㘹㜷㌶㘹㠷㐰㤱㐸扢愷㐹㍢㤴收挳㐸づ〵〹慡扤扤㘹㥦昰㑤㍢㤲昶摥戴愳㈸㜲愵摤搷愴ㅤ〳㐵㈲㙤㝦㤳㜶㉣捤挷㤱㡣〷〹慡〱摥戴昷晢愶㥤㐴㝢㙦摡挹ㄴ戹搲づ㌶㘹愷㐲㤱㐸㕢㘴搲㑥愳昹㜴㤲ㄹ㈰㐱㔵攲㑤扢捡㌷敤㤱戴昷愶㍤㥡㈲㔷摡㠳㑣摡㘳愱㐸愴攵搵㈸㔹愵㘶搲晣㌸㤲攳㐱㠲㙡㠴㌷敤昵扥㘹挳戴昷愶㡤㔲攴㑡㍢摡愴戵愱㐸愴攵㈵㈴㐹ㅢ愷昹㠹㈴戳㐱㠲敡㌰㙦摡㉢㝣搳捥愱扤㌷㙤㌵㐵慥戴搳㑣摡㕡㈸ㄲ㘹㜹摤㐷搲捥愵昹挹㈴㜵㈰㐱㜵㡣㌷敤〵扥㘹ㅢ㘹敦㑤㍢㥦㈲㔷摡攳㑤摡㠵㔰㈴搲昲㘲㡤愴㍤㠵收㡢㐸ㄶ㠳〴㔵摣㥢㜶㠹㙦摡㔳㘹敦㑤㝢㍡㐵慥戴㈷㤹戴㘷㐰㤱㐸换㉢㉣㤲昶㑣㥡晦㤵攴㉣㤰愰慡昳愶㕤攰㥢昶㕣摡㝢搳㥥㑦㤱㉢敤㍣㤳㜶㈹ㄴ㠹戴扣㉣㈲㘹㤷搱晣㐲㤲㡢㐰㠲敡㉦摥戴㌵扥㘹㉦愵扤㌷敤攵ㄴ戹搲㉥㌱㘹晦〶㐵㈲㉤慦㘵㐸摡㉢㘹㝥ㄵ挹㜲㤰愰㍡捦㥢㌶收㥢昶㕡摡㝢搳慥愰挸㤵㜶㤹㐹㝢〳ㄴ㠹戴扣〰㈱㘹㙦愴昹㑤㈴㌷㠳〴搵ㄵ㍡㙤攰ㄶ戰改づ愷挷昸㌶收㌶㜸〴㔶㠲㜸て愷户㐳攲㙥搰㜲搳愰㍢愰㐸㌴㠸搷ㄳ愴㐱㜷搲晣㉥㤲搵㈰㐱㜵愳㙥㤰㍥㈴㑥昱㑤㝤て敤扤晤㜰ㅦ㐵慥㝥戸搵愴㝤〰㡡㐴㕡㕥〴㤰戴て搲晣㈱㤲㠷㐱㠲㙡戵㌷敤㘸摦戴㡦搲摥㥢昶㜱㡡㕣㘹敦㌵㘹㥦㠴㈲㤱㤶㈳㜷㐹摢㐴昳愷㐸搶㠰〴搵㈳摥戴㠷昸愶㝤㥡昶摥戴晦愴挸㤵昶〹㤳昶㔹㈸ㄲ㘹㌹摣㤶戴捦搱晣㕦㈴捦㠳〴搵㌳摥戴〵扥㘹㕦愲扤㌷敤㉢ㄴ戹搲㍥㘷搲扥〶㐵㈲㉤挷挸㤲昶㜵㥡扦㐱戲ㅥ㈴愸㕥昵愶敤敦㥢昶㉤摡㝢搳扥㐳㤱㉢敤㝡㤳昶㍤㈸ㄲ㘹㌹戰㤵戴ㅢ㘸晥㍥挹㐶㤰愰摡攰㑤扢户㙦摡て㘹敦㑤晢ㅦ㡡㕣㘹㌷㤹戴㥦㐰㤱㐸换搱愸愴晤㤴收㥦㤱㝣づㄲ㔴㥦㝢搳昶昴㑤晢㈵敤扤㘹扦愲挸㤵㜶戳㐹晢つㄴ㠹戴ㅣ㐲㑡摡㙦㘹晥ㅤ挹ㄶ㤰愰晡挱㥢㌶攸㥢昶㐷摡㝢搳晥㐴㤱㉢敤㌶㤳昶㘷㈸ㄲ㘹㌳挰㐸摡㕦㘸晥㉢挹㜶㤰愰攲㈰捦㜵㜲㤷攱㥢㔶㔹㈹㘹㍢㔰攴㑡换戱㥦㥣摣㘵㐱㘱搲㘶㜱戰㜶戰摦㝣〷㘷㜰㐶慡㕦愷㍤㄰扦㐲㠶户㤶摢㌱㡣慦收㘲摥挴挲㔱㌵つ㜵晣つ敤㡣づ㤸愰㤱㈵戳㈲㍡㘶ㅥ昴晢㘲㜱㤴戶ㄷ㐲昱㥢戵敤㠷摦㝥晢晦㠸挳㘱㜴换㘴〹㐶㍣〴摦散捣㠰敡㡡㘲㔹戰晡〹ㄹ㤸㘵㠸㈸㤴攲㐰㔵ㄴ㕢戵㘲ㄸㄴ㤶㠵㡥捡摡〹慡㌶て扤㤸晡㜷晥㌲㕢㄰挹㔴て㌶㡥愹㍢扢㌰捡改愵愵搹ㅣ㈰㈹づ㜵愴慤㕢㜴㕢㑤㜵扢ㄸ挵㜷㐹搵㜱㐸㈴ㅥ摦扡慢换㘱挲㍤愰㘲㠵㔶㠸摣㕥㔸㤲昴㍢戹搳敦愳愵㑥晡㕣㜰ㄲ㙣㜳㔲晡摥㐶昱㘵㔲㝡づ㡤挴攳ぢ㜷晡㕥㑣搸ㄷ㉡㐹扦㌳戹㝥攰㈴晤㉥敥昴〷㘸愹㤳㥥㐳ㅦ〹昶㘹㔲晡㠱㐶昱㐹㔲晡㐱㐶昱戱㍢晤ㅥ㑣㜸㈰㔴㤲㝥㑦㜲昹攰㈴晤㕥敥昴㠵㕡敡愴攷㄰㐸搲㙦㑡㑡㕦㙣ㄴㅦ㈴愵攷㔰㐹㍣㌶扡搳昷㘶挲㜲愸㈴晤扥攴づ〶㈷改昷㜳愷ㅦ愲愵㑥㝡づ㠵㈴搸扢㐹改㠷ㄹ挵㍢㐹改て㌵㡡户摤改晢㌱攱㐸愸㈴㝤㝦㜲愳挰㐹晡〳摣改挷㘸愹㤳㥥㐳㈲㐹扦㍥㈹晤㌸愳㜸㈳㈹㍤㠷㑥攲昱扡㍢晤㥦㤸㜰ㄲ㔴㤲㝥㌰戹挹攰㈴晤㠱敥昴㔳戵搴㐹㍦捤〴㝢㌹㈹晤㜴愳㜸㈹㈹㍤㠷㔰㤲晥㐵㜷晡㐲㈶㍣ㄲ㉡㐹㕦㐴敥㘸㜰㤲扥搸㥤晥㔸㉤㜵搲㜳㠸㈴挱㥥㑢㑡㝦㥣㔱㍣㥢㤴㥥㐳㈹昱㔸攷㑥㕦捥㠴㘱愸㈴晤㐱攴愲攰㈴晤挱敥昴戶㤶㍡改㌹㔴㤲㘰㙢㤳搲㥦㘸ㄴ捤㐹改㌹愴ㄲ㡦㌵敥昴挳㤸㜰づ㔴㤲晥㔰㜲搵攰㈴晤㜰㜷晡㕡㉤㜵搲㜳挸㈴挱㥥㐸㑡㝦戲㔱㍣㥥㤴扥捥㈸ㅥ㜳愷ㅦ挵㠴㡤㔰㐹晡搱攴收㠳㤳昴㘳摣改ㄷ㙡愹㤳㥥㐳㈷㐹晦㜰㔲晡㐵㐶昱㔰㔲㝡づ戱挴攳㐱㜷晡〹㑣㜸㉡㔴㤲㝥㈲戹搳挱㐹晡㐹敥昴㘷㘸愹㤳㥥㐳㈸〹㜶㙦㔲晡扦ㅡ挵㍤㐹改㌹搴ㄲ㡦扢摤改愷㌲攱戹㔰㐹晡㘹攴捥〷㈷改愷扢搳㉦搵㔲㈷㍤㠷㔲ㄲ散捥愴昴ㄷㅡ挵ㅤ㐹改㌹攴ㄲ㡦㔵敥昴㐷㌲攱愵㔰㐹晡愳挸㕤づ㑥搲ㅦ敤㑥晦㌷㉤㜵搲㜳㐸㈵挱㙥㑤㑡㝦㤵㔱摣㤲㤴㥥㐳㉦昱戸搹㥤晥㌸㈶扣ㄶ㉡㐹㝦㍣戹ㄵ攰㈴晤㉣㜷晡ㅢ戴搴㐹捦愱㤵〴扢㍥㈹晤㑤㐶戱㈲㈹㍤㠷㘰攲㜱㥤㍢㝤㤴〹㙦㠳㑡搲挷挸摤づ㑥搲摢敥昴㜷㘸愹㤳晥㑥ㄳ㙣㜹㔲晡扢㡣攲慡愴昴ㅣ㜰㐹晡㉢摤改㉢㤹昰ㅥ愸㈴晤㐹攴敥〳㈷改攷戸搳㍦愰愵㑥㝡づ愸㈴搸㘵㐹改ㅦ㌲㡡㑢㤳搲㜳攰㈵ㅥ㤷戸搳搷㌲攱愳㔰㐹晡戹攴ㅥ〷㈷改㑦㜶愷㝦㔲㑢㥤昴㑤㈶搸戲愴昴㑦ㄹ挵搲愴昴ㅣ㠰㐹晡ぢ摣改ㅢ㤹昰㘹愸㈴晤㍣㜲晦〴㈷改攷扢搳㍦慢愵㑥㝡づ戰㈴搸㌹㐹改晦㘵ㄴ㘷㈷愵㝦摥㈸捥㜲愷㕦挴㠴㉦㐱㈵改ㄷ㤳㝢〵㥣愴晦戳㍢晤㙢㕡敡愴攷㐰㑢搲㉦㐹㑡晦㠶㔱㥣㥥㤴㥥〳㌲昱㌸捤㥤晥㜴㈶㝣ぢ㉡㐹扦㠴摣㍢攰㈴晤ㄹ敥昴敦㘹愹㤳㥥〳㉥〹戶㌸㈹晤晢㐶戱㈸㈹晤㐶愳㌸挵㥤晥㙣㈶晣㄰㉡㐹㝦づ戹晦㠰㤳昴攷扡搳㝦愲愵㑥㝡づ扣㈴晤扣愴昴㥦ㄹ㐵㘳㔲㝡づ搰挴愳挱㥤㝥㈹ㄳ㝥〹㤵愴㕦㐶敥㉢㜰㤲晥㐲㜷晡㙦戴搴㐹捦〱㤸〴㥢㥢㤴晥㍢愳愸㑤㑡捦㠱㥡㜸搴戸搳㕦捡㠴㍦㐲㈵改㉦㈳昷ㄳ㌸㐹㝦戹㍢晤捦㕡敡愴攷㐰㑣㠲㥤㤴㤴晥㔷愳愸㑣㑡捦〱㥢㜸捣㜶愷扦㡡〹㌹㐰㤳昴换挹㜱㙣㈶改慦挶㠲ㄹ㡢攵㜰㘰㐶愹愴捦攱攸㠳扦ㄷ㤴戹㐰㐵㑦㠸㥤㜰挲搶㥣㡥戹扢㜷㍣敡搰㉥㔷㙤㝣㙥搳㈵慦捦ㅣ昲挹㉦搷㕣昳晡㐷㤷㍣晦换㘳㤱㈱晦扣昱挶戵攳㔷㍣扦愹㝢晣晡捣〷户㑥扣㝥㜱晥㥣挵㈷挷てㅦ㌰㘶昱搱㈷㑤捤㥦戲搳挰づㅤ㍡㜵敡搷㘳摤慥晤㐳愷㥤晣戰㝡敡慤㕤㙡㤴㡣㌸㌸搸戸〶㤹昸攱昰㌳挴㤱㠷㡣㐳慦挵㠲㜵ㅤ㐸搷捣ㅣ㡥ㄵ摡戵㉤㌲晣㐰㝡㙢〵㌲昱㈳㙤攱㌰㐴摡㜲㍤ㄶ慣ㅢ㐰搰ㄶづㅣ摡戵㉤㌲ㄶ㐱ㄳ慣ㅢ㤱㠹ㅦ㘹ぢ挷㈴搲㤶㥢戰㘰摤っ㠲戶㜰ㄴ搱慥㙤㤱㠱〹㥡㘰摤㠲㑣晣㐸㕢㌸㐰㤱戶摣㡡〵敢㌶㄰戴愵㌷晥戴㙢㕢㘴㤴㠲㈶㔸㉢㤱㠹ㅦ㘹换㝥㘰愴㉤户㘳挱㕡〵㠲戶㜰㝣搱慥㙤㤱㈱ぢ㥡㘰摤㠱㑣晣㐸㕢づ〰㈳㙤戹ㄳぢ搶㕤㈰㘸ぢ〷ㅢ敤摡ㄶㄹ扦愰〹搶㙡㘴攲㐷摡挲㜱㡣戴攵敦㔸戰敥〶㐱㕢㌸昲㘸搷戶挸㘰〶㑤戰敥㐱㈶㝥愴㉤ㅣ搴㐸㕢敥挵㠲㜵ㅦ〸摡挲㘱㐸扢戶㐵㐶㌶㘸㠲㜵㍦㌲昱㈳㙤攱〸㐷摡昲〰ㄶ慣〷㐱搰ㄶ㡥㐹摡戵㉤㌲捣㐱ㄳ慣㠷㤰㠹ㅦ㘹换㜰㌰搲㤶㠷戱㘰晤〳〴㙤攱〰愵㕤摢㈲㘳ㅥ㌴挱㝡〴㤹昸㤱戶㜰散㈳㙤㜹ㄴぢ搶㘳㈰㘸ぢ㐷㉢敤摡ㄶㄹ〰愱〹搶攳挸挴㡦戴㠵〳㈱㘹换ㄳ㔸戰㥥〴㐱㕢㌸㜴㘹搷戶挸㘸〸㑤戰㥡㤰㠹ㅦ㘹ぢ㐷㐵搲㤶愷戰㘰慤〱㐱㕢㌸㡥㘹搷戶挸搰〸㑤戰㥡㤱㠹ㅦ㘹ぢ㠷㐸搲㤶戵㔸戰㥥〶㐱㕢㡥挳㥦㜶㙤㡢㡣㤳搰〴敢ㄹ㘴攲㐷摡挲昱㤲戴攵㥦㔸戰搶㠱愰㉤㔱晣㘹搷戶挸愰〹㑤戰㥥㐵㈶㝥愴㉤㌶ㄸ㘹换㜳㔸戰晥〵㠲戶㔴攲㑦扢戶㐵㐶㔰㘸㠲昵㍣㌲昱㈳㙤㤹〳㐶摡昲〲ㄶ慣ㄷ㐱搰㤶㕡晣㘹搷戶挸㜰ち㑤戰㕥㐲㈶㝥愴㉤ㅣ㔶㐹㕢㕥挶㠲昵ち〸摡搲㠸㍦敤摡ㄶㄹ㕢愱〹搶慢挸挴㡦戴㠵㘳㉣㘹换㙢㔸戰㕥〷㐱㕢ㄶ攱㑦扢戶㐵〶㕡㘸㠲昵〶㌲昱㈳㙤昹㌳ㄸ㘹换㝡㉣㔸晦〶㐱㕢㑥挷㥦㜶㙤㡢㡣扡搰〴敢㑤㘴攲㐷摡㜲〶ㄸ㘹换㕢㔸戰摥〶㐱㕢捥挶㥦㜶㙤㡢っ挱搰〴敢ㅤ㘴攲㐷摡㜲㉥ㄸ㘹换扢㔸戰摥〳㐱㕢㤶攲㑦扢戶㐵挶㘳㘸㠲戵〱㤹昸㤱戶㕣〸㐶摡昲㍥ㄶ慣㡤㈰㘸换愵昸搳慥㙤㤱挱ㄹ㥡㘰㝤㠰㑣晣㐸㕢㉥〷㈳㙤搹㠴〵敢㐳㄰戴攵㉡晣㘹搷戶㉣㐷〲ㄹ愴㝤㠴㠵㐴㕢慥〶㈳㙤昹てㄶ慣㡦㐱扡㘶㠶慥搱挲慥ㅤ搵戵㔸㤴㌱攰㙥㝡っ㌸〲慥搹ち扦つ㙦ㄴ扢㙡㐵〸ち敢㌳㐸㐳㉢㕡摣㌹搲ㄱ昷㥤㤳摣㙦㌰㡡㕥㙥昷㉦攸㝥㘳㡢晢㑤挶慡㐷㤲㍢〷㉣ㄲ户扢摢晤㉢扡摦搲攲捥昱㠴㔸㠵㤲摣㙦㌳㡡ㅣ户晢户㜴攷㘸㠰ㅤ㠲摡㙦㌷㔶㕤㤳摣㌹㉣㤰戸㕤摣敥摦搳㥤㈷昰摡㥤㘷敤㘲ㄵ㑣㜲扦换㈸㉣户晢㔶扡昳㥣㕢扢晦摤㔸㜵㑡㜲攷挹户挴つ戸摤㝦愶㍢㑦㤳戵㍢捦㡤挵慡㘳㤲㍢捦㤷㐵搱挱敤扥㥤敥㍣戳搵敥てㄸ㉢㤵攴捥㔳㕣㜱捦㜰扢㉢㍣昴ㅦ攲挹愸㜶攷ㄹ愸㔸㙤晦摥戹㌵㘹㔶ㅢ㥥㤵㡡攲㔷慤㤰搵愶㈳摤㜹晥愸摤ㅦ㌵㔶㍦㈷戹昳㐴㔲摣户戹摤㍢搱晤昱ㄶ昷㈷㡣搵搶㈴㜷㥥晢㠹晢㡦㙥㜷晣㘲㐳㐶㠸㘷㘹㍡㍢㑦捤挴敡晢㈴㜷㥥慥㠹㘲㡢摢扤㉢摤㥢㕢摣㜹㌶㈵㔶摦㈶戹昳っ㑢ㄴ摦戸摤㐳㜴攷戹㤰捥捥ㄳ㈰戱晡㉡挹㥤㈷㐵愲搸散㜶敦㐱昷㘷㕢摣㜹捥㈲㔶㕦㈴戹昳㍣㐶ㄴ晦㜵扢敦㑣㜷㥥㜱攸散㍣捤㄰慢捦㤲摣㜹敡㈱㡡㑦摤敥扢搱㥤㈷〹摡㥤㘷〶㘲昵㜱㤲㍢捦ㄶ㐴昱ㅦ户晢㥥㜴攷㜱㕤扢昳㘰㉥㔶ㅦ㈶戹昳〰㉦㡡㑤㙥昷㝤攸捥㐳戱㜶攷昱㔷慣㌶㈶戹昳㤸㉣㡡昷摤敥晢搲㥤㐷㑦敤捥㐳愶㔸扤㤷攴捥挳愸㈸摥㜵扢昷愵㍢て㜸摡㥤㐷㌹戱㝡㍢挹㥤㐷㍥㔱扣攵㜶敦㑦㜷ㅥ愳戴㍢て㑣㘲昵敦㈴㜷ㅥ慣㐴戱摥敤㍥㤰敥㍣慣㘸㜷ㅥ㑢挴敡昵㈴㜷ㅥ㕦㐴昱㥡摢㝤㌰摤㜹㈴搰敥摣晤㡢搵㉢㐹敥㍣㈴㠸攲㘵户㝢㍥摣ㄵ㜷昶㜲ㄱ戰㠰ㅣ昷摤挲ㄵ㤲攳慥㔸戸㈲㜲摣戳ち㔷㑣㡥㍢㑡攱㑡挸㜱扦㈷㕣㈹㌹敥挶㠴㉢㈳挷扤㤲㜰攵攴戸㤳ㄱ敥㈰㜲摣㘷〸㜷㌰㌹敥〲㠴㍢㠴ㅣ户㘸攱㠶㤰攳〶㉡摣㔰㜲摣摥㠴ㅢ㐶㡥㥢㡦㜰㠷㤲攳搶㈰摣㜰㜲㕣戹㠵ㅢ㐱㡥敢慡㜰㈳挹㜱搵ㄳ慥㠲ㅣ搷㈴攱㐶㤱攳㡡㈱摣㘸㜲挴㔹戸㌱攴〸㥢㜰㘳挹ㄱ〵攱挶㤱㘳愷ち㌷㥥㥣㜴㉡㡦愹ㄳ挰㤹㡦㤲捥㑤㤱㑡㈷愷㐸愵戳㔳愴搲改㈹㔲改晣ㄴ愹㠰㤰㈲ㄵ㌰㔲愴〲㑡㡡㔴挰㐹㤱ち㐸㈹㔲〱㉢㐵㉡愰愵㐸〵扣ㄴ愹㠰㤸㈲ㄵ㌰㔳愴〲㙡㡡㔴挰㑤㤱ち挸㈹㔲〱㍢㐵㉡愰愷㐸〵晣ㄴ愹慣〴㈹㔲㔹ㄹ㔲愴戲㔲㈴㑢㐳㘶攵攸晣晦〰挳㌶㠸㡤</t>
  </si>
  <si>
    <t>㜸〱捤㝤〷㜸ㄴ搵晡㝥㑥㈰㑢㘶㈹㔹ㄱ戰㙢㔰㔴ㄴ㙥㑣捦㐶㐵㕡攸扤㠸㡡〸㙥㤹㠵㘸ち㈶愱㜳ㄵ挴敢㔵慦愸ㄷ戱㘰挳㠶ち㈲昶慥ㄸ㠸〵ㄵ扢㘲㐷㐴慦攵㡡搸㄰ㄱ摢晦㝤扦㤹戳㤹搹㥤つ昹昹扦㜹ㅥㄷ昲㘵扥㝥扥敦㥤搹㥤㌳㜳㈶㥢愶搲搲搲晥挰㡢扦昹㙡捤㡤〳挷捤愹慤㌳㉢㜳晡㔷㔷㔴㤸㤱扡昲敡慡摡㥣扥㌵㌵愱㌹挳换㙢敢㕡挱挰㌷愵ㅣ晡摡㡣㈹戵攵㜳捤捣㈹㌳捤㥡㕡ㄸ㘵愴愵㘵㘶ㅡ改搰敦㘷晦〴㌴㘳搰换㘸㑤〲慢㌴挳㐷搲㠶㈴㤳挴㈰昱㤳戴㈵㘹㐷搲㥥愴〳㐹ㄶ㐹㠰㘴㉦㤲㡥㈴㝢㤳㜴㈲改㑣搲㠵㘴ㅦ㤲㝤㐹㤸摦搸㥦攴〰㤰㜶〷㠲㡣敦摦㙦㔴昸っ㔴㌳慥慥扡挶散㤹㍤挱ㅡ㜳慦扣扣㥣扣㥣愲摣挲攲㥣摣㥥搹晤㘷㔴搴捤愸㌱㝢㔵㤹㌳敡㙡㐲ㄵ㍤戳㐷捦〸㔷㤴㐷㠶㤹㜳挶㔷㥦㘹㔶昵㌲挳戹〵攱㔰㘱㌰慦戰愸㈸㔶㕡ㅡ㙣㜷㄰㈲㡦散摦㙦㜴㡤ㄹ慢晤㕦挵㍣㤸㌱㐷昵敦㤷㌳搲慣晢㕦挵㍣〴㌱ㄱ戲慣扡㌲㔴㕥昵㍦ち㥡㐱㑣ぢ捡捣㐸㌹挱㌷捤㥡昲慡愹㌹ㄸ戶慢搱攰㑡㜲〶愲攳㤱㔰㙤㕤㝦戳愲㘲慣ㄹ㈳敥敤㉡搹㌳戳挶慣㡡㤸戵ㅤ㉡〷捣㡥㤸ㄵ戶扡㌶戳㜲㐲愸㘶㘴愸搲㙣捤㡤慣㑡ぢ户㈱㔱戳慡慥扣㙥㑥晢捡ㄳ㙢捤戱愱慡愹㈶㑤㌲㉡〷捤㈸㡦戶㙥慤㕡户㑥㙢㜵愴搷㘰〴㥢㥣㠱㌵㤱晥搳㐲㌵㜵挲ㄱ戵㍣㉦㕢挷ㅥ㈲〳㜷つ㡢㝢㔱㜶㠲ㄷ㘱ㅡ㔷㕥㌹捣慣愹㌲㉢㤸㠴攰昵㐸㌰㤲㥥㔸慤㡦㌷㐷㔷㐳㘰㔴㕢晢㜸㘳㈹捣㘲㘴㤳㜴〵昱ㅤち㤲搱㙢挰昰攲㈲攳㌰ち扢㠱愸搶敦攳㠸㜵㍡昱愸㐹㥦ㄲ㑡㥦ㄲ㑥㥦ㄲ㐹㥦ㄲ㑤㥦㘲愶㑦㠹愵㑦㤹㥡㍥㘵㕡晡㤴昲昴㈹㘷愴㑦㌹ㄳ㌶晡㤵搹愶㑤扡晤㌲敢ㄷ㍥㜴挵㉤つ挳敦㥦戵昴㈷昳挱㙤敢ㄴて㔲㌹㕡㡦挰㠶㜱㈴㠸慦㍢〸〶㌱戰㌸㘸ㅣ㐵攱搱㈰㑡扤㠵㐱㜰㈰つ㍤攷摣ㅤ搸㜵㑢㥦搵慢昷㕤昰昶攲搲昷ㄵ㡦㜰㠹搰㤳挶㝦〳昱攵㠰㈰挲㈰㐴㌸㠶挲㕣㄰愵㕥戱㈳㙣晡㙡㑥慥㥡㝡搷挰攵换扡昶㍣慤捤扣㈲挵户〷㠹㤰㑦攳〲㄰㕦㈱㐸㐶慦戲㠹㠸㔰㐴㘱㌱㠸㔲捦摢ㄱづ㥢㝡㐸㜰㐳㥦㘷㠷摥㜴昷扤ㅢ搳㜷㉥㍡㑢㜱ㅦ㤳〸㐱ㅡ㤷㠲昸㡥〵挱ㄸ〶㈳挲㜱ㄴㅥて愲㔴㠳ㅤ㘱挵㘷㌷㝣㌹㜱㜷摥㤰㠷㙦晦晡戶昴㐷㕦ㄸ愶昸挶㈴ㄱ㑥愰㜱㙦㄰㕦ㅦ㄰㐴ㄸ㠳〸㝤㈹散〷愲搴㤳㜶㠴㡦㌲㤶㑦戸散戱㥥〳㔶扦㔸㜷挱㕢㤹攷晢ㄵ摦搵㈴㐲ㄹ㡤〷㠰昸〶㠲㈰㐲㕦㐴ㄸ㐴攱㘰㄰愵ㅥ戶㈳㉣㕡㔸㕣㜹㑣扢戳〷㍦戸晤㤱ㄷㅦ㍤昶㥣㥤㡡㙦㠹ㄲ㘱㈸㡤㠷㠱昸㠶㠳㈰挲㐸散㄰㈳㈸ㅣ〹愲搴扤㜶㠴户攷㉥敢昶敤〵ㅤ晡㍦搵戹摤搶昳㝥㤸晦愴攲㥥㈱ㄱ㐶搳㜸っ㠸㙦㉣〸㈲㡣㐵㠴㜱ㄴ㡥〷㔱敡㑥㍢挲昷扥〷戲户敥昳㜰搹㌵㥦㝣戳捦㕢愳㐷晤愰昸㘶㉣ㄱ㈶搰昸㈴㄰摦挹㈰㠸㌰ㄴㄱ㑥愱㜰㈲㠸㔲㉢散〸㘷晥㈳昳挰㘳晦㌳慢散慡敤戳㔷捣扢愷晤㌱㡡敦攴ㄲ㘱ㄲ㡤㑦〳昱㑤〶〱㥡㘳搱㠷㈹ㄴ㥥づ愲搴㜲㍢挲挷㝢㉤㍦晤晤挹㙦㡣㜸㜴晡晡摢㙦㠹扣㜶慡攲挷㠰㐴〸搳㌸〲攲㡢㠲㘰っ㐳㄰挱愴㌰〶愲搴㌲㍢挲愲攲慦㙢㕦摤晥㐰扦敢㜷晣搲敢㤷摥摦㡤㔱晣っ㤱〸搳㘸㕣づ攲㍢〳〴ㄱ㐶㈱〲㡦つ愳〲㐴愹换敤〸㑦ㄵ慣扢昹㙥戵㜲搴㉤㉢㐷昴㈹ㅥ㌱㜳㤲攲〷㤰㐴愸愲㜱㌵㠸㙦㍡㠸昴㈱㘸㥣㐵㘱つ㠸㔲㡢敤〸㈷㍥㝣㜴搷慦㐷慥ㅤ晥㠰晦慢㠷㌷摤㜹㐱ㄷ挵㑦㉦㠹㔰㐷攳ㄹ㈰扥㤹㈰攸挳㜸㡣㘱ㄶ㠵戳㐱㤴晡愷ㅤ㈱㍡㍢㌲㑡㡤扢㘸搸攳㉢〳㤵〷㍦㥥昷戱攲㐷㥦㐴㤸㑢攳㜹㈰扥昹㈰㠸㌰ㄲㄱ晥㑥攱搹㈰㑡㉤戴㈳摣㝥㔳㠷ㄵ敦敥㕦㍤敡戶㐹摢搶㍣㜱攵㤰㑢ㄵ㍦㌷㈵挲〲ㅡ㉦〴昱㥤ぢ㠲㉡〶㈰挲㈲ち捦〳㔱㙡㥥ㅤ攱昵㥡扥㠳㍥捤摦㌱昸晡㝥㤱㐵摦搶摤ㄱ㔳晣搰㤵〸攷搳昸㥦㈰扥ぢ㐰㌰㠶愱㠸㜰㈱㠵ㄷ㠱㈸㌵挳㡥戰攸挵㙢㕦晡敡昲㌱㐳搷㝥戶愰散昹㐵㤷㝥愸昸㠹㉤ㄱ㉥愶昱㘲㄰摦㈵㈰ㄸ挳㜰㐴戸㤴挲换㐰㤴慡戶㈳㘴慥ㅣ昱敢㔵摢㐷㤵慤㝤㜵晦㕢摡㥣晦攳ㅡ挵㡦㝢㠹戰㠴挶㤷㠳昸㤶㠲㈰挲㘸散㤳㔷㔰㜸㈵㠸㔲攵㜶㠴㘷捤晢捦戹㈲敤挹㤱㑦摤搱昱戹扤㉦晥㙦㤶攲戹㠲㐴戸㥡挶换㐰㝣搷㠰愰㡡〹ㄸ挳戵ㄴ㕥〷愲㔴挴㡥戰㝣昸㘹昷昷㍡敦挵㘱搷ㄷ慤摦扥挵㍦㘴㥡摡ㄷ㙡㠹㜰〳㡤㤷㠳昸㙥〴㐱〴㔶㜱ㄳ㠵㌷㠳㈸㜵㥡ㅤ挱㜸昰晣晡扤㝥㙦㍢敡愲挹㡦㍤㝢改扦挷敤㔶㍣㑢㤱〸户搲㜸〵㠸敦㌶㄰㐴㌸〵ㄱ㙥愷昰づ㄰愵㑥戲㈳慣㉢慣改㜲㜲搹戱愳㙥戸昳㡢晥㍢㠲㑢㌳搵晥㔰㑢㠴㔵㌴扥ㄳ挴户ㅡ〴㝤ㄸ㠷㍥摣㐵攱ㅡ㄰愵挶搸ㄱづ摡戹㉢㜴㕥敥昰㈱㤷ㄵ扣㌵敡摤攲〳㘲㡡攷㐷ㄲ攱ㅥㅡ摦ぢ攲扢て〴㘳攰扢摣晤ㄴ㍥〰愲搴㌰㍢挲〵㝦㍢昰㤲㤲㥦㔶つ㔸㝣挸㤹挱昳㐶㥥昴㘲扢㠷愰ㅥ㘳㝦㠰㤵搵㠴㘶攱㉣愰昱〴㈳㍦㈷㤷晦昶㝣㘶㠵ㄳ慢㔸㔱慣㈴㤶㤷ㄷ㉤捡つㄵ㠴㌲戲ㄱ戶戹㥦攷摣㈵摢挵㑥㉡慦㡡㔶捦㤲て昸㜶戱㠱攵ㄵ㜵㘶㡤㌰㔹㌱晣戲㑥㔲㠴㙦ㅦㅢ㌰ㅢ㘷㜷ㄱ敢㕣愰㔳慣扦㔹㔳㠷戳愲扡㌹㡤㈷〸〷昶ぢ搵㥡㡤㙣て㍢㜶扦敡ㄹ㔵搱摡〳扣㤵攳敡㐲㜵收晥㠹扡挶㈰㐹㙥攳㜰挶㘴搶捡㤰づ㑥㜴㥢㄰慡㤸㘱昶㥤㕤㙥愹て㑡㔰攳摣愹㍡㥣㕡㍢戰挶㍣㉢慥㑤ㅡ㔱㕦㥣搰捦㤴搸㐹㔵㕡㉡㙢㕣搹晤愷㔵搷㥡㔵㌲扣ㅥ㤵愳换㈳㘷㥡㌵攳㑣㑥〷捣愸㤴摡㤹㉡晢〴慥挷愸㉡ㄴ㡡㔳戲攸愱㑥㈹ㅢ㙤㔶㐵捤㈸挶㍢ㅤ㕤㥥㌳㍥ㄴ慥㌰扢戸㑣慣㥣㔰散攷ㄲて慣㡥捣愸敤㕦㕤㔵㔷㔳㕤攱搶昴㡤捥っ攱愴㌱㍡愲㍡㙡戶㤶㔷㥡㐵㔵㕡慢㔶㑡愵㜵昷㍡晢㘲散㕡㥥㥦㌹㜶ㄲ㥥〵㌶㙤散搸㠹㘸散㜹㕥ㄷ㡦㡣つ挷㑥㐶晢愳㥡ㅣ㠹㜳㈷愴㜵㙥㤳搶ㅥ㍢㈹㥤昶㜵ㅦ㜸㌹㘳㠱て㜰愸㌰㜹㔴愶㜷㑢ㅤ戲㜱扦摣挳㐸ㅤ愸㜰昶㐷敢㈶㥡㈶㘱攳晢㕥换ㅡ愷愷敦㙤㔷㍦㘰㈶愶〶㠳㐳㔵搱ち戳愶挹戹慢攲㠸㡣㠷㐹ㅥ㈱㜹㤴攴㌱㤲挷㐱㌲捡昰ㅥ㤷戲愳慤㘱愱㘶慢㌹ㄹ戳捡愳㜵搳㝣搳捣昲愹搳敡㈰挳㥣㌷㌳㤳敤㑥㝡ㄹ㑦㐲㘴慣㈵㜹ち挴敦㑦昳搵攳㜷㥡捦㙦慣攳慦昵㈰㥤㈷㘰攸愱慡㔰㜶搴捣㥥㕥㘳捥挴㕣慡攱晥㉡㝦㕡㐶㔷㈸晦敦㜳㤴㜴㜸ㄹ㌲㈵挲㥣戵㌶愳ㄲ㌳慦摡㔶慤扣㝡㌲㌸㔴㍢慤㡥㠷㘳搳㑡挶㙢㈰㜹ㅡ愴摤㌳㈰㈳〷㥢ㄵ㌸㤸晦㔷搳摤㡣挳㄰㜳㡦搳㉡㥥昸㜴愹ㅣ㌷愷㉡㌲慤愶扡ちㄷㅤ捡㐲㜵愱扥ㄱ捣ㅤ㙢㔵挸㔷㌹扣扡晦㡣㍡㕦攵攰㜲晣㙡㔷㌹搶㥣㙥㠶敡晡攳捤扡慥㝤攵㜰捣㍢攵摤㜴㐸㜴㜶㐶愵㌵㘵㉣㌳㙢㈳〶攷㤶㐳昰收㌴摢㠷㉤扣摢戶慢攴摢㡤㌹扢㡥愱摢㔴㡥づ㘱㙥㕡㘷挰愸㠷㜸㔹㕢昴㙣㉦㌲敤敤户㌹㐴〸挸愶㈳㑡㕢ㄱ㔸㤱搲戸晦攰㜳ㄴㅦ户慤㙤㥡㜸ㅣ㥤㔸㔷㕥㔱㥢㘳户㌷愷慣ㅡ搷ㅥ㑣戹散挲戶晢㝣搸捤㝣㑤㠲㤵㜸戸㜳㜲㍡㉡ㄲ戶挲㘲㈸㠳㙡慡㘷㑣㍦ㄸ戱晥㔷㜱ㄸ㉢捤㜸ㄶ㘴昹㜷慢㡥㍢晣晡扢晦戰㝦㥦㠳〳㐹㕥挶愱戴愸〷㈱㡢㕦昲㌲㥥挷㉦㝦㔳扡㡣㙥戰昰㝣扦㑤㌱㡦捥㠰㝤扢㑡㔴㍢扥挶㤴ぢ〳㤹挲捣㤹㙥戶慦㍣愹扡收捣㜰㜵昵㤹〴扦㠳㜰戵搳㑣戳㡥戳敤戶昶挵〵㙥㉢愵㕡戵㜲捤慡ㅤ搳昲㐳㄰摦昷ㄲ㐸㘰㝣㜵戴扡㌶扢㠲㍦攵攱㥡敡㕡摦换㤰戶挲㐷㡢敦ㄵ慡捦慣㉤慦㥣㌲戵愲㍡ㅣ慡挸㤹㕤㔱㍢㕢攵愲㜰㑥㤳扦改昹昳敥敤摢㑦ㄸ扣㜲昷挷ㅦ㤷搵㙥摢愱㡥戱ㄵ㐹㌳昰㈳㄰㈷ㅢ㍦挶敢㈴㙦㤰扣㐹昲ㄶ挹㈶㄰㜵ㄴ㕣昹㘶㠵㙤昷换㜸〷扣昱㉥挹㝢㈰㜸换㤱收攳ㅤ攷〳捡昸㡥攳㑦㔳㐷攲ㄷ摦㕦㡣捤㈴ㅦ㠱愸愳㐰㜸㈴愶ㄹ㕢㐰㔲挲搹㥤ㄶ昵㈰㐸ㅥ捦㙥㝣〲㠱摦㘸㐲愷㡥㠶〵㈱㌵搸㐲㠳ㅤ㌳搸㉤搵〵㘱㍣㥢搳搹㔶㈴㕤㕣攸〹户㙣晡㙦㈳昹㥡㘴㍢挹㌷㈴摦㠲愸㉣戸㝡㌷攷㝢摡晣㐰戲〳挴搱㥣㥤㤴搹捤昹ㅢ戶愵㌹扢㈸晣ㄹ㐴ㅤ〳㘲㌵㘷㌷戶㔲㌶㈷㠷づ昵㈰ㄸ㐰㘳㜳㝥㠳挰㙦㌴愱㔳戹戰昰㙡捥慦扦愷㘸捥㉦戶㈲改扡㐹㍥㈲㘵攳挷昰㈹㤰㌶㈴㤹㈴〶㠹ㅦ㐴晤〸㔷敦收戴愳㑤㝢㤲づ㈰㡥收〴㈸戳㥢㔳㠰攰㕤㤹愰㈳㠵㝢㠳愸㈲戰㔶㜳㍡㠱㑤搹㥣㐲㝡搵㠳戸㥡戳て㕣晣㐶ㄳ㍡㔵っㄷ慦收㙣㑤搵㥣㡦㙤挵㘱㠹㤷㠴㠲㠸㤴㡤ㅦ㈳ㅢ㐹㡤慥㈴㠷㤲ㅣ㐶搲つ㐴扤㥦戲㌹㐷搰收㐸㤲敥㈰㡥收ㅣ㑤㤹摤㥣㔲〴敦捡〴㍤㈹晣ㅢ㠸㍡づ慣搵㥣ㅣ戰㈹㥢㜳㉣扤敡㐱㕣捤挹㠳㡢摦㘸㐲愷㡥㠷㡢㔷㜳㌶愴㙡捥㜳戶㈲改㙡搷〹㠸㤴㡤ㅦ攳㔸㈴㌵㡥㈳㌹㥥愴ㄷ挹〹㈰㙡㕤捡收昴愱㑤㕦㤲㝥㈰㡥收㤴㔱㘶㌷愷㌷㠲㜷㘵㠲㠱ㄴづ〲㔱㝤挱㕡捤ㄹっ㌶㘵㜳晡搰慢ㅥ挴搵㥣㘱㜰昱ㅢ㑤攸㔴㍦戸㜸㌵㘷㑤慡收摣㘵㉢㤲㉥攴㤵㈱㔲㌶㝥㡣昱㐸㙡㥣㐸㌲㠱攴㈴㤲㤳㐱搴敤㈹㥢㌳㤱㌶愷㤲㑣〲㜱㌴㘷㌲㘵㜶㜳〶㈰㜸㔷㈶㌸㥤挲㄰㠸攲攵㐱慢㌹㘱戰㈹㥢㌳㤰㕥昵㈰慥收㤸㜰昱ㅢ㑤攸搴㘰戸㜸㌵㘷㘹慡收㕣㙥㉢㤲慥㔱づ㐵愴㙣晣ㄸ㔵㐸㙡㔴㤳㑣㈷㌹㡢愴〶㐴㉤㑥搹㥣㍡摡捣㈰㤹〹攲㘸捥㙣捡散收っ㐳昰慥㑣㌰㤷挲㜹㈰㙡〴㔸慢㌹昳挱愶㙣捥㜰㝡搵㠳戸㥡㜳づ㕣晣㐶ㄳ㍡㌵ㄲ㉥㕥捤㤹㥢慡㌹㜳㙣㐵搲攵搷搱㠸㤴㡤ㅦ攳〲㈴㌵㉥㈴戹㠸攴㕦㈴ㄷ㠳愸摡㤴捤戹㠴㌶㤷㤲㕣〶攲㘸捥ㄲ捡散收㡣㐱昰慥㑣戰㤴挲㉢㐰搴㌸戰㔶㜳慥〴㥢戲㌹㘳改㔵て攲㙡捥㌲戸昸㡤㈶㜴㙡㍣㕣扣㥡㜳㝡慡收㑣戱ㄵ㐹㔷㤶㈷㈰㔲㌶㝥㡣㥢㤱搴戸㠵攴㔶㤲ㄵ㈴户㠱愸㔳㔲㌶攷づ摡慣㈴㔹〵攲㘸捥㙡捡散收昰㘲㜵㔷㈶㔸㐳攱摤㈰敡ㄴ戰㔶㜳敥〱㥢戲㌹㈷搳慢ㅥ挴搵㥣晢攱攲㌷㥡搰愹㠹㜰昱㙡捥挰㔴捤ㄹ㘰㉢㤲㉥㥡㑦㐲愴㙣晣ㄸ㑦㈰愹昱㈴挹㕡㤲愷㐸敡㐱㔴敦㤴捤㔹㑦㥢〶㤲愷㐱ㅣ捤㜹㤶㌲扢㌹愷㈱㜸㔷㈶搸㐰攱昳㈰㙡ち㔸慢㌹㉦㠰㑤搹㥣挹昴慡〷㜱㌵攷㈵戸昸㡤㈶㜴敡㜴戸㜸㌵愷㘷慡收昴戰ㄵ㐹昷〳挲㠸㤴㡤ㅦ㘳ㄳ㤲ㅡ㙦㤳扣㐳昲㉥挹㝢㈰敡昰㤴捤昹㠰㌶ㅦ㤲㙣〶㜱㌴㘷ぢ㘵㜶㜳㈲〸摥㤵〹戶㔲昸〹㠸㌲挱㕡捤昹ㄴ㙣捡收㐴改㔵て攲㙡捥攷㜰昱ㅢ㑤攸㔴っ㉥㕥捤改㤸慡㌹㝢搹㡡愴㕢ㅤ搳㄰㈹ㅢ㍦挶户㐸㙡㝣㐷昲㍤挹て㈴㍢㐰㔴摢㤴捤搹㐹㥢㥦㐸㜶㠱㌸㥡戳㥢㌲扢㌹扣㝢搲㤵〹㝥愵昰㌷㄰挵ㅢ㈸㔶㜳㝥〷㥢戲㌹㘷搰慢ㅥ挴搵ㅣ㤵捥收㌴愱㔳ㄵ㜰昱㙡捥慥摦㔲㥣㈱晦㘴㉢㤲敥攲㔴㈱㔲㌶㝥っ㍦㤲ㅡ㙤㐹摡㤱戴㈷改〰愲扥㠳慢昷ㄹ㌲㔷㌳ㄸ㝢㤱㜴〴㜱㌴愷ㄳ㘵敢ㄱㄵ㜳慢㙡晣敡捡〴㕤㈸摣〷㐴㥤〵搶㙡捥扥㘰㔳㌶㘷㍡扤敡㐱㕣捤㌹〰㉥㝥愳〹㥤慡㠱㡢㔷㜳㌶愷㙡捥㠷戶㈲改〶㔵ㅤ㈲㘵攳挷攸挶戱ㅦ㑥㜲〴挹㤱㈴摤㐱搴摢㈹㥢㜳㌴㙤㝡㤰昴〴㜱㌴㈷㠷戲昵㠸㡡收捣挰㉦㘹㑥㉥㠵㜹㈰㡡户扤慣收攴㠳㑤搹㥣㤹ㅣ㔶㍤㠸慢㌹㐵㜰昱ㅢ㑤攸搴㙣戸㜸㌵攷改㔴捤㘹戰ㄵ㐹昷摥收㈲㔲㌶㝥㡣ㄳ㌸昶摥㈴㝤㐸晡㤲昴〳㔱㑦愶㙣㑥ㄹ㙤〶㤰っ〴㜱㌴㘷㌰㘵敢ㄱㄵ捤㤹㠷㕦搲㥣愱ㄴづ〳㔱㝦㠷挸㙡捥㜰戰㈹㥢㌳㥦挳慡〷㜱㌵㘷ㄴ㕣晣㐶ㄳ㍡㜵㌶㕣扣㥡戳㉡㔵㜳㔶摡㡡愴摢㡡ぢ㄰㈹ㅢ㍦挶挹ㅣ晢㈹㈴ㄳ㐹㑥㈵㤹〴愲㙥㐹搹㥣挹戴㤹㐲㜲㍡㠸愳㌹㘱捡搶㈳㉡㥡戳㄰扦愴㌹㔱ち㑤㄰戵〸㈲慢㌹㌱戰㈹㥢㜳㉥㠷㔵て攲㙡㑥㌹㕣晣㐶ㄳ㍡㜵ㅥ㕣扣㥡㜳㔹慡收㕣㙡㉢㤲敥㤸㥥㡦㐸搹昸㌱㙡㤰搴愸㈵愹㈳㤹㐱㌲ㄳ㐴㕤㤸戲㌹戳㘹㌳㠷㘴㉥㠸愳㌹昳㈹㕢㡦愸㘸づ㙦挲㑡㜳捥愶昰ㅣ㄰挵晢戰㔶㜳ㄶ㠰㑤搹㥣ぢ㌸慣㝡㄰㔷㜳ㄶ挱挵㙦㌴愱㔳ㄷ挱挵慢㌹㌳㔳㌵㘷㠶慤㐸扡ㄹ㝣㌱㈲㘵攳挷戸㤸㘳㕦㑣㜲〹挹愵㈴㤷㠱愸敡㤴捤㔹㐲㥢换㐹㤶㠲㌸㥡㜳㈵㘵敢ㄱㄵ捤㔹㡣㕦搲㥣慢㈹㕣〶愲㉥㠵挸㙡捥㌵㘰㔳㌶攷ㄲづ慢ㅥ挴搵㥣敢攱攲㌷㥡搰愹换攰攲搵㥣㐹愹㥡㜳慡慤㐸扡捦扤〴㤱戲昱㘳摣挶戱摦㑥㜲〷挹㑡㤲㔵㈰敡挴㤴捤㔹㑤㥢扢㐸搶㠰㌸㥡㜳て㘵敢ㄱㄵ捤戹ㅣ扦愴㌹昷㔱㜸㍦㠸攲摤㜳慢㌹て㠰㑤搹㥣愵ㅣ㔶㍤㠸慢㌹て挳挵㙦㌴愱㔳㔷挲挵慢㌹晤㔲㌵愷慦慤㐸扡㠵㝦㌵㈲㘵攳挷愸攷搸搷㤱慣㈷㘹㈰㜹ㅡ㐴ㅤ㤷戲㌹捦搲收㌹㤲つ㈰㡥收扣㐰搹㝡㐴㐵㜳㤶攱㤷㌴㘷㈳㠵㉦㠱愸㙢㈱戲㥡昳㌲搸㤴捤戹㐶㠶〵攲㙡捥㙢㜰昱ㅢ㑤攸搴㜵㜰昱㙡㑥昷㔴捤㌹搲㔶㈴慤㑥戸〱㤱戲昱㘳扣挷戱扦㑦昲〱挹㠷㈴㥢㐱㔴搷㤴捤搹㐲㥢㡦㐹戶㠲㌸㥡昳㈹㘵敢ㄱㄵ捤㔹㡥㕦搲㥣捦㈸晣ㅣ㐴摤〴㤱搵㥣㉦挰愶㙣捥㡤㌰㑢摥㜳扥㠲㡢摦㘸㐲愷㙥㠶㥦㔷㜳㍡愴㙡㑥㝢㕢㤱戴昰攲㔶㐴捡挶㡦戱〳㐹㡤ㅦ㐹㜶㤲晣㐴戲ぢ㐴戵㐹搹㥣摤戴昹㠵攴㔷㄰㐷㜳㝥愷㙣㍤愲愲㌹㉢昰㑢㥡挳戵ㄵ㠶〲㔱㕣捥㘱㌵㈷ㅤ㙣捡收摣挶㘱搵㠳戸昶ㅣ㉥戵昴ㅢ㑤攸搴ㅤ㜰昱㙡捥㡥㕦㔳㥣㈱晦㘰㉢㤲搶㤴慣㐲愴㙣晣ㄸㅤ㤰搴挸㈲〹㤰散㐵搲ㄱ㐴㝤つ㔷敦㌳攴㑥戴改㑣搲〵挴搱㥣㝤㈹戳㥢挳㘵㉡搲㥣晤㈹㍣〰㐴摤〵搱㘱昸㐹㌳づ〴㥢戲㌹慢㘹㔱て攲㙡捥㈱㜰昱ㅢ㑤攸搴ㅡ戸㜸㌵攷扤㔴捤㜹搷㔶㈴㉤㤷戹〷㤱戲昱㘳㜴㐷㔲攳㈸㤲愳㐹㝡㤰昴〴㔱㙦愴㙣㑥づ㙤㡥㈱挹〵㜱㌴㈷㥦㌲扢㌹㕣㠱㈳捤㈹愴戰〸㐴摤て搱㘱昸挱㥡㐷戰㈹㥢㜳ㅦ㉤敡㐱㕣捤㈹㠵㡢摦㘸㐲愷ㅥ㠰㡢㔷㜳敡㔳㌵攷㈹㕢㤱戸ㄲ㈸㠳昷搵ㄳ敦㘹捡摡搷昸ㅡ〹挷敡㡢づ㌰昶挵㑥慣㉡慦慢㙤ㅢ敢㍢愳慥㝡㘰㜹㕤㔹㙤㕤扢ㄸ〸㌶挵㘵㝦㔹㑥攰㜰敡ㄱ㥢㔰㙥捥ㅡ㡦扢㝡㠷㈴慢戰㉣戸晦㡣摡扡㙡戹㕤㝢㜰戲扥慣㝡㘴㜵㕤㔹㜹敤昴㡡搰㥣㙥ㅥ㙡㑢㜳搲㌴戳ち敢㕢㙡戰捣㘵㑦㐶搵搳愷㥢㔱㡦㌱㡥慢㥥㔱ㄳ㌱㠷㤴晤ㄵ㔶挸㈸敢扥㜳ㅡ㙥㙤㉡㠵换㈲愹㔷㠴㌸晡㝥㄰戰㐹挷敤㔰昵㈷ㄷ㔸搴挳㍦捤攸㡦㕤㉦つ㌹戱慢ㅢ㘵摣つ戱慡攱ㄱ㠸㥡摥㐵ㅣ㙢㙥摡挲搸ㅦ〳慣㤶慣扤扤愸㙢㐸㔵㙤㜹搴昴摢摣㠸昲慡づ昶收愸ㄹ㜵㉥㑤㘸昶摥戶愶㙦㐵挵愸㉡㐰ㅦ〹搵㐴晦ち愸愰㌰扣㉣㐸㤴て晦晥㕣愳慤㌰㘹㘹摦敡挷㌷扥㍤〷〷晢〰扢搷㡦㐲敤㜹ぢ㍤㝥㌸㘲挳戱㘴㈹ぢ昶敤搹敥戸㌸㤳摣〸㌳㔴㈵㈸㡣慢㡢㤶㤹㌳㍢㠸㠵㠹ㅤㅣ慢昱㉢捣扤摤慣慣愴㌰㘲㝤挳戵搵ㄵ㌳敡捣づ昱㉤㌹搰㡤搸㔸戳㈲挴攵㘷敤攲㕢愳㈳㜵㔸愰ㄷ㡦挷愵㘵㝦ㅤ㠴搰㤱搶㌶㑡㑡㜰昲㌵戱昳扡㡢攰㌱昴㈷㔱㔵㘹㘹㌱㜹㙤敦慤慥㔹挶搷捡摥㘹㝡挳捦㔷㕡挶㘳〸摦晣昵㘵㍣㤲昶搶换ㅥ慤㜷㌸㜹昳㙡愷㘵㕣摡搵㍥㈶敦㝢㔸扦挹〷㌱戲㜸攸㔴攰㈹㤹扡昲㐸愸愲㘲㑥㠷搸㤰慡㐸挵㡣愸㌹㍣ㄴ㌶㉢昴㝢㜶㜵㑤攵㕦〴慦搶攸㥡㝤㐴㌵搱ㄷ㝢搱摤㄰㍣扤愴㔷戳晤改户㌹㕣捣挱㤱㈶ㅦ戹㠸攱㌷〶摢挷ㅤ㤷㤲晤㥦ㄷ昳昹攱搴戱㜱㈹慡㍣摦㠲户戶㈴ㄱ摦搳戸愴㈹扥ㅥ㔰㡥㌸㠷搹昰敡攱搵㔸慢ㄹ㜵㠸〶㤷㕢愲扦捣㜱㈵㠷㤴捦攷晢戳ㅦ㌰攸ㄵ㕥摦摡㙢㉣昰愶㘷昱扤昹ㄹ挳㠳攳㐹昰㠹㡢愱ㅣ㈷㈲昲搹㉦㙦㠲〱ㄸ㘶昱ㅤ捣㍡㜱ㄸ㕦㕥㔷㘱戶㡤㠹㕥戶㌳㜹㐸戰㥢㙤㘲攳愷㘱㘱㔱㔹晢搸愰㥡昲㘸㐵㜹㤵挹㤳㄰慣ㅤ收㌳㐵挳捤愹㔸攵㍡扡扡戶㥣㡦捡戵㡦㡤慦〹㔵搵㑥攷晡戱挸㥣㡥㉥㑥挰捡㠸昵㉢慦挲〱㘴攵攴㜶㔶㙣摣戴敡㔹㜸摡㙥㐶㘵搵愰搰昴摡扦〴㔰㍣㥥慣㤷昵づ㤸慥搲搳㔵㘶㝡收㥦晤慣挲ㅥ㡥㤰昹〸㤹㑥㘲㐳戵ㄶ㕢㑤ㅣ慦㐴挹㕥㘳捣攳㤵㘳㜲㍤㌹收戹戴㌱晥愸㈲摦㠳㡤㈱㌸㉣摢つ〵ㄹ㍡攸挴㈱㡤㉢搳晦扦㥥晢换㜸ち㤱㥢昸㈸㤰摤㈲扥っ戶㌳㡣㍢㔸扢ち㘵摣㜳っ㐱㥣㕣攲敥攷㡦㠹つ昷㐴㝣㝡搲㥣㥢〳戱㌴戱ㅤづ㝣扣昵㘲㐹㈷摥㜳㍢㔸っ㑦攷㉡㐳ㄵ戵戶慥㝦㜵㘵㘵㠸扢ㄶ㜷换㜱㜸摦㌶㌳攵摣ㅡ敦㈴㐶っ㐴昶㍦㕢ㄴ㥡つ㔱㘸戶㠸昰㜱捣愵敤戲捤㔸搵㔳㐳㌵攵㜵搳㉡换㈳㤹㘴戸晣晣㉦戱㑦㘲ㄷ㙡㡤㘶敡㤷散㤸㌸㔱㑤㕣㍥㙡慤㜸〴摣㌹㤸㍢戰㜵㠴ㅦ㝢㙥扡㝣㠶慢㍦戹㙥ㄸ扢慦扣搹ㅢ挳ㄱ㉤〳戳晤㌴扣敤㕢㐳㜱㥣㠰㐱㈲㙦㐲㙡ㅤつ昰㘳㡣㠰戹㝥戵㙥挰㔶㤳㡢㌸摢挰挰㍦扣㍡ㄴㅤ㠸㈷ㄴ慡㙢摡搸捦愹㘶〲㕡扥愵搴〴戸㜰户㍦搶扥㘳㑤晤㑣㥣〷搷㘴㔲㌰づ㑢㘲㕢㜳挹慦捦挲㤰ㅦ㠵㘹ㄹㄹ㙤㌳扤㜲つ搱戱扡搹ぢㅣ㥤捦昹づ㐹㡡扦㙤㑣戰㌷ぢ昱晢㔹㠸㌱ㄲ搴ㄸ〵愲㥥〶换㝡ㄲっ㐶搳㘰っ㐸挶戳㔰㈶ㅥ㈵㈹ㄷ戹挲㈱㉤愳㤲㡢㙦㌳㉢㔹づ㑥㌷㝣㔸㤲㡢㐵扣㘸㠹慦㙤收㌳搰ㅢ㘳㘱昵搲挶㡤扤戰㥤愶戸㡡戴〱㍦捣捦㍢㑢㝥㍦㥢㘷㡣㠳㡤㌱ㅥ㐴扤づ㔶ㄶ㝢搷㘳〳㙢㜶㈰〳㈴㌲㈱㌹〹摢昸愸㔰㙦㐰挴㐹㠹㝥㌹㤰挴愹昴挹戶搵㥢㔰昳㜴㥡㠰敥改搴㑣扤〵㍢㥥㥥攱㍥〸摣ㅢ捦て㑥戵㠳㙤㠲㡡攷〸搶㉢攵愷㤸㝡〷〶晣㈴挳〵㈵收㑤㜸攷㔴敦㐲挳㜷㑦㘳ㄲ攲慡昷戰挵㌷㈵㔸㕡㍢改㘴㐸昷扣㤳㝥㈰ㅥ〸㌲〵收晡愵㌶㘳慢〱㍦〹挰㥥づㅢ㈳〴愲㍥昲㌶〸搳㈰㐲㠳㉤㌰㈰晡㐶ㄴ㕣ㅣ戰㑦ㅣ㙥づ挰㑣扡挵攸戶つ〶づ挰愶㐱㠶㠲〴戰㜲㙣ㄳ戰慦㈱㑡つ搸ㄹ戶搵㜶㔸㌵ㅢ戰㙦㘰㙣〱㜶㈶摣ㅢ〱慢戴㠳㝤ぢ㝤㜳〰晢ㅥ㜶㑤〰昶〳搴〲㔸ㄵ攲慡ㅤ攰㕣㠰㑤㠷㜴捦㠰敤㠴㥢扣慢戸〰摢〵㘹〳㝥ㄲ〰慢㐱㐸愳㤶搹㝥昶㌶攰挳晣挶っㅡ散㠶㠱〰㌶ㄳ㕣ㅣ戰摦ㅣ㙥づ挰㘶搱㙤㌶摤㝣ㄸ㡢〳戰戹㤰㘹挰收㘱㥢㠰戵㠱㐹㙡挰收摢㔶㤹戰㙡㌶㘰㕣捥㙡〱昶㜷戸㌷〲㜶㡥ㅤ捣て㝤㜳〰攳㤲搷㈶〰攳㘲㔸〱㙣〱攲慡づ攰㕣㠰㥤ぢ改㥥〱ぢ挰つ晦ㄳ㡥㌰㉥㥦㙤㠰㌴〱戰昳㄰搲昸〷戳㜱㘹慤㠷挱昹㌴昸㈷つ㍡挱㐰〰扢〰㕣ㅣ㌰慥愷搵㙥戳㄰摦㝥㑢扣㤰㙥ㄷ搱㉤ㅢ〶づ挰㉥㠶㑣〳戶ㄸ摢〴慣㉢㑣㔲〳㜶㠹㙤㜵㈸慣㥡つ搸㘱㌰戶〰扢ㄴ敥㡤㠰晤摢づ搶つ晡收〰㜶〴散㥡〰散㐸愸〵戰㈵㠸慢扡㠳㜳〱戶ㄴ搲㍤〳㜶㌴摣昰㍦〱㌰㉥改㙤㠰㌴〱戰㉢ㄱ搲戸㡡搹戸摣搷挳攰㙡ㅡ㉣愳㐱づっ〴戰㙢挰挵〱攳ㅡ㕦敤收㌸挲慥愵摢㜵㜴㍢ㄶ〶づ挰㙥㠰㑣〳戶ㅣ摢〴㡣慢㜵㔳〳㜶愳㙤㜵㍣慣㥡つㄸ㤷晤㕡㠰摤〴昷㐶挰㙥戱㠳㥤〰㝤㜳〰敢〳扢㈶〰敢ぢ戵〰㜶㉢攲慡㝥攰㕣㠰摤〶改㥥〱㉢㠳ㅢ晥㈷〰㌶㄰愲㠶㘴挰敥㐰㐸㘳㈵戳つ昲㌶㔸㐵㠳㍢㘹㌰ㄸ〶〲搸㙡㜰㜱挰戸敥戸挱㡥敢㌸挲敥愲摢ㅡ扡㡤㠷㠱〳戰㝢㈰搳㠰摤㡢㙤〲挶ㄵ挴愹〱扢捦戶㥡〰慢㘶〳挶愵挸ㄶ㘰昷挳扤ㄱ戰〷敤㘰㕣愵摣ㅣ挰㈶挲慥〹挰戸㤰㔹〰㝢〸㜱搵㈴㜰㉥挰ㅥ㠱㜴捦㠰㑤㠶ㅢ晥㈷〰㜶㍡㐴つ挹㠰㍤㠶㤰挶攳捣ㄶ昲㌶㜸㠲〶㑦搲㈰っ〳〱㙣㉤戸㌸㘰㕣ぢ摤㘰挷㜵ㅣ㘱㑦搱慤㥥㙥㔵㌰㜰〰戶ㅥ㌲つ㔸〳戶〹ㄸ㔷㌵愷〶散㘹摢㙡㍡慣㥡つㄸ㤷㐷㕢㠰㍤〳昷㐶挰㥥戳㠳㜱攵㜴㜳〰攳㥣戸〹挰戸戸㕡〰摢㠰戸㙡㈶㌸ㄷ㘰㉦㐰扡㘷挰戸ㅡㅢ晦摤㔳ㄹ㌵ㄷ愲㠶㘴挰㌶㈲愴昱ㄲ戳㜱愹戶㠷挱换㌴㜸㠵〶昳㘱㈰㠰扤ち㉥づㄸ搷㘷㙢㌷挷ㄱ昶ㅡ摤㕥愷摢〵㌰㜰〰昶㈶㘴ㅡ戰户戰㑤挰戸搲㍡㌵㘰㥢㙣慢㡢㘰搵㙣挰戸㘴摢〲散㙤戸㌷〲昶慥ㅤ㡣慢戹㥢〳搸㈵戰㙢〲㌰㉥昸ㄶ挰摥㐳㕣㜵ㄹ㌸ㄷ㘰ㅦ㐰扡㘷挰戸㐲ㅣ晦ㄳ〰㕢ち㔱㐳㌲㘰㥢ㄱ搲昸㠸搹戸㝣摣挳㘰ぢつ㍥愶挱㤵㌰㄰挰戶㠲㡢〳挶㌵攳摡捤〱搸㈷㜴晢㤴㙥㌷挳挰〱搸㘷㤰㘹挰㍥挷㌶〱攳敡敦搴㠰㝤㘱㕢摤ち慢㘶〳挶㘵攴ㄶ㘰㕦挲扤ㄱ戰慦散㘰户㐱摦ㅣ挰敥㠰㕤ㄳ㠰㜱ㄱ扡〰戶つ㜱搵㉡㜰㉥挰戶㐳扡㘷挰戸㙡ㅤ晦ㄳ〰㕢〳㔱㐳㌲㘰摦㈲愴昱ㅤ戳㜱㐹扢㠷挱昷㌴昸㠱〶昷挰㐰〰摢〱㉥づㄸ搷戱㙢㌷挷㕢攲㡦㜴摢㐹户㈷㘰攰〰㙣ㄷ㘴ㅡ戰㥦戱㑤挰戸㈲㍤㌵㘰扢㙤慢戵戰㙡㌶㘰㕣摡㙥〱昶ぢ摣ㅢ〱晢捤づ㔶て㝤㜳〰㕢て扢㈶〰攳挲㜸〱散㜷挴㔵㑦㠳㜳〱挶ㅢ愶㝢〶散㔹戸攱㝦〲㘰ㅢ㈰㙡㐸〶㉣ㅤ㈱㡤㔶㈰㡡换散㍤っ昰挷慢昰㠷搱㘸昰〲っ〴㌰ㅦ戸㌸㘰㕣㕢慦摤ㅣ㠰戵愱㕢㈶摤㌶挱挰〱㤸ㅦ㌲つ㔸㕢㙣ㄳ㌰慥㤲㑦つ㔸㍢摢㡡换攸㥢つㄸ㤷摢㕢㠰戵㠷㝢㈳㘰㔹㜶戰昷愰㙦づ㘰ㅦ挰慥〹挰戸㔸㕦〰ぢ㈰慥摡っ捥〵㔸㐷㐸昷っ搸ㄶ戸攱㝦挲㐹挷㔶㠸㜴㘳愹戵慦㜱㜵㘲㌹㥤㤹㡤㑢晦㍤っ扡搰㘰ㅦㅡ㝣ち〳〱㙣㕦㜰㜱挰㍥㜷戸㌹〰摢㡦㙥晢搳敤㕢ㄸ㌸〰㍢㄰㌲つ搸㐱搸㈶㘰㕣戹㥦ㅡ戰㠳㙤㉢㉥敤㙦㌶㘰㝣〴挰〲散㄰戸㌷〲搶搵づ戶〳晡收〰戶ㄳ㜶㑤〰挶〷〸〴戰㐳ㄱ㔷昱㐹〲ㄷ㘰摤㈰摤㌳㘰扢攱㠶晦〹㠰晤ち㤱〷ㅥ㐷戰㥣㈳㤹㡤㡦㈳㜸ㄸ㜴愷挱㔱㌴昸ㅤ〶〲搸搱攰攲㠰昱ㄹ〴敤收〰慣〷摤㝡搲捤て〳〷㘰㌹㤰㘹挰㡥挱㌶〱攳搳〴愹〱换戵慤摡挱慡搹㠰戵㠷戱〵㔸ㅥ摣ㅢ〱㉢戰㠳㜵㠰扥㌹㠰昱搱㠵㈶〰攳㐳つ〲㔸㈱攲慡㡥攰㕣㠰ㄵ㐳扡㘷挰㍡挱㉤ㄹ㌰㍥〶愱ㅢ㑢慤㝤㠴〵㔹㑥㈹戳昱ㄱ〹て㠳㘳㘹㜰ㅣつ昶㠵㠱〰㜶㍣戸㌸㘰㝣㉥㐲扢㌹〰敢㐵户ㄳ攸搶つ〶づ挰晡㐰愶〱敢㡢㙤〲㜶㌸㑣㔲〳搶捦戶㍡〲㔶捤〶㡣㡦㑡㔸㠰昵㠷㝢㈳㘰〳散㘰摤愱㙦づ㘰㐷挳慥〹挰昸愰㠵〰㌶㄰㜱㔵㑦㜰㉥挰〶㐳扡㘷挰㜲攰㤶っㄸㅦ捤搰㡤㜵〰㌶㤴攵っ㘳㌶㍥戶攱㘱㌰㥣〶㈳㘸㤰て〳〱㙣㈴戸㌸㘰㝣㔶㐳扢㌹〰ㅢ㐵户搱㜴㍢〱〶づ挰挶㐲愶〱ㅢ㠷㙤〲挶愷㉥㔲〳㌶摥戶敡〳慢㘶〳挶挷㌷㉣挰㑥㠴㝢㈳㘰㈷搹挱昸㘴㐷㜳〰㉢㠳㕤ㄳ㠰つ㠰㕡〰㍢ㄹ㜱搵㐰㜰㉥挰㈶㐲扡㘷挰〶挳㑤〰ㅢ搱ち扤戱㕦㙡㈸愴扡戱づ挰㈶戱㥣搳㤸㡤㡦㤲㜸ㄸ㑣愶挱ㄴㅡっ㠷㠱〰㜶㍡戸㌸㘰愳ㅣ㙥づ挰㐲㜴ぢ搳敤㘴ㄸ㌸〰㡢㐲愶〱㌳戱㑤挰昸㈴㐸㙡挰㘲戶搵㐴㔸㌵ㅢ㌰㍥㔲㘲〱㌶ㄵ敥㡤㠰㤵摢挱昸戴㐹㜳〰㥢っ扢㈶〰攳〳㈹〲搸ㄹ㠸慢㑥〷攷〲慣〲搲㍤〳挶㈷㔸㤲㡦戰㈸愴ㅥ㜸㔴戱㥣㙡㘶㌳扤つ愶搳攰㉣ㅡ挴㘰㈰㠰搵㠰㡢〳挶㘷㕡㜴㕣〷㘰戵㜴慢愳㕢つっㅣ㠰捤㠴㑣〳㌶ぢ摢〴㡣㑦愷愴〶㙣戶㙤㔵〷慢㘶〳挶挷㕣㉣挰收挰扤ㄱ戰㜹㜶㌰㍥〱搳ㅣ挰㘶挳慥〹挰昸㤰㡣〰㌶ㅦ㜱搵㕣㜰㉥挰捥㠶㜴捦㠰昱愹ㅡ〱散ㅣ㤸敢㤷㍡ㅢ㔲摤㔸挷ㄱ戶〰㌶挶㐲㘶攳㈳㌷ㅥ〶攷搲㘰ㄱつㄶ挰㐰〰㍢て㕣ㅣ㌰㍥㘷愳摤㙡㤱捤扥㕡晦て扡㥤㑦户㡢㘱攰〰散〲挸㌴㘰ㄷ㘲㥢㠰昱㠹㤹搴㠰㕤㘴㕢㕤〲慢㘶〳㜶㈹㡣㉤挰晥〵昷㐶挰ㄶ摢挱昸㔴㑥㜳〰㕢〲扢㈶〰攳㠳㍢〲搸㈵㠸慢㤶㠲㜳〱㜶ㄹ愴㝢〶㡣㑦晡㈴ㅦ㘱㔷㐳慡ㅢ敢〰㙣〹换戹㥣搹昸ㄸ㤰㠷挱㔲ㅡ㕣㐱㠳㙢㘰㈰㠰㕤〹㉥づㄸ㥦晤搱㙥㡥㈳散㉡扡㕤㑤户摢㘰攰〰散ㅡ挸㌴㘰搷㘲㥢㠰昱㈹㥥搴㠰㕤㘷㕢摤〱慢㘶〳挶挷㠱㉣挰慥㠷㝢㈳㘰换敤㘰慢愰㙦づ㘰慢㘱搷〴㘰㝣㤸㐸〰扢ㄱ㜱搵ㅡ㜰㉥挰㙥㠶㜴捦㠰昱改㈳〱捣昵ㄹ㜶ㅦ愴扡戱づ挰㙥㘵㌹㉢㤸㡤㡦㈶㜹ㄸ摣㐶㠳摢㘹昰〰っ〴戰㍢挰挵〱攳昳㐸摡捤〱搸㑡扡慤愲㕢㍤っㅣ㠰慤㠶㑣〳㜶ㄷ戶〹ㄸ㥦㉣㑡つ搸ㅡ摢㡡㡦ㅥ㌵ㅢ㌰㍥愲㘴〱㜶㌷摣ㅢ〱扢搷づ昶㌴昴捤〱散㔹搸㌵〱ㄸㅦ㜰ㄲ挰敥㐳㕣戵〱㥣ぢ戰〷㈰摤㌳㘰㉦挰㉤昹〸摢〸愹㙥慣〳戰㠷㔸捥挳捣挶挷愵㍣っㅥ愱挱愳㌴㜸ㄹ〶〲搸㘳攰攲㠰昱ㄹ㈹敤收〰散㜱扡㍤㐱户昷㘰攰〰㙣㉤㘴ㅡ戰愷戰㑤挰昸戴㔳㙡挰敡㙤㉢㍥づ搵㙣挰昸搸㤴〵搸㍡戸㌷〲搶㘰〷摢っ㝤㜳〰摢〲扢㈶〰攳㐳㔷〲搸搳㠸慢昸昴㤵ぢ戰㘷㈱摤㌳㘰㥦挲㉤昹〸晢っ㔲摤㔸〷㘰ㅢ㔸捥昳捣挶㐷戸㍣っ㕥愰挱㡢㌴昸〲〶〲搸㐶㜰㜱挰昸摣㤶㜶㜳〰昶ㄲ摤㕥愶摢づㄸ㌸〰㝢ㄵ㌲つ搸㙢搸㈶㘰㝣〲㉢㌵㘰慦摢㔶㝣㐴慢搹㠰昱㔱㉥ぢ戰㌷攰摥〸搸㕢㜶戰㕤搰㌷〷戰摤戰㙢〲㌰㍥〸㈶㠰㙤㐲㕣挵㈷挲㕣㠰扤〳改㥥〱晢ㅤ㙥挹㐷㔸㕡慢挶挶㍡〰㝢㡦攵扣捦㙣捡摢攰〳ㅡ㝣㐸㠳㜴ㄸ〸㘰㥢挱挵〱换㜰戸捤〲ㄶ昶㐹挷㐷㜴摢㐲户づ㌰㜰〰戶ㄵ㌲つ搸㈷搸㈶㘰㔹㌰㐹つ搸愷戶㔵〰㔶捤〶㙣㉦ㄸ㕢㠰晤〷敥㡤㠰㝤㙥〷敢〸㝤㜳〰敢〴扢㈶〰敢っ戵〰昶〵攲慡㉥攰㕣㠰晤ㄷ搲㍤〳戶㉦摣㤲㡦戰晤㈱㙤㐰慦ㄲ㤶〸㙣㘳㌹㕦㌳摢〱摥〶摢㘹昰つつづ㠴㠱〰昶㉤戸㌸㘰㠷㌸摣ㅣ㐷搸㜷㜴晢㥥㙥摤㘱攰〰㙣〷㘴ㅡ戰ㅦ戱㑤挰㡥㠲㐹㙡挰㜶摡㔶㐷挳慡搹㠰昱㤱㌷ぢ戰㥦攰摥〸搸捦㜶戰㥥搰㌷〷戰ㅣ搸㌵〱搸㌱㔰ぢ㘰扢ㄱ㔷攵㠲㜳〱昶㉢愴㝢〶㉣ㅦ㙥挹㠰ㄵ㐲摡㤰っ搸敦㉣攷て㘶㉢昲㌶㐸换㠰〱扦攵㐰ㄵ挳㐰〰㑢〷ㄷ〷慣搴攱收〰慣ㄵ摤㕡㠳㘴昴㠷㐱昳㥥挴攲㠲挶㠰攳昱㌸慥ㅤ慥摤㉢㌶㘶㐶愸〲㕦㠵㌱ち捦㘸搴㔱昴㔷㔸㥣摢摡㝡㔲㈶昱㙦㜶扢扦㈱〳て㤹㐹〹愷㥥㜶㌰㉡㑢散㠱摢搶慥慤㤶㤶㝦敥㐹ㅡ㝦挶㉦扢晦昸愳㜹㔹戸㝢戴㤹挹㍦〴㍢㘵㑡㕡㈶㜳〲㈴㉣〱昵〱㌰ㅥ㐱㘵㘰㤳㜷愱〱㕥搲㡣㠱㤰㌶戱愸㍤攱㈱ㄴ㐶摤扢㜱〹㉥ㄷ㕢昷愸攰ㄷ敤㜸慤摤㜵慦㙤捦挴攰搴㘰慦㌱愸㈱㕡敡愷㡤㕤㑥挶㜰㐸昷戸㕡ㅡ扢㍥㥥扢攳扡改㜱㜵㜳㉡戰㔶㥤㥢晣攳愹搶ㄶㄷ攷㕡㙡っ扡扡愶㌵ㅥ㌱㑣晣愳挹㜱摦㠷㄰慡㙤愷㠴㍦㔲㉤㙥搴っ挵㘸㌲㝥〴㐴㈹晤摤愸搰㠷㉦㕦㍢搴搴㘹㐴㜹〴㝦㝥戵㍡㔶㤷㍤づ捦㕢㘴昳捦㤶挷昰攴㑤摦㡣ㅦ㄰搱㌳㈷ぢ㙢㕤挵㙦㡤ㄱ愰晤㘷㔶㔵捦慡㤲搱㘴搴昲慦户ぢ扥㙤摡㌰つ㥦挷㤱搷㘱㘸㕥㐰捦㔵〲㈳敤慥晡㍡㘰〴㠷昷敦搷㝦散㤴晣摣愰ㄹ㡣㐵捣㠲愲扣㠲挲㤲晣挲搲愰㤹㥦㔷ㄴつㄷ㠴㜲昳捤搲攲㔸㘰㤴㐶㈲ぢ㍥㠱搱㥡ぢ㤰ㅢ愳㌹敡戲挶㠲㘳㘲㥦㥤晢㝦昶㉢挰㌵搱昸㥦收敢㠸㍣敤晡昷㥢㈲换挴挷攲㡦愲晢昶㠶㘴㉦㐸摣摦戲攳敢〴㜱〷㠸ㅤ㑦㘰〴挶摢㔱㡣慥〸㘵㜴㠱㠵㤱㡤㉤㌵〱㜲扥愷昹搵ㄷ㘸㍤㡦㌹收昲ㅢ晢挱㠲挷づㄷ㕢㑢㙦愷㔰㙥扦搴挹㥥搲㔳㈰攵昱㘳ㅣ〰㘷㜵慡愷捤㈴㉤㍤㠸㌶㠸〷㍥㑤㑤〶攵晥慤戶㘲〰摣慢㤸挸㜷〸㑣㔲敥㉡㙡ぢ捣戸扢戸攱搶挳っ㥣㙥㈷昲㜵㐵ㄴぢ敥㔰㕥㠹ㄹ捡て㠷㜳㑢㘳㐵㠵㠵㔱㌳ㄴちㄵㄷ㤷㠶㐳昹愱愲㠲㔰㘹㐱㝥㐰ㄶ㐸㈳戳㜱㈸㝣〲㘱㍢㠲㜱ㄸ戹㠸收愸换㡡㠲㙢ㄹ戸㑤㐴挶晦㌴摦攱挸攳㠶晢〸㐸㍣攰㍥ㄲ攲㐴戸㘳㜶ㄴ昹ㄲ㈰攳㈸㔸ㄸ㐷㈰愸㥡〶戹〵昷㕢㘸㕤㈳摣㍤㘱㐱戸换愱㑦㠶晢っ㑦㈹㔷㕣ぢ摣㌹㜰㔶㤵㥥㌶㔵㕡㥡㑢ㅢ㡣〰㝣㥡㥡づ㉡㜰扦㠲㐱㘸戸つ挲捤㌷〱昵㤲㈷戲㌵㜶㈸㕦㈱散㉣㐰㑢㜲㡢捤愲㜰㌰ㅡちㄷ㐵ぢ昳㑢㐲㘱㍣㘴㤳㕦ㅡ捣捤て㤹㐵挱㤲㘰㐱㐰ㄶ㔰㈳愸㔱〴㥦㐰㥤ㅥ㑣㌱戹ㄹ㥡愳㉥㙢㈶戸㤶〱㤴㉢慥昱ㅦ㝦㤴ぢ㜹っ㘲㘸㄰戱挰㙣㉤晦ㅢ㤵挷㔳摥ㄳ㕢㙡㉥攴ㄶ㐴敢㕤㄰昵㠶〵㈱㥡〷㝤㌲㐴昳㍤愵㕣㘳㉤㄰昵㠵戳㍡挷搳㘶㠱㤶昶愷つ㐶〰㍥㑤㥤ぢ㉡㄰㍤攱〹搱㘳㥥㄰㥤㘷㠷昲つ㐲㈸ぢ愲愲㔸㈸㍦ㄶ〹ㄶ攴㤶〴㑢ち捤㘰㕥㌰㔲ㅡ㉣㡡ㄶㄴ攲㙤㌷㌷ㄸつ㥡㠱㝦攸昴㠳攱ㄳ㌸㕦㜳㐳挸挹㙡㘹㜶㠷扡慣ぢ愰㙢ㄹ㠸㉥㐴㘴晣㑦㠲攸㈲㉤㉦愰㜲ㄴ〶㘱昰㔱づ㜵㌱攴ㄶ㐴㜷扢㈰ㅡぢぢ㐲戴ㄸ晡㘴㠸㉥昱㤴㕥ち愹㐰㌴ㅥ捥敡摦㥥㌶㑢戴㜴〲㙤㌰〲昰戸散ち㉡㄰慤昴㠴攸㜶㑦㠸慥戴㐳昹㈶㈲㤴〵㔱㉣㕣ㄴ㌲愳㠵挵挱㘸㜱㘱㘱㙥戸愰戴㈰㘶㥡攱㤲㠲摣晣㔸㘱㜱㌴㔶ㅡ㤰㐵搲散挰愹昰〹㕣慤〷㌳㠹摣㌲捤㔱㤷㜵つ戸㤶㠱攸㕡㐴挶晦㈴㠸慥搳昲㔲㉡挳ㄸ㠴ㄱ㘴㜳㙥㠰摣㠲攸㍡ㄷ㐴㈶㉣〸搱㜲攸㤳㈱扡搱㔳捡㜵搴〲搱㔴㌸慢㕢㍣㙤㙥搵搲㜲摡㘰〴攰㜱㑤ㄹ㔴㈰扡搲ㄳ愲愵㥥㄰摤㘱㠷昲㔵㈲㤴〵㔱㘱㈸㔶㤲㥢㡢愳㈸ㄸ㉡㉥捣㉤捤て㐶昳挲愵㤱㘰戰㈸㔴㤰㕢㔸ㄲ㈹〸慣搴改昹㑤㡥㠱㔵㥡慢㈶㈷㉢愲搹ㅤ敡戲㔶㐳搷㌲㄰摤㠵挸昸㥦〴搱ㅡ㉤敦㑤攵っっ挲㌸㠱捤戹〷㜲ぢ愲ぢ㕤㄰捤㠶〵㈱扡ㄷ晡㘴㠸敥昳㤴㜲攵戴㐰㌴ㄷ捥敡㐱㑦㥢㠷戴㜴㍥㙤㌰〲昰㘹敡ㄱ㔰㠱㘸㤱㈷㐴ぢ㍤㈱㝡捣づ攵㕢㠰㔰昶㔱㔴㘰㐶昲㑡㠰㑥ㅥづ㥢扣㐸㘹㈸㉦㍦㕡㤴㡦㑦愱㘸㌴ㄴ换㡤攵〷ㅥ搷改ㄷ挲㈷昰㠴收捥㈵㈷㙢愰搹ㅤ敡戲搶㐲搷㌲㄰㍤㠵挸昸㥦〴㔱扤㤶て愰昲〲っ挲㈸㘳㜳搶㐳㙥㐱㌴搳〵搱扦㘰㐱㠸ㅡ愰ㄷ㠸昴㔹㌶㥣戰㉥捦㔳晡っ愴〲搱㘲㌸㉢慥㤵㑥昶摣愰愵㤷搲〶戱挰㘳㘱ㅤ愸㐰㌴摤〹ㄱ㈷ㄲ㜲扡㔰攵〹搱㐶㍢㤴敦㜲搸搹㐷㔱㙥㌴㌷ㄶ㉣㉣捤捤捤㉦㈸捣つ㠶㑢㡢㑢㜳捤攲㤲㠲㜰㈴ㄸ挹㉦㉡つ〷㕥搲改㤷挲㈷昰戲收慥㈰昷㡡收愸换㝡ㄵ㕣换㐰昴ㅡ㈲攳㍦晥㕥ㄳ昲ㄸ㍣挳㌷㍡㌱晦敢㕡㍥㡣捡㙢㈹ㅦ㡡㉤昵㈶攴ㄶ㐴ㄱㄷ㐴㌷挰㠲㄰扤〵㝤㜲愳㌷㜹㑡戹㍡㕡㈰扡ㄱ捥敡㕤㑦㥢昷戴昴㘶摡㘰〴攰搳搴〷愰〲搱㘹㥥㄰㥤敡〹搱㘶㍢㤴敦㌶㠴戲㈰㉡㡤攱㌴慥㌰㔸㤲㔷㔰㔲㔰㤸㕦㄰攵晢㕤㄰扦㡢㡡挳㄰攵㐵〲ㅦ改昴户挳㈷戰㐵㜳㜷㤰㤳㜵捥散づ㜵㔹㕢愱㙢ㄹ㠸㍥㐱㘴晣㑦㠲攸㔳㉤攷㕦昶㌶搶㘰㄰挶㘸㌶攷㌳挸㉤㠸㐶扢㈰扡ㄷㄶ㠴㠸ぢ愹㤳㈱晡挲㔳晡㈵愴〲搱晤㜰㔶㕣て㥤散戹㑤㑢ㅦ愴つ㐶〰㍥㑤㙤〷ㄵ㠸㠶㝡㐲㌴搸ㄳ愲㙦敤㔰扥㐷ㄱ捡㠲㈸慦㈰㔲㕡㕡㠲㌳㠳搲㘰㐱㘱㜱㘹㉣ㅣ㡤ㄵ㠷㡢愳攱晣愲㜰㈸㠴㔳扤挰㜷㍡晤㘳昰〹㝣慦戹挷挹挹捡㘶㜶㠷扡慣ㅤ搰戵っ㐴㍦㈲㌲晥㈷㐱戴㔳换㑦愲㜲ㅤ〶㘱㑣㘰㜳㜶㐱㙥㐱搴换〵搱搳戰㈰㐴㍦㐳㥦摣攸摤㥥搲㕦㈰ㄵ㠸㥥㠵戳攲ち攸㘴捦摦戵㜴〳㙤㌰〲昰昸㡤慢ㅣ〲㔱㠹㈷㐴㐵㥥㄰愵挳㠹ㄱ㝣ㅢㄱ捡㠲愸愸㈰㥣ㅢぢㄵ㐵㡡㜳㠳昹㠵㈶㑥戶㡢㡡昱愵挷戱戰㔹㘴ㄶ㐶㡢㠳挵㠱㔶戶㡦昱ㄲ㝣〲慤㌵昷㌲戹っ捤㔱㤷攵〳搷㌲㄰戵㐱㘴㔶㥤昸㐶㤷愹攵愷㔱昹㈶〶㘱㑣㘲㜳晣㤰㕢㄰ㅤ敤㠲攸㙤㔸㄰愲戶搰㑢愳愷㌰慡晤㔲敤㍣愵敤㈱ㄵ㠸摥㠵戳捡昲戴〹㘸改晢戴㐱㍣㠱愸㈳愴〲㔱㌷㈷㐴昱愹敢愱㥥㄰㜵戲㐳昹㍥㐲㈸ぢ㈲捣㔴㠳㈵戱㘰㕥㘹㐱愹㔹ㄸ㉡挸て攷㤵㐴愲〵挱㤲㔰愸㌴ㅡ㉡〹挷〲㥤㜵晡㉤昰〹㜴搱摣挷攴昶搱ㅣ㜵㔹晢㠲㙢ㄹ㠸昶㐳㘴㠱㈸㘱敡扡扦㤶㐷搰ㄶ攳㜳っ挲〸㘳㑢ㅤ〸戹〵搱㍥㉥㠸晥ぢぢ㐲㜴㄰昴挹㄰ㅤ散㈹㍤〴㔲㠱㘸ㅢ㥣㔵㔷㑦㥢㐳戵㜴㍢㙤㌴㐴摤㈰ㄵ㠸昶昲㠴㈸换ㄳ愲㈳散㔰扥敦ㄱ捡㠲㈸㔶㔸ㅡつ㤶㐶愳挵攱摣愲挲㘸㘱ㄸ敦㝡㜹搱㔸㐱㕥㈴ㄲ挶㘵愳㘰㘱攰㐸㥤晥〷昸〴扡㙢㙥〷戹愳㌴㐷㕤搶搱攰㕡〶愲ㅥ㠸散〵㔱㑦㉤攷㕦㝣㌷㜶㘳㄰挶㌴㐲㤴〳戹〵㔱㙢ㄷ㐴扦挱㠲㄰ㅤ〳㝤㌲㐴戹㥥搲㍣㐸〵愲㍦攰慣ち㍣㙤ち戵㤴㕦っㅤ㠷愸ㄸ㔲㠱攸昷㥦扤㉥〰晤ち㘹昲愵扤愰ㅤ捡㤷㠱㔰ㄶ㐴昸ㅥ昷㔸㔱㐱㌰㔲㔸㥡㥦㔷㔸㕣㤴㠷换戹〵㠵〵昹㤱㘲㌳㔲㔴㤲㥦㕢ㄴ㈸搵改㝤昰〹ㅣ慢戹㌶攴㡥搳ㅣ㜵㔹挷㠳㙢ㄹ㠸㝡㈱戲ㄷ㐴㈷㘸㜹㌵㈱㙡㡦㐱ㄸ㔵㠴愸て攴ㄶ㐴摦愱て㡤搷攸〲戰㈰㐴㝤愱㑦㠶愸㥦愷戴㍦愴〲㔱㐷㌸慢〱㥥㌶〳戵戴ㄳ㙤㌰〲づ㔶つ㠶㔴㈰晡捡ㄳ愲㉦㍤㈱ㅡ㙡㠷昲敤㡢㔰ㄶ㐴挵㈱㕣〰捡㡦㐴挳㠵愱㜰㘱㘹㘱㌸ㅣ㉢㉤っ㤵ㄴ㐶㘳㘶戰㈸㥣㥢㔷ㅡㄸ愶搳敦〷㥦挰㜰捤敤㑦㙥㠴收愸换ㅡ〹慥㘵㈰ㅡ㠵挸㕥㄰㡤搶㜲摥ぢ㌴戲㌱〸愳㡥捤ㄹぢ戹〵搱㘶ㄷ㐴㠷挱㠲㄰㡤㠳㕥㈰㜲捤㡢挶㝢㑡㑦㠴㔴㈰㍡ㅣ捥敡㈴㑦㥢㤳戵昴㐸摡㘸㠸㈶㐲㉡㄰扤攳㠴㈸㍥㉦摡攴〹搱㈴㍢㤴慦〷㐲搹㐷㔱㤱㤹㙦㠶㠳戸㔴ㄷ捥㉢㉣㠸攴㠷㑡昲㡡㑡昲昲㐲昹戹戸ㅤ㔲㡣摢㈰愷改昴㍤攱ㄳ㤸慣戹扦㤱㥢愲㌹敡戲㑥〷搷㌲㄰㠵㄰㔹㈰㑡㤸ㄷ㠵戵㝣ㅥ㈱㉡挰㈰㡣戹㠴㈸ち戹〵搱㡢㉥㠸㡡㘱㐱㠸㑣攸㤳㡦愲㤸愷㜴㉡愴〲㔱㄰捥慡摣搳收っ㉤㍤㤶㌶ㅡ愲ち㐸〵愲㘷㥣㄰挵㑦ㄷㅡ㍣㈱慡戲㐳昹㑥㐰㈸ぢ愲㠲晣攲㤲挲㔲㑥㠹挲昸㔸ち收〶㜳㑢㑤捣㕤㑢挳昹戹搱㔲㌳㤶ㅢ愸搶改㝢挳㈷㌰㕤㜳㝤挸㥤愵㌹敡戲㙡挰戵っ㐴戵㠸散㜵ㄴ搵㘹昹㐲㐲㌴㄰㠳㌰ㄶ㄰愲㤹㤰㕢㄰㍤攲㠲㘸〸㉣〸搱㉣攸〵愲㜳戰愱㕦㙡戶愷㜴づ愴〲搱㌰㌸慢㜹㥥㌶昳戵㜴〴㙤㄰㔰摥攸捥㠶㔴㈰扡捦〱㤱㙦ㄴ㑣㔲摦㝢扡挷ㄳ㌷㍤捣挰〲㍢㤱㙦っ愲㔸〰ㄶ攵㠶㐳㐵㜹㜹㤱愲扣㔰㘹㘱ㅥ㉦摣ㄵ㥢挵戹㈵㤱㘰㙥㕥㔱㌸㕡ㄸぢ㉣搴㠳ㅢぢ㥦挰戹㥡ㅢ㐷㙥㤱收愸换㍡て㕣换〰昸て㐴㘶㑦㝣㈷㈲㑦挲㉤㈵摦〴挸摣昷愳㑥㠲㈴昹㝥㔴攰㝣㍢㡡㜱㍥㐲挹户捣ㅢㄳ㘱愹㉥㠰摣㠲㝢㠵ぢ敥㐹㔰ㄲ敥ぢ愱ㄷ戸㕤㈷昰ㄷ㜹㑡晦〵愹挰㍤㤹㤱ㄷ㝢摡㕣愲愵愷搳㐶挳㝤ㄹ愴〲昷㜲〷摣㡤昷㥥慥昷㐴㜶㠹ㅤ捡ㄷ㐵㈸晢㠸っㄵ挷ち愳愱挲㤲愲㠲㤲挲㘰㈱捦㐰㜲㠳挱㘸㙥㌴㤶㔷ㅣ挶敤㡤挰攵㍡扤〹㥦挰㔲捤挵挸㕤愱㌹敡戲慥〴搷㌲㠰㕥㠵挸㕥㐷攴搵㕡扥㤸㄰㔵㘰㄰挶挵搸㔲搷㐰㙥㐱戴挴〵㔱㌵㉣〸搱戵搰ぢ㐴慥捦戵敢㍣愵搷㐳㉡㄰㥤〵㘷戵摣搳收㐶㉤慤愵㡤㠶攸㘶㐸〵愲㡢㥤㄰挵㍦搷㉥昲㠴攸㔶㍢㤴㙦ㄶ㐲㔹㄰㤹挱摣挲扣㔸㈱㈶扥〵搱挲㐲㌳㌷ㄴ挳散㉡㌷㌷ㄶ挳㤵㡢㔰ㄱ愶挱㉢㜴晡搹昰〹摣愶戹㌹攴㙥搷ㅣ㜵㔹㜷㠰㙢ㄹ㠸㔶㈲戲㐰㤴昰戹戶㑡换㉦㈷㐴攷㘰㄰挶ㄲ㐲戴ㅡ㜲ぢ愲㜳㕣㄰㥤ぢぢ㐲㜴ㄷ昴挹㐷搱ㅡ㑦改摤㤰ち㐴攷挱㔹摤敢㘹㜳㥦㤶㥥㑦ㅢつ搱〳㤰ち㐴㜳㥣㄰挵㍦搷㘶㜹㐲昴㤰ㅤ捡㜷ㄱ㐲㔹㄰ㄵ㘳愹㐵っ㌷〷愳愵昸㕣㉢㡡㘰㌲ㅣっ㠵㠲㐱㌳户㌸㔴㔲㔲㔰㔴ㄴ㜸㔸愷晦ㄷ㝣〲㡦㘸敥㘲㜲㡦㙡㡥扡慣挷挰戵っ㐴㡦㈳戲搷㔱昴㠴㤶㉦㈳㐴㑢㌰〸攳㙡㐲戴ㄶ㜲ぢ愲ちㄷ㐴㔷挰㠲㄰㍤〵㝤昲㔱㔴敦㈹㕤〷愹㐰㜴ㄵ㥣㔵㠳愷捤搳㕡扡㡣㌶ㅡ愲㘷㈱ㄵ㠸㘲㑥㠸攲㐷㔱搴ㄳ愲つ㜶㈸摦昵〸㘵㐱㠴㌵㌱㤱㔸㈴慦戴愸戴㈸㔴㈸㔷㈷捣㔸㐹㜱㕥㐱㔱㐱㥥㔹㡣扢㠵㠱攷㜵晡ㅢ攰ㄳ㜸㐱㜳换挹扤愸㌹敡戲㌶㠲㙢ㄹ㠸㕥㐲㘴慦愳攸㘵㉤㕦㑥㠸㔶㘰㄰挶つ㠴攸㔵挸㉤㠸㑥㜱㐱㜴〷㉣〸搱㙢搰㈷ㅦ㐵慦㝢㑡摦㠰㔴㈰㕡〵㘷昵㤶愷捤㈶㉤㕤㑤ㅢつ搱㍢㤰ち㐴攳㥣㄰挵㡦愲㌱㥥㄰扤㘷㠷昲摤㠳㔰ㄶ㐴戸㍣ㄱづㄵ㠶昳㡢㐳搱摣挲摣〸摥摡㑣摣捡㌵ぢ㑡愲戸戲㔴㥣㔷ㄸ㜸㕦愷扦ㄷ㍥㠱て㌴㜷ㅦ戹て㌵㐷㕤搶㘶㜰㉤〳搱㐷㠸散㜵ㄴ㙤搱昲ㄵ㠴攸ㄱっ挲戸㤵㄰㙤㠵摣㠲㘸愰ぢ愲挷㘱㐱㠸㍥㠱㍥昹㈸晡搴㔳晡ㅦ㐸〵愲㈷攱慣㍥昷戴昹㐲㑢㥦愲㡤㠶攸扦㤰ち㐴㝤㥣㄰挵㡦愲ㄳ㍣㈱摡㘶㠷昲㌵㈰㤴つ㔱㘹㉣㉦ㅣぢ收收昲㔶㍢ㄶ㈲〵挳戸戱ㄱ㈹㠹㠴㜰愹㈲ㄶ㉥㡥〴扥搶改㥦㠶㑦㘰扢收㥥㈱昷㡤收愸换晡ㄶ㕣换㐰昴ㅤ㈲㝢ㅤ㐵摦㙢㌹扦晦挳㜸ㄱ㠳㌰㔶ㄱ愲ㅤ㤰㕢㄰ㄵ戸㈰㝡ㄹㄶ㠴攸㐷攸㤳㈱摡改㈹晤〹㔲㠱攸㔵㌸慢㥦㍤㙤㜶㙢改敢戴搱㄰晤ち愹㐰昴㌷㑦㠸㝡㜸㐲昴扢ㅤ捡户〹愱㉣㠸昲捣㈰㙥摦㐶ち㜰㕥ㄷ㉥挴㡤㡣㈰敥㐵攱扡㐵㐹㌸㔲ㄴ挱挴㉢㉦昰㠷㑥晦㌶㝣〲㘹扣攸挵㝥扣㐳㑥㘹㡥扡慣㜴㜰㉤〳ㄱ㔷㈲㝢㐱挴挵挹㈲攷户㤰ㄸ㥢㌱〸㠳㕦㜸愲㝣㝡㕣㕢㈰愲〱㝦㔴愶㤶敡昳㌸㔴㤶ㄶ攰㜲㔳㙥ㄸ㕢㘱摢扥㔵〶ㄷ㌶㝡晥㌵㜴㙢扤攱㌸晣㡤㕢㌳愷㝦扦㤲㥣〱戳㈳㘶〵晦昲㍣㔶㈵挲㌵慤㜳攵㤰㕡㙣㥡㌵戵攳慢晢捡摦㐳攷ㄲ搴扤昴挲挵ㅥ㤵㠳㘶㤴㐷昱㈷㙦て㙦㤴攸慦ㅤ搰㙥愳㙡攲㝥敤ㅢ慤昰〷㤴㍢㌷㜲晤戱戶搵㥣㕤挷扦㍢㝢㐰愳ㄴ摦㌱㠱扦㝣㙦㐶㜵挴㕡㍣㙥搱㍡扤㤵㍡摡敢晢㌳捡慡㉢㐳攵㔵㌹〳㙢㈲㍡挰㠰慡ㄹ㤵㠷愰㠶〳㍣晥挰㙥扦昲㍡㔹挴㝢㈰昴捡攸㠰昶昸㍥㐵扤㙤㝡㜵ㅢ㌰扣㕢㜱㔱挶〱搸搵晥て㘹戸昷㌴慥㕢㘶㔲扥晣挶㘷㠸愹戸挶㤴昱㈸㔲㕣慦搹つㅢ挶㑢㈴㉦㤳扣㈲㜲ㄸ扣㡦㉦㡤昹愶攷捦扢户㙦㍦㘱昰捡摤ㅦ㝦㕣㔶扢㙤㠷敡㙣㉢捣晡㠵て㕤㜱㑢挳昰晢㘷㉤晤挹㝣㜰摢㍡挵㜵㥤戲搷㙥㐳㤲昸晥㜰㠰㤶敡愹ㄷㅥ㙢㐹ぢ㜰㠹愶散て摢㘱摢扥㤵㍡ㄴ㍣昷〹㘵㜴〵昵㝤㙢㤷㍥戰㕢㜱㔰㘵㈱愱ㅥ慥摦昸㥥ㄵ㜰搹愴ㄶ㈹㉥㐱昴慡挰㥦慡〲挳㔶㌴昴㥣㜳㜷㘰搷㉤㝤㔶慦摥㜷挱摢㡢㑢摦㔷㍤㌹〲㜶㘰㤷戳㠲ㅣ㉤㜵㔵挰㔵㠷㔲挱㙥慢〲㔹敡㐷㑢愳㄰搴昷慢㕤挱㈰㔶搰捡㔵挱敦慣㠰敢〴攳ㄵ㜰㠵㥥㔷〵扦敦㑡㠱挱㙦戶㘲搳㔷㜳㜲搵搴扢〶㉥㕦搶戵攷㘹㙤收ㄵ愹摥ㅣ〱㉢㘸㡤㘷〴攲ㄸ昴搵㔲㕤〱㌵〱㉥捡㤳ち㝣戰〵〶㠳挱㕢ㄸっ挲㤶㉦ㄳ㔲散㝥㘵ㄳ㔹挱㑦㐸愸㠷敢㌷昸ㄷ㤵ㄵ㤷搱㘹㤱ㅡ〵挶慢㠲敦㔳㔵昰㥤慤㌸㙣敡㈱挱つ㝤㥥ㅤ㝡搳摤昷㙥㑣摦戹攸㉣㌵ㄶ㤱愴㠲㠰戳㠲昱㕡慡㉢㤰扤㠸㙢搶愴㠲㡥㔶〵愷㠲户㉡㤸㠸㉤㕦㈷慢㠲〱㠳㔹挱㔷慥ち扡戰〲慥㌲㡢㔷㄰〶攳㔵挱㘷愹㉡昸㡦慤㔸昱搹つ㕦㑥摣㥤㌷攴攱摢扦扥㉤晤搱ㄷ㠶㈹慥〳㤳ちづ㜴㔶㌰㔵㑢㕤ㄵ㜰㐹㤷㔴㜰戰㔵㐱ㄵ㜸慢〲慥搰昲㘵摢ㄵ㡣㘱〵ㅦ戹㉡㌸㤴ㄵ㔴挳㈸㕥〱㤷㍦㜹㔵昰㕥慡ち摥戵ㄵ㐹摦㙣捦㘵㔲㔲㐱㜷㘷〵㜳戵搴㔵〱㔷㍣㐹〵㐷㕢ㄵ㉣〴㙦㔵戰〰㕢扥㥥㜶〵㝤㔹挱ㅢ慥ち㜲㔸挱戹㌰㡡㔷㜰〱ㄸ慦ち㕥㑥㔵挱㑢戶㈲改敢攷戹㡡㐸㉡㈸㜴㔶㈰换㠳㜸㜴戸㍥㥢㉥㠵慤㔴㔰㙣㔵戰ㄴ扣㔵挱攵搸昲〵敤ち㐶攲㙤㔸㍤攷慡攰㔸㔶挰㈵㍣昱ち慥〵攳㔵挱晡㔴ㄵ慣戳ㄵ㐹摦ㄱ捦㐵㌶㔲㐱ㅦ㘷〵㌷㙡愹慢㠲㥢㈱㤵ち晡㔹ㄵ挸㈲ㄵ㕡ㅡ㕣晥攲㉢戳㉢ㄸ换ちㅥ㜷㔵㌰㤰ㄵ摣〱愳㜸〵㙢挰㜸㔵昰㔰慡ちㅥ戴ㄵ㐹㕦攴捥㌵㈸㔲挱㜰㘷〵戲戸㈴〹〳㉥㈷㤱ち㐶㕡ㄵ挸ㅡづ晡ㅢ㕣ㅤ攲ㅢ㙤㔷㌰㤴ㄵ摣敤慡㘰㉣㉢㜸ㅣ㐶昱ち搶㠱昱慡㘰㔵慡ち㔶摡㡡愴㙦㕢攷ㄲつ愹攰㘴㘷〵戲昶挲㔹㠱扣ㄷ㙤㠰慤㔴㌰搱慡㐰㤶㌸搰摦搸〸敡㥢㘴㔵㔰〶っ㠲敡ㄶ㔷〵㤳㔹挱换㌰㡡㔷昰㈶ㄸ慦ち㙥㐸㔵挱昵戶㈲改㉢搱戹㠲㐱㉡㠸㍡㉢㤰愵〹慣挰㜵㈴扦て㕢愹㈰㘶㔵㈰㉢〰攸㙦㝣〴敡㥢㘶㔵㌰㘰〸㉢戸捡㔵挱ㄹ慣攰㘳ㄸ挵㉢攰㡤㝢慦ち㤶愴慡攰摦戶㈲改㝢换㜹㠳㕦㉡㤸敥慣㘰㥢㤶扡㉡搸づ愹㔴㔰㘳㔵㈰㌷挸㘹㘹昰搶扢㡦㕦ㄹ挰ㄳ慡㔱慣攰㕦慥ち㘶戲㠲ㅤ㌰㡡㔷挰晢摡㕥ㄵ㥣㥦慡㠲㝦搸㡡愴㉦ㄷ攷晤㙦愹㘰扥戳㠲㍦戴搴㔵〱㙦㘵㑢〵㘷㕢ㄵ昸挰㕢敦㐵ㄹ搸昲㉤戰㉢挰㜱㄰㔴攷戸㉡㌸㤷ㄵ昰收㜳扣〲摥昶昵慡㘰㙥慡ち收搸㡡愴㙦〰攷敤㘱愹攰〲㘷〵ㅤ戵搴㔵〱敦昴㑡〵ㄷ㔹ㄵ挸敤㔵搶㙡散ぢ㡤敦㘲慢㠲戲昱慣愰搶㔵挱㈵慣㠰昷㘶攳ㄵ昰慥愸㔷〵㔵愹㉡愸戴ㄵ㐹㕦搳捤扢愷㔲挱㔲㘷〵㠷㙢愹㝥㌷㤵㈳㤹㌷㐲愵㠲㉢慤ち㝡㠲户㌰攸㠱㉤摦搵㜶〵昸㍣〸慡愹慥ち慥㘱〵扣㜵ㄹ慦㠰㌷つ扤㉡〸愷慡㈰㘴㉢㤲扥㑢㥢㌷ㄷ愵㠲ㅢ㥤ㄵ〴戵搴㠵〱敦ㄳ㑡〵㌷㕢ㄵ挸捤㌹挱攰〴㘸㝣户㕡ㄵっㄸ挰ち㑥㜵㔵㜰ㅢ㉢攰㥤扤㜸〵〳挱㜸㔵㌰㈱㔵〵㈷摡㡡愴㉦扣收扤㌷愹㘰戵戳㠲㘱㕡㝡づ㐷㡣㤷㘰挰摢㘸㔲挱ㅡ慢㠲戱攰㉤っ㜸摦换㜷㡦㔵㐱㤹ㅣ〷愳㕣ㄵ摣挷ち㜸㙢㉢㕥〱敦㄰㜹㔵㌰㌴㔵〵㐳㙣㐵搲户㔲昳㜶㤲㔴昰㠸戳㠲挹㕡敡挲㠰㜷㠶愴㠲挷慣ち㑣昰㔶〵㔱㙣昹㥥戰㉡攰攴㉥愸晡扢㉡㔸换ち㌸搹㡤㔷㔰〱挶慢㠲ㄳ㔲㔵搰换㔶㈴㝤㜵㌴敦戶㐸〵㑦㍢㉢㤰摢㈸㘸扤晢扣㠸㌷㑥愴㠲㘷慤ち㘶㠳户㉡攰㝤㄰摦〶扢㠲搱晣㑣㉥㜱㔵昰〲㉢攰慤㡥㜸〵扣挹攰㔵㐱㝥慡ち昲㙣㐵搲昷㍢昳㘶㠴㔴昰慡戳㠲昳戴搴㠵挱昹㤰㑡〵慦㕢ㄵ挸挵㝣㌹づ㜸㥢挰昷愶㔵㐱搹〴㘲搰挳㔵挱㈶㔶㜰㌱㡣攲ㄵ㉣〱攳㔵挱ㄱ愹㉡㌸摣㔶㈴㝤〹㌳慦搵㑢〵ㅦ㌸㉢㤰㡢昰㑥っ攴㌸攰㘵㜷愹㘰戳㔵挱つ攰㉤っ㜸ㄵ摤户挵慥㐰昶愲㐳㕣ㄵ㙣㘵〵扣㔰ㅥ慦㘰〵ㄸ慦ち昶㑦㔵挱㝥戶㈲改㥢㤲㜹㈹㕢㉡昸挲㔹㠱㕣愳㘶〵㉥っ㔶挳㔶㉡昸慦㔵㠱㕣ちㄶっ㜸㤱搹户捤慥攰ㄴ㘲戰户慢㠲敤慣攰㍥ㄸ挵㉢㜸〴㡣㔷〵ㅤ㔲㔵搰摥㔶㈴㝤㥤㌱慦昴㑡〵㍢㥣ㄵ挸㈵㕣㈷〶ㅣ㜸㠰ㄷ㙤愵㠲㥤㔶〵㜲愵㔴㉡攰㌵㔸摦㉥慢㠲〱攳㜸ㅣ戴㜱㔵戰㥢ㄵ㍣〳愳㜸〵扣挰改㔵㐱㝡慡ち㤴慤㐸晡捥㘱㕥〸㤵ち搲㌲ㅤ㌳㝤戹挲改慣㐰昶愲搷㘱㉢ㄵ愴挳ㄶ㌳㝤戹㤰㈸ㄵ昰ㄲ愵慦㌵愴㥣改换㉣昳㤷㥦㥣㌳㝤ㅦ㔴敡ㅤㄸ挵㉢搸っ挶慢㠲㥤昰昳扣㕥昴愳慤㐸晣㘲攰〰㉦ㅢ捡愸摡㈱㠹搱㥥愴〳㠸㍦㠳搷〸㍤慦㜵挹户昳攵㔸㕦㘳㠶攷扡捤㕡ㄱ㘴愱摥㡣ㄸ㉦〳戶㡤昱㜱㙦㔳扥㑢㑤扥〹戶㐲ㅥ攳㙥㠷㙦㌴慢㌹搳慣ㄹ㡥㉦攸挳昷㤸㡤㉢慦戴㥦㙡挶ㄷ昷昱ち㥦晥捥㉣㐳㌸晥㈵〲㕦㙣㔴つ扥㐴慢㑤㙣㐸㉤扥〶㌰㥡㔹㌹㍡㔴㔷㘷搶㔴晤ㄵ晥愲〲㤶㜲户㈶慡㐰㥤㕦摥㥢敥昹㑣㍢ㅦ㔶㑦晣㡥㉤挷㜷ㅤ㌶昶㐳㝦摦㘵㍡扦〸敤捦晤㍤〵㕦ㄶ㔰敢㡣㡢㥣戸㘶㕢㥢ㅤ㌵戳愷搷㤸㌳换㙢换ㅢ敥慦㑡㔷摦〲㝤㔹㙦昹㔵晥㝥㜲挱㤱ㅦ昰挶㕥昰昰㜵〴㘹㠵换愳晣㈳扢摣㤷晤挶摥㤰挸㥦っㄱ㤲搶晡㌳敥㜸㑤㕣㉣攵㘵慣㌶㤵㔳㐲㌵㌵愱㌹㤹㤵㔳㉡捣慡愹㜵搳㌲愷捣挴搵㘱㝣攵㈲づ扥捣捣㑣愳㌳㠲㌲㠳ㅣ〹摢昴㍥搷㠵愹昶㈱搹ㄷ挴慦㜸ㅤ㤲晢㥤挱㘲搲搵㘷㥥挳㍥㠰昶ㅣ㜶攳㤰て愲愸ㅥ攱慤㈱慢敦ㄱ㠳挳㌶づ㘱ㅣ㥤㜶ㄷ㈴戲慢㘷搳扣㉢挹愱㈰㝥挵㡢㠷㡥戴ㅦ㜸愶㍤㥣昶敥戴㐷㔲攴㐸晢扢㑥㝢ㄴㄴ昱戴慤搱〲㐹㝢㌴捤㝢㤰昴〴昱㉢ㅦㄴ㡥戴慦㝢愶㍤㠶昶敥戴㜹ㄴ㌹搲晡ㄱ㐷慡㉤㠰㈲㥥㌶愰搳ㄶ搲扣㠸愴ㄸ挴慦㍡扡搳㙥昰㑣㕢㑡㝢㜷摡攳㈸㜲愴敤愲搳昶㠲㈲㥥昶㐰㥤昶〴㥡昷㈶改〳攲㔷〷扢搳慥昵㑣摢㥦昶敥戴〳㈸㜲愴㍤㔴愷ㅤ〴㐵㍣㙤㜷㥤㜶㌰捤㠷㤰っ〵昱慢愳摤㘹ㅦ昰㑣㍢㠲昶敥戴愳㈸㜲愴捤搱㘹挷㐰ㄱ㑦㕢愸搳㡥愵昹㌸㤲昱㈰㝥㔵散㑥扢捡㌳敤㐹戴㜷愷㍤㠵㈲㐷摡㘳㜵摡㔳愱㠸愷攵搵㈸搹愵㈶搱晣㌴㤲挹㈰㝥搵捦㥤昶㐶捦戴㈱摡扢搳㐶㈸㜲愴ㅤ愸搳㥡㔰挴搳昲ㄲ㤲愴㡤搱㝣㉡挹㌴㄰扦ㅡ改㑥㝢愵㘷摡㌳㘹敦㑥㕢㐹㤱㈳敤㔸㥤戶ㅡ㡡㜸㕡㕥昷㤱戴搳㘹㝥ㄶ㐹つ㠸㕦㑤㜴愷扤搸㌳敤っ摡扢搳捥愲挸㤱㜶戲㑥㍢〷㡡㜸㕡㕥慣㤱戴㜳㘹㍥㡦㘴㍥㠸㕦挵摣㘹捦昵㑣㝢づ敤摤㘹ㄷ㔲攴㐸㝢㠶㑥扢〸㡡㜸㕡㕥㘱㤱戴攷搱晣ㅦ㈴攷㠳昸㔵㡤㍢敤㙣捦戴ㄷ搲摥㥤昶㕦ㄴ㌹搲捥搴㘹ㄷ㐳ㄱ㑦换换㈲㤲昶ㄲ㥡㕦㑡㜲ㄹ㠸㕦㥤敤㑥㕢攵㤹昶㜲摡扢搳㕥㐱㤱㈳敤戹㍡敤㔵㔰挴搳昲㕡㠶愴扤㥡收换㐸慥〱昱慢㡢摣㘹愳㥥㘹慦愷扤㍢敤㜲㡡ㅣ㘹㉦搱㘹㙦㠲㈲㥥㤶ㄷ㈰㈴敤捤㌴扦㠵攴㔶㄰扦扡搲㥤㜶愲㘷摡摢㘹敦㑥扢㤲㈲㐷摡㙢㜴摡㍢愱㠸愷攵㔵〳㐹扢㥡收㜷㤱慣〱昱慢㥢摤㘹㐷㝢愶扤㤷昶敥戴昷㔳攴㐸㝢㥢㑥晢㈰ㄴ昱戴㥣敡㑢摡㠷㘸晥㌰挹㈳㈰㝥戵挶㥤㜶愰㘷摡挷㘹敦㑥晢㈴㐵㡥戴昷改戴㑦㐱ㄱ㑦换昹戹愴慤愷昹㍡㤲昵㈰㝥昵㤸㍢敤昱㥥㘹㥦愱扤㍢敤㜳ㄴ㌹搲慥搵㘹㥦㠷㈲㥥㤶㤳㙡㐹晢〲捤㕦㈴搹〸攲㔷捦扡搳收㝢愶㝤㠵昶敥戴慦㔱攴㐸晢㠲㑥晢〶ㄴ昱戴㥣〹㑢摡㌷㘹晥ㄶ挹㈶㄰扦㝡摤㥤戶扢㘷摡㜷㘹敦㑥晢㍥㐵㡥戴㥢㜴摡て愱㠸愷攵昴㔵搲㙥愶昹㐷㈴㕢㐰晣㙡戳㍢敤挱㥥㘹㍦愱扤㍢敤㝦㈸㜲愴摤慡搳㝥づ㐵㍣㉤攷㥣㤲昶ぢ㥡㝦㐹昲㕦㄰扦晡慦㍢㙤㈷捦戴㕦搳摥㥤昶ㅢ㡡ㅣ㘹户敢戴摦㐱ㄱ㑦换㠹愲愴晤㥥收㍦㤰散〰昱慢㥤敥戴㝥捦戴㍦搱摥㥤昶㘷㡡ㅣ㘹㜷敢戴扦㐰ㄱ㑦㥢〶㐶搲晥㑡昳摦㐸㝥〷昱㉢㑥攵ㅣ愷㜰㘹㥥㘹㤵㤱㤴戶ㄵ㐵㡥戴㥣攱挹㈹㕣〶ㄴ㍡㙤〶愷㘴挷㜹慤㙡戰愶㘰愴昶ㄷ㜰昷挰摦㉤挳昷㥣㥢㔱捣愲愶㘳㜵挴㥣〱㔵㜵㌵晣慢摢㘹慤戰っ㈳㐳搶㍥戴㑥㍦昶捦挵攲㕣散㈰㠴攲㑦挶敥㥤㝦晣昱晦ㄱ㠷㤳攵挶㈵ㄱ㡣㜸㍣㝥㌲搳㝤慡㍤㡡㘵挱敡㘷㘴㘰㤶㕥愲㔰㡡搳㔱㔱散戲ㄵ扤愱㌰っ㌴㉡㘳㉦愸㥡㍤挱㘲敡㍦昹户摣晣㐸愶昶收攰㤸扡慤〳愳慣捥戶㌴㤳搳㈰挵〹㡤㡣㜵㠷㍤㔶㕤摤㍥㕡昱㐳㐲㜵㥣昸㠸挷昷捥敡戲㤸昰〰愸㔸愱ㄱ㈰㜷㄰戶㈴晤㕥捥昴㠷搸㔲㉢㝤㌶㌸〹戶㍤㈱㝤㔷慤昸㍡㈱㍤㈷㐰攲戱捤㤹扥㌳ㄳㅥづ㤵愴敦㐲敥㐸㜰㤲㝥ㅦ㘷晡愳㙣愹㤵㥥ㄳㅣ〹昶㐵㐲晡ㅥ㕡昱㜹㐲晡㥥㕡昱㤹㌳晤〱㑣㜸っ㔴㤲晥㐰㜲㜹攰㈴晤㐱捥昴〵戶搴㑡捦㠹㡥愴摦㥡㤰扥㐸㉢㍥㑥㐸捦〹㤱㜸㙣㜱愶敦捡㠴愵㔰㐹晡㐳挹ㅤ〷㑥搲ㅦ收㑣摦换㤶㕡改㌹攱㤱㘰ㅦ㈴愴敦慤ㄵ敦㈷愴敦愳ㄵ敦㌹搳ㅦ挹㠴晤愱㤲昴摤挹つ〰㈷改㡦㜲愶ㅦ㘴㑢慤昴㥣昸㐸晡㑤〹改㠷㘸挵㕢〹改㌹㐱ㄲ㡦㌷㥤改晦挶㠴㈳愰㤲昴㌹攴㐶㠱㤳昴挷㌸搳㡦戱愵㔶晡戱㍡搸慢〹改挷㘹挵㉢〹改㌹㔱㤲昴㉦㍢搳ㄷ㌰攱㐹㔰㐹晡㐲㜲愷㠰㤳昴㐵捥昴愷摡㔲㉢㍤㈷㐲ㄲ散㠵㠴昴愷㘹挵昳〹改㌹㘱ㄲ㡦つ捥昴愵㑣ㄸ㠲㑡搲ㅦ㑢㉥〲㑥搲ㅦ攷㑣㙦摡㔲㉢㍤㈷㐴ㄲ散改㠴昴㔳戵愲㈱㈱㍤㈷㑥攲戱摥㤹扥㌷ㄳ㥥〹㤵愴敦㐳慥ㄲ㥣愴敦敢㑣㕦㙤㑢慤昴㥣ㄸ㐹戰戵〹改捦搲㡡㈷ㄳ搲搷㘸挵ㄳ捥昴〳㤸㜰〶㔴㤲㝥㈰戹㔹攰㈴晤㈰㘷晡㌹戶搴㑡捦〹㤲愴㝦㈴㈱晤㍣慤㜸㌸㈱㍤㈷㔲攲昱㤰㌳晤㌰㈶㍣〷㉡㐹㍦㥣摣㐲㜰㤲㝥㠴㌳晤㈲㕢㙡愵攷㐴㐹㠲摤㤷㤰晥ㅦ㕡㜱㙦㐲㝡㑥愸挴攳ㅥ㘷晡㌱㑣㜸㈱㔴㤲㝥㉣戹㝦㠱㤳昴攳㥣改ㄷ摢㔲㉢㍤㈷㑣ㄲ㙣㜵㐲晡㑢戵攲捥㠴昴㥣㔸㠹挷㉡㘷晡㤳㤸昰㜲愸㈴晤挹攴慥〰㈷改㑦㜱愶扦捡㤶㕡改㌹㜱㤲㘰户㈵愴㕦愶ㄵ㉢ㄲ搲㜳㠲㈵ㅥ户㍡搳㥦挶㠴搷㐳㈵改㈷㤳㕢づ㑥搲㑦㜱愶扦挹㤶㕡改㌹㠱㤲㘰㌷㈶愴扦㐵㉢㤶㈷愴攷㐴㑢㍣㙥㜰愶㡦㌰攱敤㔰㐹晡㈸戹㤵攰㈴扤改㑣㝦愷㉤戵搲慦搶挱慥㐹㐸㝦㤷㔶㉣㑢㐸捦〹㤷愴扦摡㤹扥㥣〹敦㠵㑡搲㥦㐱敥㝥㜰㤲晥㑣㘷晡〷㙤愹㤵㥥ㄳ㉡〹戶㌴㈱晤挳㕡㜱㜹㐲㝡㑥扣挴㘳㠹㌳㝤㌵ㄳ㍥づ㤵愴㥦㑥敥㐹㜰㤲晥㉣㘷晡愷㙣愹㤵扥㕥〷扢㈴㈱晤㍡慤㔸㥣㤰㥥ㄳ㌰㐹㝦戱㌳晤っ㈶㝣〶㉡㐹㍦㤳摣㜳攰㈴晤㉣㘷晡攷㙤愹㤵㥥ㄳ㉣〹㜶㐱㐲晡ㄷ戵攲㥦〹改㌷㙡挵昹捥昴昳㤸昰ㄵ愸㈴晤㝣㜲慦㠱㤳昴㝦㜷愶㝦挳㤶㕡改㌹搱㤲昴攷㈶愴㝦㑢㉢ㄶ㈶愴攷㠴㑣㍣ㄶ㌸搳㉦㘴挲㜷愱㤲昴攷㤲㝢ㅦ㥣愴㕦攴㑣晦愱㉤戵搲㜳挲㈵挱收㈷愴晦㐸㉢收㈵愴摦愲ㄵ㜳㥤改晦挹㠴㥦㐰㈵改㉦㈰昷ㅦ㜰㤲晥㐲㘷晡捦㙤愹㤵㥥ㄳ㉦㐹㍦㌳㈱晤㤷㕡㌱㈳㈱㍤㈷㘸攲㔱攷㑣扦㤸〹扦㠶㑡搲㕦㐲敥ㅢ㜰㤲晥㔲㘷晡敦㙣愹㤵㥥ㄳ㌰〹㌶㍤㈱晤て㕡㔱㥤㤰㥥ㄳ㌵昱愸㜲愶扦㥣〹㝦㠲㑡搲㉦㈵昷㌳㌸㐹㝦㠵㌳晤㉦戶搴㑡捦㠹㤸〴㍢㈳㈱晤㙦㕡㔱㥥㤰㥥ㄳ㌶昱㤸收㑣扦㡣〹㌹㐱㤳昴搷㤰攳摣㑣搲㕦㡢つ㍤ㄷ换攲挴㡣㔲㐹㥦挵搹〷晦挲㔰晡㙣ㄵ㌹㍤㝡晡改扢戲㕡㘷敦摦晡攴㍥敤㤶㙤㜹㘱敢㤲㌷㈷昵晡晣搷敢慥㝢昳搳㈵ㅢ㝦㝤㈲摣敢戹㥢㙦㝥㝡攸昲㡤㕢㍢挶㙥㑣㝦㘸搷昰ㅢ攷攷㥤㌹晦慣搸㠹㐷て㥡㝦捡ㄹ㘳昲㐶敦搵愳㔵慢㌶㙤㡥摣㝢挳扥摤〳ぢ捥㝡㐴慤㝢㜷㥦㉡㈵㌳づ㑥㌶慥㐳㈶扥㌸晤っ㜰收㈱昳搰敢戱㘱摣〰搲㍥㍤㡢㜳㠵ㄶㅤ㡢㑣㍦㤰摥㔸㡥㑣㝣挹㔸㌸つ㤱戱摣㠸つ攳㈶㄰㡣㠵ㄳ㠷ㄶㅤ㡢捣㐵㌰〴攳㘶㘴攲㑢挶挲㌹㠹㡣攵ㄶ㙣ㄸ户㠲㘰㉣㥣㐵戴攸㔸㘴㘲㠲㈱ㄸ㉢㤰㠹㉦ㄹぢ㈷㈸㌲㤶摢戰㘱摣づ㠲戱㜴挵慦ㄶㅤ㡢捣㔲㌰〴攳づ㘴攲㑢挶㜲ㄸㄸㄹ换㑡㙣ㄸ慢㐰㌰ㄶ捥㉦㕡㜴㉣㌲㘵挱㄰㡣㍢㤱㠹㉦ㄹ换㔱㘰㘴㉣慢戱㘱摣〵㠲戱㜰戲搱愲㘳㤱昹ぢ㠶㘰慣㐱㈶扥㘴㉣㥣挷挸㔸敥挶㠶㜱て〸挶挲㤹㐷㡢㡥㐵㈶㌳ㄸ㠲㜱㉦㌲昱㈵㘳攱愴㐶挶㜲ㅦ㌶㡣晢㐱㌰ㄶ㑥㐳㕡㜴㉣㌲戳挱㄰㡣〷㤰㠹㉦ㄹぢ㘷㌸㌲㤶〷戱㘱㍣〴㠲戱㜰㑥搲愲㘳㤱㘹づ㠶㘰㍣㡣㑣㝣挹㔸晡㠲㤱戱㍣㠲つ攳㔱㄰㡣㠵ㄳ㤴ㄶㅤ㡢捣㜹㌰〴攳㌱㘴攲㑢挶挲戹㡦㡣攵㜱㙣ㄸ㑦㠰㘰㉣㥣慤戴攸㔸㘴〲㠴㈱ㄸ㑦㈲ㄳ㕦㌲ㄶ㑥㠴㘴㉣㙢戱㘱㍣〵㠲戱㜰敡搲愲㘳㤱搹㄰㠶㘰搴㈳ㄳ㕦㌲ㄶ捥㡡㘴㉣敢戰㘱慣〷挱㔸㌸㡦㘹搱戱挸搴〸㐳㌰ㅡ㤰㠹㉦ㄹぢ愷㐸㌲㤶愷戱㘱㍣〳㠲戱㥣㠶㕦㉤㍡ㄶ㤹㈷㘱〸挶戳挸挴㤷㡣㠵昳㈵ㄹ换㜳搸㌰㌶㠰㘰㉣ㄱ晣㙡搱戱挸愴〹㐳㌰㥥㐷㈶扥㘴㉣㈶ㄸㄹ换ぢ搸㌰㕥〴挱㔸捡昱慢㐵挷㈲㌳㈸っ挱搸㠸㑣㝣挹㔸捥〴㈳㘳㜹〹ㅢ挶换㈰ㄸ㑢㌵㝥戵攸㔸㘴㍡㠵㈱ㄸ慦㈰ㄳ㕦㌲ㄶ㑥慢㘴㉣慦㘲挳㜸つ〴㘳㤹㠱㕦㉤㍡ㄶ㤹㕢㘱〸挶敢挸挴㤷㡣㠵㜳㉣ㄹ换ㅢ搸㌰摥〴挱㔸收攱㔷㡢㡥㐵㈶㕡ㄸ㠲昱ㄶ㌲昱㈵㘳昹㍢ㄸㄹ换㈶㙣ㄸ㙦㠳㘰㉣ぢ昱慢㐵挷㈲戳㉥っ挱㜸〷㤹昸㤲戱㉣〲㈳㘳㜹ㄷㅢ挶㝢㈰ㄸ换㍦昱慢㐵挷㈲㔳㌰っ挱㜸ㅦ㤹昸㤲戱㕣〸㐶挶昲〱㌶㡣て㐱㌰㤶挵昸搵愲㘳㤱昹ㄸ㠶㘰㙣㐶㈶扥㘴㉣㤷㠲㤱戱㝣㠴つ㘳ぢ〸挶㜲㌹㝥戵攸㔸㘴㜲㠶㈱ㄸㅦ㈳ㄳ㕦㌲㤶㉢挰挸㔸戶㘲挳昸〴〴㘳㔹㠶㕦㉤㍡㤶㙢㤰㐰㈶㘹㥦㘲㈳㍥㤶㙢挱挸㔸晥㠳つ攳㌳㤰昶改㠱敢㙣㘱晢搶敡㝡㙣捡ㅣ㜰㍦㝢づ搸て慥㤹ち㝦㑤㕥㉢昶戵ㄵ〱㈸㡣㉦㈱つ㉣㙦㜴攷㑣㐷摣扢㈴戸摦愴ㄵ㥤㥤敥摢攸㝥㜳愳晢㉤摡㙡敦〴㜷㑥㔸㈴㙥㐷愷晢㌷㜴㕦搱攸捥昹㠴㔸〵ㄲ摣㙦搷㡡㉣愷晢昷㜴攷㙣㠰つ㐱敤㉢戵㔵晢〴㜷㑥ぢ㈴㙥㍢愷晢㡦㜴攷〹扣敤捥戳㜶戱昲㈷戸摦愵ㄵ㠶搳㝤ㄷ摤㜹捥㙤扢摦慤慤摡㈴戸昳攴㕢攲晡㥣敥扦搰㥤愷挹戶㍢捦㡤挵慡㜵㠲㍢捦㤷㐵搱捡改晥㍢摤㜹㘶㙢扢㍦愸慤㔴㠲㍢㑦㜱挵㍤捤改慥昰㘸㝦㠰㈷愳戶㍢捦㐰挵敡昷ㅦ慤㕢㤳㝡户攱㔹愹㈸㝥戳ㄵ戲摢戴愶㍢捦ㅦ㙤昷挷戵搵㉦〹敥㍣㤱ㄴ昷摤㑥昷㌶㜴㝦戲搱㝤慤戶摡㤵攰捥㜳㍦㜱晦挹改㡥扦换㤰ㄶ攰㔹㥡㥤㥤愷㘶㘲昵㘳㠲㍢㑦搷㐴戱挳改摥㥥敥つ㡤敥㍣㥢ㄲ慢敦ㄳ摣㜹㠶㈵㡡敦㥣敥〱扡昳㕣挸捥捥ㄳ㈰戱晡㈶挱㥤㈷㐵愲搸敥㜴摦㥢敥捦㌷扡昳㥣㐵慣戶㈵戸昳㍣㐶ㄴ㕦㌹摤扢搰㥤㘷ㅣ㜶㜶㥥㘶㠸搵㤷〹敥㍣昵㄰挵ㄷ㑥昷晤攸捥㤳〴摢㥤㘷〶㘲昵㔹㠲㍢捦ㄶ㐴昱ㅦ愷晢㠱㜴攷攷扡敤捥て㜳戱晡㈴挱㥤ㅦ昰愲搸敡㜴㍦㠴敥晣㈸戶摤昹昹㉢㔶㕢ㄲ摣昹㤹㉣㡡㡦㥣敥㠷搲㥤㥦㥥戶㍢㍦㌲挵敡挳〴㜷㝥㡣㡡攲〳愷晢攱㜴攷〷㥥敤捥㑦㌹戱㝡㉦挱㥤㥦㝣愲㜸搷改摥㥤敥晣㡣戲摤昹挱㈴㔶㙦㈷戸昳挳㑡ㄴ㥢㥣敥㍤攸捥㡦ㄵ摢㥤㥦㈵㘲昵㘶㠲㍢㍦㕦㐴昱㠶搳㍤㠷敥晣㈴戰摤昹昶㉦㔶慦㈵戸昳㈳㐱ㄴ慦㍡摤昳攰慥昸㘶㉦ㄷ〱昳挹昱扤㕢戸〲㜲㝣㉢ㄶ慥㤰ㅣ摦㔹㠵㉢㈲挷㌷㑡攱㡡挹昱㝤㑦戸ㄲ㜲㝣ㅢㄳ㉥㐸㡥敦㑡挲㤵㤲攳㥢㡣㜰挷㤲攳㝢㠶㜰挷㤱攳㕢㠰㜰挷㤳攳ㄱ㉤㕣㉦㜲㍣㐰㠵㍢㠱ㅣ㡦㌷攱㝡㤳攳攱㈳㕣ㅦ㜲㍣ㅡ㠴敢㑢㡥㍢户㜰晤挸㜱㕦ㄵ慥㍦㌹敥㝡挲㤵㤱攳㥥㈴摣〰㜲摣㌱㠴ㅢ㐸㡥㌸ぢ㌷㠸ㅣ㘱ㄳ㙥㌰㌹愲㈰摣㄰㜲㙣慡㜰㐳挹㐹㔳昹㤹慡ㅦ㌰挳㌶晥愴㌰㔵㐹㔲㘹㜲㤲㔴㥡㥤㈴㤵愶㈷㐹愵昹㐹㔲〱㈱㐹㉡㘰㈴㐹〵㤴㈴愹㠰㤳㈴ㄵ㤰㤲愴〲㔶㤲㔴㐰㑢㤲ち㜸㐹㔲〱㌱㐹㉡㘰㈶㐹〵搴㈴愹㠰㥢㈴ㄵ㤰㤳愴〲㜶㤲㔴㐰㑦㤲ち昸㐹㔲搹〹㤲愴戲㌳㈴㐹㘵愷㐸㤴戶晤㝦㐸㘶慥挲</t>
  </si>
  <si>
    <t>㜸〱捤㝤〷㜸ㄴ搵晡㝥㑥㈰㑢㘶㈹㔹㄰㉣搸〲愲㈸㈰愶ㄷㄵ㤰㈴㈰扤ㄷ扤㤶戰㘵ㄶ㠲㈹㤸㐲戳㘰ㄷ扤㡡㡡ㄵ㝢㐵㐵㐵散㡡㉤ㄲ慣搷㜶㉤㔸戱㈰搷㜶ㄵ㔱㄰ㄴ㔱晦敦晢捤㥣捤捣敥㙣挸捦晦捤昳戸戰㕦收敢攷㍢敦戴㌳㜳㘶㈷㐵愵愴愴晣㠹て晦昲搳㥥ぢ晢㑣㕥㔰㔷㙦㔶つ㉣慤愹慣㌴挳昵ㄵ㌵搵㜵〳㠷搶搶〶ㄷ㡣愹愸慢㙦〷〳㕦㜹〵昴㜵㘹攵㜵ㄵぢ捤昴昲戹㘶㙤ㅤ㡣搲㔲㔲搲搳㡤㔴攸昷戲扦〱捤ㄸ昴㌲摡㤳挰㉡挵昰㤱㜴㈰㐹㈷㌱㐸晣㈴ㅤ㐹㍡㤱㜴㈶改㐲㤲㐱ㄲ㈰改㑡搲㡤㘴㌷㤲敥㈴㍤㐸㜶㈷搹㠳㘴㑦ㄲ收㌷㝡㤲散つ搲㘹ㅦ㤰㈹愵㈵攳㐳戳㔱捤攴晡㥡㕡㜳㐰收㌴慢捤㠳戲戳〷㘶て捣捦捡㉢ㄸ㤸㌵㈰戳戴愱戲扥愱搶ㅣ㔴㙤㌶搴搷〶㉢〷㘴㑥㘸〸㔵㔶㠴㐷㥢ぢ愶搴㥣㘴㔶て㌲㐳㔹戹愱㘰㕥㔱㜶㕥㝥㝥戴戸戸愸搳扥㠸㍣慥戴㘴㐲慤ㄹ慤晢㕦挵摣㡦㌱挷㤷㤶っㅣ㘷搶晦慦㘲敥㡦㤸〸㔹㔶㔳ㄵ慣愸晥ㅦ〵㑤㈳愶戹㘵㘶戸㠲攰㥢㘶㙤㐵昵捣㠱㘸戶慢愳挱ㄵづㅣ㡥ㅥて〷敢敡㑢捤捡捡㐹㘶㤴戸㜷慡㘲㥦㤹戵㘶㜵搸慣敢㔲㌵㙣㝥搸慣戴搵㜵改㔵搳㠲戵攳㠲㔵㘶㝢㉥㘴㔴㔹戸㡤㡣㤸搵昵ㄵ昵ぢ㍡㔷㑤慤㌳㈷〵慢㘷㥡㌴㐹慢㍡扡愱㈲搲扥扤㙡摦㍥愵㕤㕦慦挶〸㌶〳㠷搷㠶㑢㘷〵㙢敢㠵㈳㙡搹㕥戶㡥㌵㐴ㅡ敥㙡ㄶ搷愲捣㌸㉦挲㌴戹愲㙡戴㔹㕢㙤㔶㌲〹挱敢ㅦ㘷㈴㝤㘲㜵㝤慣㜳㜴㌵〴㐶㜵戴户㌷㤶挲㉣㐶㈶㐹㉦㄰㕦㙦㤰戴㐱㘵挷ㄶ㘶ㅢ〷㔰搸〷㐴戵晦〸㕢慣搳㠹㕢㑤㙡㜹㌰戵㍣㤴㕡ㅥ㑥㉤㡦愴㤶㥢愹攵搱搴昲㤹愹攵戳㔲换㉢㔲换㘷愷㤶㥦〴ㅢ晤㐹敦搰㈱搵晥㤴散摢㜹晦㝤ㄷ散ㄸ晦散敥㤷昵晣昳㠷㥢㝢㉢㙥愴戲戵ㅥ㠴〵愳㉦㠸敦㘰㤰戴㐱挳捡ち㡡㡣㐳㈸散〷愲搴扢㘸〴ㅢ㌲㘴昱㈹㥢㡡㈶㑦ㄹ扡晡晡ㄳ戶㔷慥敥扢㐹㜱ぢ㤷〸〳㘸㝣㈸㠸㙦㈰〸捡ㄸ㡦㌲づ愳㌰ぢ㐴愹㌷散〸㌹㜹㠵搱昱㑦攴㤴摣㌸㜱扦攵敡〴㝦㝢挵摤㠳㐴挸愱㜱㉥㠸㉦て〴ㄱ㑡㄰㈱㥦挲〲㄰愵㕥戶㈳㥣晥㝣㤷㐹ㅦ㥣㝢㐴改㙤昷㑦㝢㜱搰昴㐵晤ㄴ搷㌱㠹㔰㐴攳㘲㄰摦攱㈰愸㘲㌴慡㌸㠲挲㈳㐱㤴㙡戲㈳㉣㕡扦攵愶愷戶㉥ㅥ㝤㜹捥敤㤳㈷ㅥ㝡挴扢㡡㍢㈶㠹㌰㤸挶㐳㐰㝣㐷㠱㈰挲㈴㐴ㄸ㑡㘱〹㠸㔲㑦摢ㄱ摥摦攳戶晣㍤慡ㄷ㤷㥣戳敡㕥摦㑦搷㍥㔳愴戸㔷㤳〸㘵㌴ㅥ〶攲ㅢづ㠲㉡㐶愱㡡愳㈹ㅣ〱愲搴㘳㜶㠴㡥て㔶㡤㑣捦摦㜳攴㌹㙡㔸敦昳晥扢搷〱㡡扢㐴㠹㌰㡡挶愳㐱㝣㘳㐰㄰㘱㉡摡㌰㤶挲㜱㈰㑡㍤㘰㐷昸昶愵㡦㥡㡥搸㍢㙢摣敡㜹晢づ㥤㜵搵㕥ㄳㄵ搷っ㠹㌰㠱挶ㄳ㐱㝣㤳㐰㔰挵㔸㐴㤸㑣攱ㄴ㄰愵敥戱㈳慣扦㜲搴昶㉦㌶晣㍣散㠲昶㑦ㅥ晦㘵挷敥㠳ㄴ㜷挶ㄲ㘱ㅡ㡤愷㠳昸㡥〱㐱ㅢ㈶愰㡡㘳㈹晣〷㠸㔲㜷搸ㄱ㉥ㄹ搴戸㑦㜸昷扢挶摥戳晤搱敥㔷昷㝥昸㍢挵㍤戹㐴㌸㥥挶㈷㠰昸㑥〴㐱ㅢ㑡搰㠶㜲ち㘷㠰㈸㜵㤳ㅤ㘱晢户㔵㉦晤戹散敤ㄱ换㍡㑤㉡㥥昳㔶愰㔴昱㌰㈰ㄱ㐲㌴づ㠳昸㈲㈰㘸挳㘴戴挱愴㌰ち愲搴㌲㍢挲扤攵愷昵㕦㜴昳㜹挳慥扤敤㤷㐵㑦㥥扦敦㈱㡡挷㄰㠹㌰㡢挶ㄵ㈰扥搹㈰㘸㐳㈹摡挰㙤挳愸〴㔱敡㜲㍢挲㕢㝢㡤㝥攸搴敤㘷㤷㕥晢㝣搶㠱敢慡扥摣㑢昱〰㈴ㄱ慡㘹㕣〳攲㥢〳㠲㌶㡣㐳ㅢ㑥愶戰ㄶ㐴愹㡢敤〸ㅦ㡦ㅤ户㘰㑢挵㤰戲㕢㉦搹晥搸挷搷㙤㉥㔵㍣㝡㐹㠴㝡ㅡ㌷㠰昸收㠲㈰挲㜴戴㘱ㅥ㠵昳㐱㤴㍡摦㡥㜰挰ㄳ捦㡤㕡摤㜳㔵改㝤ㄵ挶㌳攳㙥扤㘸戰攲愱㑦㈲㉣愴昱㈹㈰扥㔳㐱㄰攱㘸戴攱㌴ち㑦〷㔱敡㑣㍢挲敤㙦昶㍥㝤㑡搹㕢㘳慥㉦㥦㌲㙡摦㌷愷㝦愹㜸摣㤴〸㘷搰昸㑣㄰摦㔹㈰攸㠷〹㘸挳搹ㄴ㥥〳愲搴㈹㜶㠴ㄳ敦晦㈸戵戱晡戸㜱ㄷ㕥ㄲ搹搲攱ぢ昵㥥攲㐱㔷㈲㥣㐷攳昳㐱㝣㡢㐱搰㠶㌱㘸挳〵ㄴ㕥〸愲㔴㠳ㅤ愱攰㠵敤㡢扡昵扣㜵昴搲㘷ち㝥愸㥡㌶敢㑤挵㈳戶㐴戸㠸挶ㄷ㠳昸㤶㠰㈰挲ㄴ㐴戸㠴挲㑢㐱㤴慡戱㈳昴㥢昶晤㤳昷㕤㍡㙥攸㤳戳ㅥ㥢昰攱攰㜷㙥㔴㍣摣㑢㠴愵㌴扥ㅣ挴㜷〵〸慡㤸㡣㉡慥愴昰㉡㄰愵㉡散〸㕢愳捦㥦戸摦㐵愳挶㉥㜹晢戶㤷㕥㜹改敡㕣挵㜳〵㠹㜰つ㡤㤷㠱昸慥〵㐱㠴㜱㠸㜰ㅤ㠵搷㠳㈸ㄵ戶㈳㝣搰慤昶搶ぢ扥敤㔵㝡㐷户づ㤹ぢ敥㤹ㅢ㔵㝢㐲㉤ㄱ㙥愴昱㑤㈰扥㥢㐱㔰挵㔸㔴㜱ぢ㠵户㠲㈸㜵㠲ㅤ㘱晤㠸㜹ㅦ㕦晤㜳攵戸挷㕦㍥晣挵㠳ぢ㡦摤愶㜸㤶㈲ㄱ㙥愷昱ㅤ㈰扥攵㈰㠸㌰〲ㄱ敥愴昰㉥㄰愵愶摢ㄱ慡てㄹ晦攸愳㝢ㅥ㌷昲㠹昹挱㜵㡢㕦㝦昸ㄹ搵ㄳ㙡㠹戰㠲挶昷㠰昸敥〵㐱㠴㘳㔰挵㝤ㄴ慥〴㔱㙡愲ㅤ愱㕢搷ㅤ愷㝣昵攸愷㐳捦㡢摥㌴㜵改攸㍤㤷㉢㥥ㅦ㐹㠴㔵㌴㝥〰挴昷㈰〸㈲っ㐳ㅢㅥ愲昰㘱㄰愵㐶摢ㄱ㔲〷㌶㥣㝣捦㤵〷㡥戹㜰捡敡㌹㈷捤㥡㌸扤搳愳㔰㑦戴て㘰㘵戵挱㜹㌸ぢ㘸㍥挱挸ㄹ㤸挵㝦扢㍥戳挲㠹㔵㌴㍦㕡ㄸ捤捥㡥攴㘷〵㜳㠳㘹㤹〸摢摡攳㌹㔷挹㑥搱改ㄵ搵㤱㥡㜹㜲㠰敦ㄴㅤ㕥㔱㔹㙦搶ち㤳ㄱ挵ㅦ敢㈴㐵昸捥搱㘱昳㜱㜶ㄷ戶捥〵扡㐷㑢捤摡㝡㥣ㄵ搵㉦㘸㍥㐱搸愷㈴㔸㘷㌶戳晤敤搸㈵㌵つ搵㤱扡扤扤㤵㤳敢㠳昵㘶捦㜸㕤㜳㤰〴户挹㌸㘳㌲敢愴㐹晢挵扢㑤ぢ㔶㌶㤸㐳攷㔷㔸敡㝤攳搴㌸㜷慡〹㈵搷づ慦㌵㑦㡥㘹ㄳ㕡㌴ㄴ㈷昴㜳㈵㜶㐲㤵㤶捡㙡㔷㘶改慣㥡㍡戳㕡㥡搷扦㙡㐲㐵昸㈴戳㜶戲挹攱㠰ㄹ㤱㔲㝢㔰㘵㥦挰昵ㅦ㕦㡤㐲㜱㑡ㄶ改敤㤴戲愳捤敡㠸ㄹ㐱㝢攷愰㤷ㄷ㑣〹㠶㉡捤摤㕤㈶㔶㑥㈸昶㜲㠹㠷搷㠴ㅢ敡㑡㙢慡敢㙢㙢㉡摤㥡愱㤱戹㐱㥣㌴㐶挶搶㐴捣昶昲㐹戱愸㑡㘹搷㑥愹㤴㠳扤捥扥ㄸ扢㡥攷㘷㡥㤵㠴㘷㠱㉤ㅢ㍢㔶㈲ㅡ㝢㥥搷挵㈲㘳挱戱㤲搱晥㤰ㄶ㕢攲㕣〹㘹㥤搵愲戵挷㑡㑡愷㍤摤ㅢ摥挰㐹挰〷㌸㔴㥡摣㉡㔳晢㈴て搹扣㕥敥愲愵づ㔴㌸晡愳㜵ぢ㥤㈶㘱㘳敢㕥摢ㅡ愷愶敥㘶㔷㍦㙣㉥㠶〶㈳㠲搵㤱㑡戳戶挵戱慢㘲㡢㡣挷㐸ㅥ㈷㜹㠲㘴㌵挹㤳㈰㘹㘵搸挷㈵敤搱昶戰㔰昳搵㠲戴㜹ㄵ㤱晡㔹扥㔹㘶挵捣㔹昵㤰㘱捣㥢㥥捥敥㑥昸ㄸ㑦㐳㘴㍣㐳昲㉣㠸摦㥦攲㙢挴摦ㄴ㥦摦㜸㡥㝦搶㠰昴㤸㠶愶〷慢㠳㤹ㄱ㌳㜳㑥慤㌹ㄷ㘳愹愶㠷慡晤㈹㘹扤愰晣扦㡦㔱㔲攱㘵挸㤰〸㘳搶扡戴㉡㡣扣敡摡戵昳敡㤳ㄱ挱扡㔹昵摣ㅣ㕢㔶㌲㕥ㄳ挹㕡㤰㑥捦㠳㡣ㅢ㘱㔶㘲㘳晥㕦つ㜷搳づ㐰捣㕤づ慢㜸攲戳㝢搵攴〵搵攱㔹戵㌵搵戸攸㔰ㄶ慣てづつ㘳散㔸愷㠲扥慡㌱㌵愵つ昵扥慡ㄱㄵ昸搳愹㙡㤲㌹挷っ搶㤷㘲㘷㕤摦戹㙡っ挶㥤戲㌷ㅤㄹ㤹㥦㔶㘵つㄹ换捣扡戰挱戱攵㐸散㥣收晢戰㠴扤㙤愷㉡敥㙥捣昹昵っ摤愱㙡㐲㄰㘳搳㝡〳㐶晤挵换㕡愲㘷㘷㤱㘹㙦扦捤㈱㐲㐰ㄶㅤ㔱㍡㡡挰㡡㤴挲昵〷挷㔱ㅣ㙥摢摢㌴㝥㍢㥡㕡㕦㔱㔹㌷搰敥摥㠱㘵㌵戸昶㘰捡㘵ㄷ㜶扢捦㠷搵捣搷㈲㔸昱㥢㍢〷愷攳挳㈱㉢㉣㥡㜲㜴㙤㑤挳㥣晤㄰敢㝦ㄵ㠷戱㔲㡣ㄷ㐰㙥晡㜱挵ㄱ〷摥㜰晦㥦昶摦㐵搸㤰攴㘳昴愶㐵㈳〸㔹晣㤱㡦昱㌲晥昸㕢搲愵昵㠱㠵攷晥㌶挹㌸㍡つ昶㥤慡㔰敤㤴㕡㔳㉥っ愴ぢ戳㘰㡥搹戹㙡㝡㑤敤㐹愱㥡㥡㤳〸㝥ㄷ攱敡㘶㤹㘶㍤㐷摢ㅤ敤㡢ぢ㕣㔶㑡戵㙢攷ㅡ㔵㍢㠶攵晢㈳扥敦㌵㤰挰㤴㥡㐸㑤㕤㘶㈵扦ㄵ愱摡㥡㍡摦敢㤰戶挳愱挵昷〶搵㈷搵㔵㔴㤵捦慣慣〹〵㉢〷捥慦慣㥢慦戲㔰㌸㠷挹㍦っ昸㜵挷愶㑤㠳㐷摣扤攳昳捦换敡扥摢慡づ戳ㄵ〹㈳昰㠳㄰㈷ㄳ㕦攳㉤㤲户㐹摥㈱㜹㤷㘴ㅤ㠸㍡〴慥摣㔹㘱搹晤㌱摥〷㙦㝣㐰昲㈱〸㜶㌹搲昹搸攳㝣㑣ㄹ昷㌸晥ㄴ搵ㄷ㝦戸㝦㌱㍥㈱昹ㄴ㐴ㅤ〲挲㉤㌱挵昸っ㈴㈹㥣〷搳愲ㄱ〴挹㘳搹㡤㉦㈰昰ㅢ㉤攸㔴㍦㔸㄰㔲㠳㕤㘸戰挷っ昶㤶摡ㅤ㘱㍣㍢愷㠷慤㐸戸戸㌰〰㙥㤹昴晦㡥攴㝢㤲㑤㈴㍦㤰㙣〶㔱ㄹ㜰昵敥㥣㥦㘸戳㠵㘴㉢㠸愳㜳戶㔱㘶㜷捥愱㔸㤶捥昹㠵挲㕦㐱搴㘱㈰㔶攷散挰㔲搲捥ㄹ㐸㠷㐶㄰㌴愰戹㜳㝥㠷挰㙦戴愰㔳㔹戰昰敡㥣㥤㝦㈴改㥣摦㙣㐵挲㜵㤳ㅣ㐴捡挴搷昰㈹㤰づ㈴改㈴〶㠹ㅦ㐴晤っ㔷敦捥改㐴㥢捥㈴㕤㐰ㅣ㥤ㄳ愰捣敥㥣㕣〴敦挵〴摤㈸摣つ㐴攵㠳戵㍡愷㍢搸愴㥤㤳㐷慦㐶㄰㔷攷散〱ㄷ扦搱㠲㑥ㄵ挰挵慢㜳㌶㈴敢㥣捦㙤㐵挲㈵愱㈲㐴捡挴搷挸㐴㔲愳ㄷ㐹㙦㤲〳㐸晡㠰愸㡦㤲㜶捥㐱戴改㑢㜲㌰㠸愳㜳晡㔱㘶㜷㑥㌱㠲昷㘲㠲〱ㄴㅥち愲㡥〰㙢㜵捥㐰戰㐹㍢攷㜰㝡㌵㠲戸㍡㈷ㅢ㉥㝥愳〵㥤㍡ㄲ㉥㕥㥤昳㔲戲捥㜹搱㔶㈴㕣敤ㅡ㡣㐸㤹昸ㅡ㠷㈳愹㜱〴挹㤱㈴㠳㐸〶㠳愸攷㤲㜶捥㔱戴ㄹ㑡㔲〲攲攸㥣㌲捡散捥ㄹ㠲攰扤㤸㘰㌸㠵㐷㠳愸愱㘰慤捥ㄹ〱㌶㘹攷ㅣ㐵慦㐶㄰㔷攷㡣㠶㡢摦㘸㐱愷㑡攰攲搵㌹㉢㤳㜵捥㝤戶㈲攱㐲㕥ㄹ㈲㘵攲㙢㑣㐱㔲㘳㉡挹㌴㤲改㈴挷㠰愸㍢㤳㜶捥㍦㘸㜳ㅣ挹昱㈰㡥捥㌹㤱㌲扢㜳㠶㈱㜸㉦㈶㤸㐱㘱㄰㐴昱昲愰搵㌹㈱戰㐹㍢㘷㌸扤ㅡ㐱㕣㥤㘳挲挵㙦戴愰㔳㈳攰攲搵㌹㔷㈴敢㥣换㙤㐵挲㌵捡㔱㠸㤴㠹慦㔱㡤愴㐶つ挹ㅣ㤲㤳㐹㙡㐱搴挵㜶攷㕣〳㉢㝥㙦㘹㥦㤲昲㥦㔴扡搴搳愶㠱㘴㉥㠸愳㜳收㔳㘶㜷捥㘸㔸昶愲昵㐲ち㑦〱㔱㘳挱㕡㥤㜳㉡搸愴㥤㌳㠶㕥㡤㈰慥捥㔹〴ㄷ扦搱㠲㑥㡤㠳㡢㔷攷㉣㑣搶㌹ぢ㙣㐵挲攵搷〹㠸㤴㠹慦戱ㄸ㐹㡤ぢ㐸㉥㈴昹㈷挹㐵㈰慡捥敥ㅣㄸ戹㍦挶ㄲ摡㕣㐲㜲㈹㠸愳㜳㤶㔲㘶㜷づ慦攸昶挲搷戸㠲挲㉢㐱搴㘴戰㔶攷㕣〵㌶㘹攷㑣愲㔷㈳㠸慢㜳㤶挱挵㙦戴愰㔳㔳攰攲搵㌹㌳㤲㜵㑥戹慤㐸戸戲㍣つ㤱㌲昱㌵㙥㐵㔲攳㌶㤲摢㐹敥㈰㔹づ愲㡥㑤摡㌹㜷搱收㙥㤲ㄵ㈰㡥捥戹㤷㌲扢㜳㜸戱扡ㄷㄳ慣愴昰㝥㄰㜵㉣㔸慢㜳㔶㠱㑤摡㌹挷搰慢ㄱ挴搵㌹て挱挵㙦戴愰㔳晦㠰㡢㔷攷っ㑦搶㌹挳㙣㐵挲㐵昳攳ㄱ㈹ㄳ㕦攳㈹㈴㌵㥥㈶㜹㠶攴㔹㤲㐶㄰㌵㈴㘹攷慣愱㑤ㄳ挹㕡㄰㐷攷扣㐰㤹摤㌹㈷㈰㜸㉦㈶㜸㠹挲㤷㐱㔴㌹㔸慢㜳㕥〱㥢戴㜳㑥愴㔷㈳㠸慢㜳㕥㠳㡢摦㘸㐱愷㘶挰挵慢㜳〶㈴敢㥣晥戶㈲攱㝥㐰〸㤱㌲昱㌵搶㈱愹昱ㅥ挹晢㈴ㅦ㤰㝣〸愲づ㑣摡㌹ㅦ搳㘶㍤挹㈷㈰㡥捥昹㡣㌲扢㜳挲〸摥㡢〹㌶㔰昸〵㠸㌲挱㕡㥤戳ㄱ㙣搲捥㠹搰慢ㄱ挴搵㌹㕦挱挵㙦戴愰㔳㔱戸㜸㜵㑥户㘴㥤搳搵㔶㈴摣敡㤸㠵㐸㤹昸ㅡ㥢㤱搴昸㤱攴㈷㤲㉤㈴㕢㐱㔴挷愴㥤戳㡤㌶摢㐹㝥〱㜱㜴捥づ捡散捥攱摤㤳㕥㑣戰㤳挲摦㐱ㄴ㙦愰㔸㥤昳〷搸愴㥤㌳㥢㕥㡤㈰慥捥㔱愹散㥣ㄶ㜴慡ㄲ㉥㕥㥤昳换敦㐹捥㤰户摢㡡㠴扢㌸搵㠸㤴㠹慦攱㐷㔲愳㈳㐹㈷㤲捥㈴㕤㐰搴㡦㜰昵㍥㐳收㙣〶愳㉢㐹㌷㄰㐷攷㜴愷㙣つ愲㘲㙣㔵㠳㍦扤㤸㘰㜷ち昷〰㔱扣㌷㘴㜵捥㥥㘰㤳㜶捥ㅣ㝡㌵㠲戸㍡㘷㙦戸昸㡤ㄶ㜴慡ㄶ㉥㕥㥤昳㐹戲捥㔹㙦㉢ㄲ㙥㔰搵㈳㔲㈶扥㐶ㅦ戶晤㐰㤲㠳㐸晡㤲ㅣっ愲摥㑢摡㌹晤㘸搳㥦㘴〰㠸愳㜳〶㔲戶〶㔱搱㌹つ昸㈳㥤㤳㐵㘱㌶㠸攲㙤㉦慢㜳㜲挰㈶敤㥣戹㙣㔶㈳㠸慢㜳昲攱攲㌷㕡搰愹昹㜰昱敡㥣戵挹㍡愷挹㔶㈴摣㝢㕢㠸㐸㤹昸ㅡ㠳搹昶㈱㈴㐷㤱っ㈵㈹〱㔱㑦㈷敤㥣㌲摡っ㈳ㄹづ攲攸㥣ㄱ㤴慤㐱㔴㜴捥㈹昸㈳㥤㌳㡡挲搱㈰敡㌴㠸慣捥ㄹ〳㌶㘹攷㥣捡㘶㌵㠲戸㍡㘷㍣㕣晣㐶ぢ㍡㜵㍡㕣扣㍡㘷㐵戲捥戹摢㔶㈴摣㔶㍣〳㤱㌲昱㌵㡥㘱摢㡦㈵昹〷挹㜱㈴挷㠳愸摢㤲㜶捥㠹戴㈹㈷㤹〱攲攸㥣㄰㘵㙢㄰ㄵ㥤㜳㈶晥㐸攷㐴㈸㌴㐱搴搹㄰㔹㥤ㄳ〵㥢戴㜳捥㘲戳ㅡ㐱㕣㥤㔳〱ㄷ扦搱㠲㑥㥤〳ㄷ慦捥戹㌴㔹攷㕣㘲㉢ㄲ敥㤸㥥㠷㐸㤹昸ㅡ戵㐸㙡搴㤱搴㤳㌴㤰捣〵㔱ㄷ㈴敤㥣昹戴㔹㐰戲㄰挴搱㌹愷㔲戶〶㔱搱㌹扣〹㉢㥤㜳㍡㠵㡢㐰ㄴ敦挳㕡㥤㜳〶搸愴㥤戳㤸捤㙡〴㜱㜵捥搹㜰昱ㅢ㉤攸搴㠵㜰昱敡㥣戹挹㍡愷挱㔶㈴摣っ扥〸㤱㌲昱㌵㉥㘲摢㉦㈶㔹㐲㜲〹挹愵㈰慡㈶㘹攷㉣愵捤攵㈴㔷㠰㌸㍡攷㉡捡搶㈰㉡㍡攷㘲晣㤱捥戹㠶挲㘵㈰敡ㄲ㠸慣捥戹ㄶ㙣搲捥㔹挲㘶㌵㠲戸㍡攷〶戸昸㡤ㄶ㜴敡㔲戸㜸㜵捥昱挹㍡攷㌸㕢㤱㜰㥦㝢㈹㈲㘵攲㙢㉣㘷摢敦㈴戹㡢攴㙥㤲ㄵ㈰㙡㙡搲捥戹㤷㌶昷㤱慣〴㜱㜴捥㉡捡搶㈰㉡㍡攷㜲晣㤱捥㜹㤰挲㠷㐰ㄴ敦㥥㕢㥤昳㌰搸愴㥤㜳〵㥢搵〸攲敡㥣挷攰攲㌷㕡搰愹慢攰攲搵㌹㈵挹㍡㘷愸慤㐸戸㠵捦愱㘴㈶扥㐶㈳摢晥ㅣ挹ㅡ㤲㈶㤲戵㈰敡㠸愴㥤昳〲㙤㕥㈴㜹〹挴搱㌹慦㔰戶〶㔱搱㌹换昰㐷㍡攷㔵ち㕦〳㔱搷㐱㘴㜵捥敢㘰㤳㜶捥戵搲㉣㄰㔷攷晣ㅢ㉥㝥愳〵㥤扡ㅥ㉥㕥㥤㜳㜰戲捥改㙢㉢ㄲ㘶㈷摣㠸㐸㤹昸ㅡㅦ戲敤ㅦ㤱㝣㑣戲㥥攴ㄳ㄰搵㉢㘹攷㝣㐶㥢捦㐹㌶㠰㌸㍡㘷㈳㘵㙢㄰ㄵ㥤㜳ㄳ晥㐸攷㝣㐹攱㔷㈰敡ㄶ㠸慣捥昹ㅡ㙣搲捥戹ㄹ㘶㠹㙢捥㝦攱攲㌷㕡搰愹㕢攱攷搵㌹㕤㤲㜵㑥㘷㕢㤱㌰昱攲㜶㐴捡挴搷搸㡡愴挶捦㈴摢㐸戶㤳晣〲愲㍡㈴敤㥣ㅤ戴昹㡤㘴㈷㠸愳㜳晥愰㙣つ愲愲㜳敥挰ㅦ改ㅣ捥慤㌰ㄴ㠸攲㜴づ慢㜳㔲挱㈶敤㥣攵㙣㔶㈳㠸㙢捤攱㔴㑢扦搱㠲㑥摤〵ㄷ慦捥搹扡㌳挹ㄹ昲ㄶ㕢㤱㌰愷㘴〵㈲㘵攲㙢㜴㐱㔲㈳㠳㈴㐰搲㤵愴ㅢ㠸晡ㅥ慥摥㘷挸摤㘹搳㠳㘴㜷㄰㐷攷散㐹㤹摤㌹㥣愶㈲㥤搳㤳挲扤㐱搴㝤㄰ㅤ㠰㙦㡡戱て搸愴㥤㜳㉦㉤ㅡ㐱㕣㥤戳㍦㕣晣㐶ぢ㍡戵ㄲ㉥㕥㥤昳㘱戲捥昹挰㔶㈴㑣㤷㔹㠵㐸㤹昸ㅡ〷㈳愹㜱〸㐹㍦㤲晥㈴〳㐰搴摢㐹㍢㘷㈰㙤づ㈳挹〲㜱㜴㑥づ㘵㜶攷㜰〶㡥㜴㑥ㅥ㠵昹㈰敡㈱㠸づ挰ㄷ㜳ㅥ挱㈶敤㥣〷㘹搱〸攲敡㥣㘲戸昸㡤ㄶ㜴敡㘱戸㜸㜵㑥㘳戲捥㜹搶㔶挴捦〴㑡攳㝤昵昸㝢㥡㌲昷㌵㌶㐷挲㌱晢愲ぢ㡣㝤搱愹搵ㄵ昵㜵ㅤ愳㐳ㅢ敡㙢㠶㔷搴㤷搵搵㜷㡡㠲㘰㔱㕣㝡捡㜴〲㠷㔳晦攸戴ち㜳摥ㄴ摣搵摢㍦㔱㠵㘹挱愵つ㜵昵㌵㜲扢㜶扦㐴㝤㔹捤戸㥡晡戲㡡扡㌹㤵挱〵㝤㍣搴㤶㘶晡㉣戳ㅡ昳㕢㙡㌱捤㘵㔷㐶㌵㜳收㤸ㄱ㡦㌶㑥慥㘹愸つ㥢㈳换晥づ㌳㘴㤴㜵摦㌹〵户㌶㤵挲㘵㤱攴㌳㐲ㅣ晤扥㉦戰㐹挵敤㔰昵ㄷ㈷㔸㌴挲㍦挵㈸挵慡㤷㠲㥣㔸搵㡤㌲慥㠶㤸搵昰㌸㐴㉤慦㈲㡥㌹㌷ㅤ㘱散㡦〲㔶㑢搶搹㥥搴㌵戲扡慥㈲㘲晡㙤㙥㙣㐵㜵ㄷ㝢㜱㝣㐳扤㑢ㄳ㥣扦㥢慤ㄹ㕡㔹㌹扥ㅡ搰㠷㠳戵㤱扦〳㉡㈸っㅦぢㄲ攵挳扦扦搶搱㔶㤸㤴㤴捤晡昱㡤捤㡢戰戱て戳晢晡〹愸㍤㙦愱挷㌶㐷㉣㌸愶㉣㘵挰扥㌳扢㍢㈶㑥㈷㌷搶っ㔶ぢち㤳敢㈳㘵收摣㉥㘲㘱㘲〵挷㙣晣㑡㜳㌷㌷㉢㌳㈹㡣攸搰㔰㕤㑤㘵㐳扤搹㈵戶㈴ㅢ扡ㄱ㥤㘴㔶〶㌹晤慣㔳㙣㘹㐲戸ㅥㄳ昴㘲昱㌸戵散敦㠳㄰㝡愴扤㡤㤲ㄲ㥣㝣㉤慣扣敥㈲戸つ晤㐵㔴㔵㑡㑡㔴㍥㥢㠶愸㙢㤷昱㜳昷㤰ㄴ扤攰攷㈷㈵㙤㌵挲户㝥㝥ㄹ户愴摤昴戴㐷㙢て㈷㍢慦㑥㕡挶愹㕤㥤愳戲摦挳晣㑤㍥㠸㤱挱㑤愷ㄲ㑦挹搴㔷㠴㠳㤵㤵ぢ扡㐴㐷㔶㠷㉢ㅢ㈲收㤸㘰挸慣搴晢散㥡摡慡扦〹㕥敤搱㙢昶ㄶ搵㐲扦搸㤳敥㐶攲改㈵㍤㥢敤㉦敦收㜰㌱〷㕢㥡ㅣ㜲ㄱ挳㙦㡣戰户㍢㑥㈵晢㍦㑦收昳挳愹㕢昳㔴㔴㜹扥〵扢戶〴ㄱ昷㘹㥣搲ㄴ㥢て㈸㕢㥣挳㙣㑣捤㤸ㅡ捣搵㡣㌸㐴㈳㉡㉣搱摦㘶扢㤲㑤捡攷昳晤搵〳っ晡ち㥦捤昶ㅣぢ散昴㉣㝥〸㡦㌱摣㌸㥥〶ㅦ㍦ㄹ捡㜱㈲㈲挷㝥搹〹〶㘰㤸挱㍤㤸㜵攲㌰愵愲扥搲散ㄸㄵ扤㉣愷㜳㤳㘰㙦㜶㠸㑥㤹㠵㠹㐵㘵㥤愳㐷搷㔶㐴㉡㉢慡㑤㥥㠴㘰敥㌰㥦㈹ㅡ㘳捥挴㉣搷〹㌵㜵ㄵ㝣㔴慥㜳㜴㑡㙤戰扡㙥づ攷㡦㠵ㄷ㜴㜳㜱〲㔶㕡戴愴愲ㅡㅢ㤰㤵㤳换ㄹ搱挹戳㙡收攱㘹扢㠶慡敡愳㠳㜳敡晥ㄶ㐰㜱㝢戲㍥搶ㅥ㌰㔵愵愶慡昴搴昴扦㝡慣挲ㅡ㡥㤰㌹〸㤹㑡㘲㐳昵っ㤶㕡搸㕥㠹㤲㍤挷㤸摢㉢摢攴㝡㜲捣㜳㙡㘳散㔱㐵敥㠳㡤㤱搸㉣㍢㡤〲ㄹ㜵昴搴㤱捤㌳搳晦扦㥥晢㑢㝢ㄶ㤱㕢㌸ㄴ挸㙡ㄱ㥢〶摢〳挶㕤慣㔵㠵㌲慥㌹㠶㈰㑥㉥㝥昵昳㐷挵㠶㙢㈲㡥㥥㌴攷攲㜰㑣㑤散㠴つㅦ扢㕥㑣改挴㍥户㡢挵昰㜴慥㉡㔸㔹㘷敢㑡㙢慡慡㠲㕣戵戸㕡㑥挶㝥摢㑣㤷㜳㙢散㐹㡣㈸㠸慣㝦戶㈸㌸ㅦ愲攰㝣ㄱ攱㜰捣愹敤戲捣㔸㌵㌳㠳戵ㄵ昵戳慡㉡挲改㘴㌸晤晣㙦戱㑥㘲ㄵ㙡㡦捥搴ㅦ㔹㌱㜱愲ㅡ㍦㝤搴㥡昱〸戸〷㘲散挰慥㈳晣㔸㜳㔳攵ㄸ慥晥攲扣㘱慣扥戲戳㌷挶㈰㕡ㅡ㐶晢㈹搸敤㕢㑤㜱㥣㠰㐱㈲㍢㈱昵ㅣつ昰㌵挶挲㕣㝦摡㌷㘱愹挵㐹㥣ㅤ㘰攰ㅦ㔳ㄳ㡣っ挷ㄳち㌵戵ㅤ散攷㔴搳〱㉤㜷㈹戵〱㑥摣㉤挵摣㜷捣愹㥦㡢昳攰摡㜴ち㈶㘳㑡㙣㝢㑥昹昵㔹ㄸ昲㔰㤸㤲㤶搶㌱摤㉢搷㐸ㅤ慢㡦㍤挱搱昹㥣敦挸㠴昸摦㑤㉣ㅡ挲㐲晣㝥ㄶ㘲㡣〳㌵挶㠳愸戵㘰㔹㑦㥣挱〴ㅡ㑣〴㐹㝢〱捡昸慤㈴改㈴㔷㌸愴愴㔵㜱昲㙤㝡ㄵ换挱改㠶て㔳㜲㌱㠹ㄷ㕤攲敢㤸晥㍣昴挶㈴㔸扤昶敡慢㠳戰㥣愲㌸㡢戴〹㕦收攷㙤㈴扦㥦㥤㘷㑣㠶㡤㌱〵㐴扤〵㤶㠳㔲㠱つ㜳㜶㈰〳㈴㌲㈰㤹㡥㘵ㅣ㉡搴摢㄰㜱㔰愲㍦づ㈴㜱㉡㝤㡣㙤昵づ搴㍣㥤㈶愰扢㍡㌵㔳敦挲㡥愷㘷戸て〲昷收昳㠳攳散㘰敢愰攲㌹㠲昵㐹㝡ㄴ㔳敦挳㠰㐷㌲㕣㔰㘲摥戸㍤愷晡〰ㅡ敥㍤㡤攳ㄱ㔷㝤㠸㈵敥㤴㘰㘹慤愴㈷㐲扡敢㤵昴㘳昱㐰㤰㜲㤸敢㡦晡〴㑢㑤昸挶〱㍢〳㌶㐶㄰㐴㝤敡㙤㄰愲㐱㤸〶㥦挱㠰攸ㅢㄱ㜰㌱挰扥㜰戸昱㔶愰つ㤸㐹户㈸摤扥㠳搰〱搸㉣挸㔰㤰〰㔶㠱㘵〲昶㍤㐴挹〱㥢㙤㕢㙤㠲㔵慢〱晢〱挶ㄶ㘰㈷挱扤ㄹ戰㉡㍢搸㘶攸㕢〳搸㑦戰㙢〱戰㉤㔰ぢ㘰搵㠸慢戶㠲㜳〱㌶〷搲㕤〳戶つ㙥〹㝢ㄵ昵ぢ愴㑤昸挶〱㔶㡢㤰㐶ㅤ戳晤敡㙤挰㠷昹㡤〶ㅡ散㠰㠱〰㌶ㄷ㕣っ戰摦ㅤ㙥づ挰收搱㙤㍥摤㝣㘸㡢〳戰㠵㤰㘹挰㑥挱㌲〱敢〰㤳攴㠰㥤㙡㕢愵挳慡搵㠰㜱㍡慢〵搸㘹㜰㙦〶㙣㤱ㅤ捣て㝤㙢〰攳㤴搷ㄶ〰攳㘴㔸〱散っ挴㔵㕤挰戹〰㍢ぢ搲㕤〳ㄶ㠰ㅢ晥扢て〳㡡搳㘷㥢㈰㡤〳散ㅣ㠴㌴捥㘵㌶㑥慤昵㌰㌸㡦〶攷搳愰㍢っ〴戰挵攰㘲㠰㜱㍥慤㜶㜳〰㜶〱摤㉥愴㕢㈶っㅣ㠰㕤〴㤹〶散㘲㉣ㄳ戰㕥㌰㐹づ搸ㄲ摢慡㌷慣㕡つ搸〱㌰戶〰扢〴敥捤㠰㕤㘶〷敢〳㝤㙢〰㍢〸㜶㉤〰搶ㄷ㙡〱㙣㈹攲慡㠳挱戹〰扢〲搲㕤〳搶て㙥昸ㅦ户㑢攴㤴摥愶㐴挰慥㐲㐸攳㙡㘶攳㜴㕦て㠳㙢㘸戰㡣〶〳㘱㈰㠰㕤ぢ㉥〶ㄸ攷昸㙡㌷〷㘰搷搱敤㝡扡ㅤづ〳〷㘰㌷㐲愶〱扢〹换〴㡣戳㜵㤳〳㜶戳㙤㜵㈴慣㕡つㄸ愷晤㕡㠰摤〲昷㘶挰㙥戳㠳つ㠶扥㌵㠰ㅤ〵扢ㄶ〰ㅢち戵〰㜶㍢攲慡ㄲ㜰㉥挰㤶㐳扡㙢挰捡攰㠶晦㜱㠰つ㠷愸㈹ㄱ戰扢㄰搲戸㥢搹㡥昶㌶㔸㐱㠳㝢㘸㌰〲〶〲搸扤攰㘲㠰㜱摥㜱㤳ㅤ㜷ㅥ晥摡挷戰晢攸戶㤲㙥㔳㘰攰〰㙣ㄵ㘴ㅡ戰〷戰㑣挰㌸㠳㌸㌹㘰て摡㔶搳㘰搵㙡挰㌸ㄵ搹〲散㈱戸㌷〳昶㠸ㅤ㡣戳㤴㕢〳搸㍦㘰搷〲㘰㥣挸㉣㠰㍤㡡戸敡㜸㜰㉥挰ㅥ㠷㜴搷㠰㥤〸㌷晣挷攳㜷㌰搷ㅦ㌵〳愲㈶㜰㜱扢挴搵戰㌱㥥〴㔱㐱㙦㠳愷㘸昰㌴つ㐲㌰㄰挰㥥〱ㄷ〳㡣㜳愱㥢散戸㜵昸㙢〳昶㉣摤ㅡ改㔶つ〳〷㘰㙢㈰搳㠰㌵㘱㤹㠰㜱㔶㜳㜲挰搶摡㔶㜳㘰搵㙡挰㌸㍤摡〲散㜹戸㌷〳昶愲ㅤ㡣㌳愷㕢〳ㄸ挷挴〲㤸敦㈵㜸晡㑡挶づ㥤㤲㥢挵〲ㄲ㑥ㄸ㌹捦㕡戰㝢ㄹ㠶㙡㉥㌸ㄷ㜶晦㠲㜴搷搸㜱㘲㌶晥愷ㄸ慦㌲㠸昴ㄴ晥㉥挴㔲ㄳ㤸㌸散㕥㠳㡤昱㍡つ㌹㙢摢挳攰つㅡ扣㐹㠳㔳㘱㈰搸晤ㅢ㕣っ㍢㑥搵搶㙥㡥扤攳㕢㜴㝢㥢㙥㡢㘱攰挰敥㕤挸㌴㜶敢戰㑣散㌸改㍡㌹㜶敦搹㔶ㄷ挲慡搵搸㜱昶戶㠵摤晢㜰㙦挶敥㐳㍢ㄸ㈷㜶户〶扢㈵戰㙢㘱㘳攳摣㙦〱散㈳挴㔵㤷㠲㜳〱戶ㅥ搲㕤〳挶挹攲昸ㅦ户㜷扣〲愲愶㐴挰㍥㐵㐸攳㌳㘶攳㑣㜲て㠳捦㘹戰㠱〶㔷挱㐰〰晢〲㕣っ㌰㑥ㅦ搷㙥づ挰㌶搲敤㍦㜴扢ㄵ〶づ挰扥㠲㑣〳昶㌵㤶〹ㄸ㈷㠲㈷〷散ㅢ摢敡㜶㔸戵ㅡ㌰捥㈸户〰晢ㄶ敥捤㠰㝤㘷〷㕢づ㝤㙢〰扢ぢ㜶㉤〰挶昹攸〲搸昷㠸慢㔶㠰㜳〱昶〳愴扢〶㡣ㄳ搸昱㍦敥㠴㜱㈵㐴㑤㠹㠰晤㠸㤰挶㑦捣挶搹敤ㅥ〶㕢㘸戰㤵〶慢㘰㈰㠰晤っ㉥〶ㄸ愷戴㙢㌷〷㘰摢攸戶㥤㙥㑦挱挰〱搸慦㤰㘹挰㜶㘰㤹㠰㜱㜲㝡㜲挰㝥戳慤㥥㠱㔵慢〱攳㉣㜷ぢ戰㥤㜰㙦〶散て㍢㔸㈳昴慤〱㙣つ散㕡〰㡣㜳攴〵戰㍦ㄱ㔷慤〵攷〲㡣ㄷ㥢㜶つ搸ぢ㜰挳晦戸㉤散㈵㠸㥡ㄲ〱㙢㠷㤰〶㝥慢ち㔷㉦扣つ搲㘸攰愳挱㉢㌰㄰挰㍡㠰㡢〱挶㘹昶㍡敥㍣挴户て㘷改㜴攳て慣愹㜵㌰㜰〰搶ㄱ㌲つ㔸㈷㉣ㄳ㌰㑥㤸㑦づ㔸㘷摢㡡㌳敡㕢つㄸ㘷摥㕢㠰㜵㠱㝢㌳㘰〱㍢搸㠷搰户〶戰㡦㘱搷〲㘰㥣户㉦㠰㜵㐵㕣昵〹㌸ㄷ㘰扢㐱扡㙢挰㍥㠳ㅢ晥挷㙤㘱ㅢ㈰搲ㅤ㑢慤㝤戹慢〷换搹㥤搹昸ㄴ㠰㠷挱ㅥ㌴搸㤳〶ㅢ㘱㈰㠰敤〵㉥〶搸㔷づ㌷挷ㄶ搶㤳㙥㝢搳㙤㌳っㅣ㠰敤ぢ㤹〶㙣㍦㉣ㄳ㌰㑥攲㑦づ搸晥戶ㄵ㘷昹户ㅡ㌰㍥つ㘰〱㤶〹昷㘶挰㝡摢挱戶㐲摦ㅡ挰戶挱慥〵挰昸㉣㠱〰㜶〰攲㉡㍥㔴攰〲散㐰㐸㜷つ搸づ戸攱㝦摣ㄶ戶ㄳ㈲て㍣晡戲㥣㠳㤹㡤㑦㈶㜸ㄸㅣ㐲㠳㝥㌴昸〳〶〲㔸㝦㜰㌱挰昸㌸㠲㜶㜳〰㌶㠰㙥㠷搲捤て〳〷㘰㠷㐱愶〱换挲㌲〱攳㠳〵挹〱换戶慤㍡挱慡搵㠰㜵㠶戱〵㔸づ摣㥢〱换戳㠳㜵㠱扥㌵㠰昱㈹㠶ㄶ〰攳昳つ〲㔸㍥攲慡㙥攰㕣㠰ㄵ㐲扡㙢挰扡挳㑤〰ㅢ摢づ㝤㘳㝦ㄴ㥦㠸搰ㅤ㑢慤扤㠵ㄵ戳㥣挳㤹㡤㑦㑢㜸ㄸㅣ㐱㠳㈳㘹戰㈷っ〴戰㐱攰㘲㠰昱ㄱ〹敤收〰㙣㌰摤㠶搰慤てっㅣ㠰つ㠵㑣〳㔶㠲㘵〲㜶㈰㑣㤲〳㔶㙡㕢ㅤ〴慢㔶〳挶愷㈶㉣挰捡攰摥っ搸㜰㍢搸挱搰户〶戰㝥戰㙢〱㌰㍥㜳㈱㠰ㅤ㡤戸㙡〰㌸ㄷ㘰㈳㈱摤㌵㘰〳攱㈶㠰㤵㍢〱攳㔳ㅡ扡㘳ㅤ㠰㡤㘶㌹㘳㤸㡤㑦㜰㜸ㄸ㡣愵挱㌸ㅡ攴挰㐰〰ㅢて㉥〶ㄸㅦ摢搰㙥づ挰㈶搰㙤㈲摤〶挳挰〱搸㘴挸㌴㘰㔳戰㑣挰昸〰㐶㜲挰愶摡㔶㐷挱慡搵㠰昱㐹づぢ戰㘹㜰㙦〶散ㄸ㍢ㄸㅦ昲㘸つ㘰㘵戰㙢〱戰㘱㔰ぢ㘰挷㈲慥ㅡづ捥〵搸㜱㤰敥ㅡ戰ㄱ㜰㑢摣挲㐶㐱慡㍢搶〱搸〹㉣攷㐴㘶攳㔳㈵ㅥ〶攵㌴㤸㐱㠳㌱㌰㄰挰㠲攰㘲㠰㡤㜷戸㌹〰ぢ搱㉤㑣户㘳㘰攰〰捣㠴㑣〳ㄶ挵㌲〱攳㐳㈱挹〱㥢㘹㕢晤〳㔶慤〶㡣㑦㤷㔸㠰捤㠲㝢㌳㘰戳敤㘰㝣昰愴㌵㠰㥤〸扢ㄶ〰攳戳㈹〲搸㐹㠸慢㘶㠰㜳〱㔶〵改慥〱攳挳㉣㠹㕢㔸〴㔲て㍣㙡㔸捥ㅣ㘶㌳扤つ㑥愶㐱㉤つ愲㌰㄰挰敡挰挵〰攳攳㉤㍡慥〳戰㝡扡㌵搰慤ㄶ〶づ挰收㐱愶〱㥢㡦㘵〲挶〷㔵㤲〳戶挰戶慡㠷㔵慢〱攳ㄳ㉦ㄶ㘰ぢ攱摥っ搸愹㜶㌰㍥っ搳ㅡ挰收挳慥〵挰昸扣㡣〰㜶ㅡ攲慡㠵攰㕣㠰㉤㠲㜴搷㠰昱〱㥢挴㉤散㜴㐸㜵挷㍡戶戰㌳㔹捥㔹捣挶愷㙦㍣っ捥愶挱㌹㌴㌸〳〶〲搸戹攰㘲㠰昱㤱ㅢ敤收〰散㍣扡㥤㑦户㡢㘰攰〰散〲挸㌴㘰ㄷ㘲㤹㠰昱攱㤹攴㠰晤搳戶㕡〲慢㔶〳㜶〹㡣㉤挰㉥㠲㝢㌳㘰㑢散㘰㝣㐰愷㌵㠰㉤㠵㕤ぢ㠰昱ㄹㅥ〱散ㄲ挴㔵㔷㠰㜳〱㜶ㄹ愴扢〶㡣て晤㈴〲㜶つ愴扡㘳ㅤ㠰㕤捥㜲慥㘰㌶㍥ㄱ攴㘱㜰㈵つ慥愲挱戵㌰㄰挰慥〶ㄷ〳㡣㡦〱㘹㌷〷㘰搷搰㙤ㄹ摤㤶挳挰〱搸㜵㤰㘹挰慥挷㌲〱攳〳㍤挹〱扢挱戶扡ぢ㔶慤〶㡣㑦〶㔹㠰摤〸昷㘶挰㙥戶㠳慤㠰扥㌵㠰摤ぢ扢ㄶ〰攳㜳㐵〲搸㉤㠸慢㔶㠲㜳〱㜶ㅢ愴扢〶㡣て㈲㈵〲昶㈰愴扡㘳ㅤ㠰摤挱㜲㤶㌳ㅢ㥦㔲昲㌰戸㤳〶㜷搱攰㘱ㄸ〸㘰㜷㠳㡢〱挶㐷㤳戴㥢〳戰ㄵ㜴扢㠷㙥㡤㌰㜰〰㜶ㅦ㘴ㅡ戰㤵㔸㈶㘰㝣挸㈸㌹㘰昷摢㔶㝣ち愹搵㠰昱㘹㈵ぢ戰㔵㜰㙦〶散㐱㍢搸㕡攸㕢〳搸ぢ戰㙢〱㌰㍥敢㈴㠰㍤㠴戸敡㈵㜰㉥挰ㅥ㠱㜴搷㠰扤〲㌷〱捣㜵㤶昸㉡愴扡㘳ㅤ㠰㍤挶㜲ㅥ㘷㌶㍥㌹攵㘱昰〴つ㔶搳攰㜵ㄸ〸㘰㑦㠲㡢〱挶挷愵戴摢㍣㘰㘱㕦改㜸㡡㙥㑦搳敤㐳ㄸ㌸〰㝢ㄶ㌲つ㔸㈳㤶〹ㄸㅦ㝣㑡づ搸㜳戶ㄵ㥦㡣㙡㌵㘰㝣㠲捡〲㙣つ摣㥢〱㕢㙢〷晢〴晡搶〰昶ㄹ散㕡〰㡣捦㕦〹㘰捦㈳慥攲㠳㔸㉥挰㕥㠴㜴搷㠰㙤㠴㕢攲ㄶ昶㈵愴扡㘳ㅤ㠰扤捣㜲㕥㘱㌶㍥捤攵㘱昰㉦ㅡ扣㑡㠳慦㘱㈰㠰扤〶㉥〶ㄸㅦ攱搲㙥㡥㉤散㜵扡扤㐱户慤㌰㜰〰昶㙦挸㌴㘰㙦㘱㤹㠰昱㘱慣攴㠰扤㙤㕢昱㘹慤㔶〳挶愷扡㉣挰摥㠱㝢㌳㘰敢散㘰扦㐰摦ㅡ挰㜶挰慥〵挰昸㑣㤸〰昶ㅥ攲㉡㍥ㅣ收〲散〳㐸㜷つ搸ㅦ㜰㑢〴㉣愵㕤㜳挷㍡〰晢㠸攵㝣捣㙣捡摢㘰㍤つ㍥愱㐱㉡っ〴戰㑦挱挵〰㑢㜳戸㌹戶戰捦攸昶㌹摤扡挰挰〱搸ㄷ㤰㘹挰㌶㘲㤹㠰㘵挰㈴㌹㘰晦戱慤〲戰㙡㌵㘰㕤㘱㙣〱昶㈵摣㥢〱晢摡づ搶つ晡搶〰搶ㅤ㜶㉤〰搶〳㙡〱散ㅢ挴㔵扢㠳㜳〱昶㕦㐸㜷つ搸㥥㜰ㄳ挰㕣扢挴㥥㤰㌶愱慦攲敥㠷㝤捦㜲㌶㌱摢摥摥〶㍦搰㘰㌳つ昶㠱㠱〰昶㈳戸ㄸ㘰晢㍢摣ㅣ㠰晤㐴户㉤㜴㍢ㄸ〶づ挰㝥㠶㑣〳戶つ换〴散㄰㤸㈴〷㙣扢㙤搵て㔶慤〶㡣㑦扦㔹㠰晤〲昷㘶挰㜶搸挱〶㐰摦ㅡ挰〶挲慥〵挰づ㠳㕡〰晢つ㜱㔵ㄶ㌸ㄷ㘰扦㐳扡㙢挰㜲攰㤶戸㠵攵㐱摡㤴〸搸㥦㉣㈷㈵つㅥ昹摥〶㝣搷㠱㤱㑡㠳〲ㄸ〸㘰敤挰挵〰㉢㜶戸㌹㜶㠹敤改㤶〶㤲㔶ち㠳搶㍤㤴挵戹㡤〱挷㤳㜲㥣㐶㕣搷㌵㍡戱㈱㔸㠹户㘲㡣挷攳ㅡ昵ㄴ晤ㅤ收改戶户ㅥ㥡㠹晦昹㙥昷换㌲昰扣㤹㤴㜰摣〹晢愱戲昸㍥㜰摢摡戵搵搱昲慦㍤㔴攳㑦摢戱攳捦㍦㕢㤷㠵慢㐷㠷戹晣㑤搸昲昲㤴㜴收〴㐸㤸つ摡〱㠰㜱ぢ㉡〳㥢戸ちつ昳㤲愶つ㠷戴㠵昹敤㜱捦愳㌰敡㙥捤戳㜱㌹敦扡㝦㈵摦戹攳㌵㡤搷㍤捤㥤敦搵㔱㈳扣摡愰㐶㙡㘹㐷摡搸攵愴㡤㠱㜴㤷ㄳ愷戱晥攳ㄱ㍣㑥愱㥥㕣扦愰ㄲ搳搶戹挸摦㔱戵㤶㌸㑦搷㔲愳搱㌵戵敤昱戴㘱晣敦㈷挷㝣ㅦ㐵愸㡥摤攳㝥慦㕡摣愸ㄹ㠵搶愴㙤〵㐴㐹晤摤愸搰㠷ㅦ㕦㘷搴搴㝤㙣㐵ㄸ扦挴㕡ㄳ慤捦㥣㡣㐷㉦㌲昹ぢ收㔱㍣㠴㌳㌴敤㈷㐴昴捣挹挲摡㔷昳〵㌲〲戴晦愴敡㥡㜹搵搲㥡戴㍡晥㤰扢攰摢愱〳搳昰搱ㅣ昹ㅣ㠰捥ぢ攸㉢摡㠱㜱㜶慦晡㌲搰㠲〳㑢㑢㑡㈷㤵攷㠶㡢㈲㤱㥣㘰㌸㌷㉢ㄲ捥换㉢ち㠶㠲㐵㘶挸捣㉢㌰捤㔰㐱㌰挷っ〶挶㙢㈴〲昰〹㑣搰㕣㔷㜲ㄳ㌵㐷㕤挶㈴㜰㑣散戳㜳晦捦晥〴㈶㈳㌲晥愷昸㜶㐳㥥㑥愵㈵攵㌲㘳㝣ㄲ㝥ㅦ摤搷ㅤ㤲慥㤰戸㕦戸攳敢〱㜱ㄷ㠸ㅤて㘳〴愶搸㔱㡣㕥〸㘵散〱ぢ㈳ㄳ㑢㙡ㅡ攴摣愷昹搵㔷攸㝡㙥㜳捣攵㌷㝡挲㠲摢捥㜴戰搲户慥攳攵㌱㥥搲㘳㈱攵昶㘳散〳㘷㜵㥣愷捤昱㕡扡ㅦ㙤㤰ち㝣㡡攲攴㘷慥摦敡㜳㌴㠰㙢ㄵ㠴㈹扥㑣㤸㈴㕤㔵搴愷㌰攳敡攲㠶㕢㌷㌳㌰挳㑥攴敢㡤㈸ㄶ摣㔹挵㐵㌹攱㔰㈴㉢㉢㥣㤳㤳㔷㤰㔳ㄴ㉣㉥㡣收ㄵ㠵㜲戳昲戲戲ぢ戲戲㡢〳㌲㔷ㅡ㤹㡤〳攰ㄳ〸搹ㄱ㡣㍥攴挲㥡愳㉥㈳〲慥㙤攰㌶ㄱㄹ晦㔳㝣〷㈱㡦ㅢ敥扥㤰㜸挰㝤㌰挴昱㜰㐷敤㈸昲㍥㈰愳ㅦ㉣㡣㠳㄰㔴捤㠲摣㠲晢ㅤ㜴㕤㌳摣㠷挲㠲㜰㔷㐰㉦㜰敢捤〶㑥㈹㙡戶愷㤴㤳慦〵敥挳攰慣慡㍣㙤慡戵㌴㥢㌶㠸〵㍥㐵捤〱ㄵ戸㕦㐷㈳㌴摣〶昷っ摣〹愸㔷㍤㤱慤戵㐳昹昲㘱㘷〱ㅡ捣てㄵ㠷戲戳㐳㠵挵㔹挵㜹戹㠵㜸摡㈶ㄲ㈹捣㉥っㄷㄵㄷㄴ㥢㠵愱愲㐰㥤㑥㕦〰㥦㐰扤收ち挹㌵㘸㡥扡㡣戹攰摡〶搰㜹㠸㡣晦昸昵㕤攴㌱戸挹ㅡ摣㐰〳昳戵晣㔰㉡〷㔱㍥〰㑢㙡㈱攴ㄶ㐴捦戹㈰㍡ちㄶ㠴攸ㄴ攸ㄳ㈱㍡搵㔳捡改搶〲㔱〹㥣搵㈲㑦㥢㌳戴戴㡣㌶㘸〱昸ㄴ㜵ㄶ愸㐰昴愴㈷㐴㑦㜸㐲㜴㡥ㅤ捡㌷〲愱㉣㠸㜲㐲㔹愱慣㐸㕥戸㈰㍢㤲〳㠸㜲㡢戹挷㌵㜳㈲挵挵挵攱扣㔰戸㌰㜰慥㑥㍦ㄲ㍥㠱昳㌴㌷㡡㥣㑣㥣㘶敦㔰㤷戱ㄸ扡戶㠱攸〲㐴挶晦〴㠸㉥搴昲㕣㉡㈷愰ㄱ〶㥦敡㔰ㄷ㐱㙥㐱戴搲〵搱㘴㔸㄰愲㡢愱ㄷ㠸昴摥〸㑥㈹㙡㠹愷昴ㄲ㐸〵愲愹㜰㔶㤷㜹摡㉣搵搲改戴㐱㉣昰戸散ち㉡㄰摤攵㠴㠸㍢㑤搹㡡㤶㝢㐲㜴㤵ㅤ捡㜷ㅣ散㉣㠸挲㌹㘶㜶㌴㤴㥢㥤ㄵち㐵昳愲戹挱愲摣㜰㈴慢㈰㍦愷戸㌸㤴㕢㔴㙣㐶〳㔷敢昴挷挳㈷㜰㡤收㑥㈰户㑣㜳搴㘵㕣ぢ慥㙤㈰扡づ㤱昱ㅦ扢㌱攴㌱戸㈷㌴戸摦ぢ㕣慦攵挵㔴㠶㈹㉦挲㤲攲扣㙢ぢ愲敢㕣㄰㐵㘱㐱㠸㙥㠲㍥ㄱ愲㥢㍤愵㥣㔲㉤㄰捤㠲戳扡捤搳收㜶㉤㥤㑤ㅢ戴〰㍣慥㈹㠳ち㐴㔷㝡㐲㜴戹㈷㐴㜷搹愱㝣㝣㐱愳扤ㄵ攵攷㘷㠷㠲攱㘰㔱㔱㡥㤹ㄷ捡〹ㄵㄷ㤹㘶戸戸㌰〷㕢㔷㔱㝥㘱㝥㔶攰㙥㥤扥〶㍥㠱ㄵ㥡㥢㐳㑥㈶㐷戳㜷愸换戸ㄷ扡戶㠱攸㍥㐴挶晦〴㠸㔶㙡昹㄰㉡攷愲ㄱ挶㘰㜶捥㉡挸㉤㠸ㄶ扢㈰㕡〰ぢ㐲昴〰昴〲搱ㄳ㡣㙡㝦搴㠳㥥搲㠷㈰ㄵ㠸㑥㠱戳㝡挴搳收㔱㉤㍤㡤㌶㠸〷㍥㐵㍤づ㉡㄰㥤攵㠰挸户〸㈶挹㑦㍤捥昰挴㑤㌷㌳戰摡㑥攴㍢ㄳ㔱㉣〰㡢ち昲昳㜳ぢぢ戳愳㐵㐵挱扣㠲㐸㔶搰捣㡤收㘴攵攰搵㤴㠵㐵㤰攵〴㥥搴㡤㍢ぢ㍥㠱愷㌴㜷㌶㌹㤹㉣㡤戶ㅡ搴㘵㜰戲㜴摢〰昸㉣㈲攳㝦㡡敦㕣攴㠹㍢愳昰㥤〷㤹晢㜴攴㝣㐸ㄲ㑦㐷〲㡤㜶ㄴ愳㡣㑤ㅥ㐶㜲㈱㉣搵ㅡ挸㉤戸ㅢ㕣㜰㕦〴㈵攱㙥㠲㍥㜱㡢㕣敢㈹㝤ㅥ㔲㠱㝢〹㈳㜳ち㜶愲攷换㕡㝡㈹㙤搰っ昰㈹㡡戳愶〵敥ㅡ〷摣㐶㙣愷㔹攵㠹散慢㜰攲〰挴戸〲愱㍡户ぢ扣㘶㠷昶㕤〹摥〲㌸慢愸㈰㥣㥤ㄷ捡て㠷㡡㈳㜹㠵搹㤱㔰㙥㐱㜶㘱㈸㈷㍢ㄲ㡣攴ㄶ㐵㡡昳〳慦摢㍥挶㔵昰〹扣愱戹慢挹扤愹㌹敡㌲晥つ慥㙤〰㝥ぢ㤱昱㍦㘱ぢ㝤㕢换㐷㔳㜹〳ㅡ㘱㡣㘲㘷扤ぢ戹〵㔹搰〵搹捤戰㈰㘴敢愰㑦散昸昷㍣愵敦㐳㉡㤰摤ち㘷昵愱愷捤㐷㕡㝡㍢㙤搰〲昰㈹㡡昳愶〵戲攳㍣㈱㍢搶ㄳ戲㑦敤㔰扥扢㄰捡㠲㈸扢戰㈸慦㈰㉢ㄴつ攵㘰㈷㡡㜳挵㈲㡣昳戲昲㡡ぢ㈳㔹搱晣㥣愲摣散挰㘷㍡晤摤昰〹㜰敡戴ㄴ户㠲摣〶捤㔱㤷昱〵戸戶㠱㘸㈳㈲攳㝦〲㐴晦搱㜲晥㠰戸戱ち㡤㌰㈶戰㜳㌸㈱摢㠲㘸㥣ぢ愲㠷㘰㐱㠸扥㠶㕥慡ㄸ换愸昶㐷㝤攳㈹晤ㄶ㔲㠱攸ㄱ㌸慢敦㍣㙤扥搷搲挷㘸㠳㜸攰㔳搴て愰〲搱〸㈷㐴戱ㄳ晡攱㥥㄰晤㘸㠷昲㍤㠹㔰ㄶ㐴㤱攲慣散㐸㌴慢搸挴愰㍣慦㌰户㌰ㄴ㡤攴㐴㜲昰昲戰㔰㙥㌴ㅡ㌱戳〳㍦改昴㑦挱㈷戰㐵㜳㑦㤳摢慡㌹敡㌲㝥〶搷㌶㄰㙤㐳㘴晣㑦㌸㕢摣慥攵搳愹㙣㐲㈳㡣㘹散㥣㕦㈱户㈰㍡挲〵搱ぢ戰㈰㐴㍢愰ㄷ㠸㕣㘷㡢扦㜹㑡㜷㐲㉡㄰扤〴㘷挵搹搵㠹㥥㝦㙡改㉢戴㐱ぢ挰攳㤶〳㜶㘰〲㔱扥ㄳ愲搸㡥㉦搷ㄳ愲㜶㜰㘲〴摦敢〸㘵㐱㘴ㄶ㘴攵攳㕣㌱㉦ㄴ捤㉦挸㡢㤸昹㐵〵㌹挵㌸㕢捣捤捤てㄵㄴ攵攴㠵〳敤㙤ㅦ攳つ昸〴搲㌴昷㈶㌹㥦收愸换攸〰慥㙤㈰㑡㐷㘴㔶ㅤ㝦戶㘸㘸昹〹㔴慥㐳㈳㡣攳搹㌹ㅤ㈱户㈰㍡搸〵搱〷戰㈰㐴㥤愰㤷㡥㜶㙤㐵㥤㍤愵㕤㈰ㄵ㠸㍥㠲戳ち㜸摡㜴搵搲昵戴㐱ぢ〴愲摤㈰ㄵ㠸㝡㍢㈱㡡㙤㐵㤹㥥㄰昵戰㐳昹㍥㐷㈸ぢ愲㥣愲㘸㐱〸挳攱愲㠲散㘰㕥㈸慦戸愸㌰ㅡ捥捥㉥捡捤换换㉦㈸㉡㈸㡣〴㜶搷改㌷挰㈷戰㠷收扥㈰户愷收愸换搸ぢ㕣摢㐰搴ㄳ㤱〵愲戸㘱昱摥㕡ㅥ㈶㐴摦愰ㄱ㐶㠸㄰敤ぢ戹〵㔱てㄷ㐴摦挱㠲㄰敤〷扤㐰攴摡㡡昶昷㤴㘶㐲㉡㄰㙤㠲戳敡敤㘹㜳㠰㤶㙥愶㡤㠶攸㐰㐸〵愲っ㈷㐴戱慤愸戳㈷㐴㝤敤㔰扥慤〸㘵ㅦ㡢昲㠳〵㈱㌳㤸㙢收㘷ㄷ攴ㄵㄴ㤸愱㐲㌳慢愰㈰㤸㤷㘳㠶挲㐵戹挵〵㠱㠳㜵晡㥦攱ㄳ㌸㐴㜳摢挸昵搳ㅣ㜵ㄹ晤挱戵つ㐴〳㄰搹㙢㉢㍡㔴换昹挳昲挶㑥㌴挲㤸㐵㠸づ㠳摣㠲㈸搵〵搱㥦戰㈰㐴㔹搰㈷㙥㐵搹㥥搲ㅣ㐸〵㈲扥㕢㕡攵㜹摡攴㙢㘹㍢摡㘸㠸ち㈱ㄵ㠸㜶晥敡㜵㜱㘹〷愴㠹㤷つ㡢敤㔰扥づ〸㘵㐱ㄴ㡤攰敡㜰㈸ㄸ㈹捡挹捤挹换挹捡㉤捡㉢挴㄰㉣㤲㥤㔵㡣搷㌸攵㤹戹㠱挳㜵晡㜴昸〴㡥搰㥣㐱敥㐸捤㔱㤷㌱〸㕣摢㐰㌴ㄸ㤱扤戶愲㈱㕡㕥㐳㠸㌲搰〸愳㥡㄰つ㠵摣㠲攸〷昴㐳昳昵扦㙥戰㈰㐴㈵搰㈷㙥㐵愵㥥搲㌲㐸〵愲敥㜰㔶挳㍤㙤㡥搶搲摤㘹愳㈱ㅡ〹愹㐰昴㡤ㄳ愲搸㔶昴㤵㈷㐴愳敤㔰扥㥥〸㘵㐱㠴㘱㜰㈸ㄲ㡡攴㠴㜰捤㉦㉦て搷㤴ち昲戲ぢ昳㌱㔶㡥㘲慣㕣㤸㥢ㄷㄸ愳搳敦つ㥦挰㔸捤敤㐳㙥㥣收愸换ㄸて慥㙤㈰㥡㠰挸㕥㕢搱㐴㉤攷㝤㐶愳㌷ㅡ㘱搴ㄳ愲挹㤰㕢㄰㝤散㠲攸㐰㔸㄰愲㈹搰㈷㙥㐵㔳㍤愵搳㈰ㄵ㠸晡挲㔹ㅤ攳㘹㜳慣㤶ㅥ㐲ㅢつ搱㜱㤰ち㐴敢㥣㄰挵㡥㐵敦㜸㐲㜴㠲ㅤ捡㜷㈸㐲㔹㄰㠵㜱捡㥤㕢㔸㕣㤴㤷ㄷ捥捦换捦挵攸㌷扦㌰㌷ㅡ㈹挸挶晤㤶愲㘰㈴ㅣ㌸㔱愷ㅦ〸㥦㐰戹收づ㈳㌷㐳㜳搴㘵〴挱戵つ㐴㈱㐴昶摡㡡挲㕡㝥ち㈱捡㐷㈳㡣㠵㠴挸㠴摣㠲攸㘵ㄷ㐴㐵戰㈰㐴㔱攸ㄳ户愲㤹㥥搲㔹㤰ち㐴㠷挳㔹捤昶戴㌹㐹㑢㡦愴㡤㠶愸ち㔲㠱愸挹〹㔱㙣㉢㝡捥ㄳ愲ㅡ㍢㤴敦㈸㠴戲㡦㐵㜹㤱〲㕣㐹捡换捥㡦㘴攷攱攸ㄳ㉡〸攷㤹㤱㠲㘸㈴㉦户㈸㤴ㄵ㉣っ捣搱改㠷挲㈷㜰戲收㑡挸搵㙡㡥扡㡣㍡㜰㙤〳㔱㍤㈲㝢㙤㐵つ㕡㝥㈶㈱ㅡ㠱㐶ㄸ㘷㄰愲㜹㤰㕢㄰㍤敡㠲㘸㌴㉣〸搱㝣攸〵㈲搷ㄹ摤〲㑦改㐲㐸〵愲戱㜰㔶愷㝡摡㥣愶愵攳㘹愳㈱㕡〴愹㐰戴捡〹㔱㙣㉢㕡改〹搱㤹㜶㈸摦㘴㠴戲㈰㉡挸捥挶㡤慡挲晣摣扣㉣ㅣ㝣㈲㠵搸㜴ち捣慣挲㌰敥㕣㘱ㅦ㤸ㅢつ㥣愵搳㑦㠱㑦攰㙣捤㑤㈵㜷㡥收愸换㌸ㄷ㕣摢㐰㜴ㅥ㈲㝢㙤㐵攷㙢昹昹㠴攸㌸㌴挲㌸㡦㄰㕤〰戹〵搱㙤㉥㠸㑥㠴〵㈱扡㄰晡㐴㠸晥改㈹扤〸㔲㠱㘸〶㥣搵ㄲ㑦㥢㑢戴㌴㐴ㅢつ搱㘵㤰ち㐴㌷㜸㐲㜴㥤㈷㐴㤷摢愱㝣㔱㠴戲㈱ち收㐴㈳挱㠲攲㥣㈲㕣〰挲㕤愹攲慣愲㘰㙥搸㉣攲晤㈹㥣㍡ㄴ〷慥搰改㘷挲㈷㜰愵收㘶㤱扢㑡㜳搴㘵㕣つ慥㙤㈰扡〶㤱扤㈰㕡愶攵ㄷㄳ愲㙡㌴挲戸㠸㄰㕤〷戹〵搱愵㉥㠸㑥㠶〵㈱扡ㅥ晡㐴㠸㙥昰㤴摥〸愹㐰㔴〷㘷㜵戳愷捤㉤㕡摡㐰ㅢつ搱㙤㤰ち㐴ㄷ㝡㐲戴搸ㄳ愲㍢散㔰扥〵〸㘵㐱㤴㥢㔷ㅣ挹㈹っㄷㄷ㐴㡡挲㜹挵挱㈰敥昶攷攴〵㠳㌹㔹㔱㌳ㄷ㔷ㄹち〲换㜵晡㠵昰〹摣愹戹㔳挸摤愵㌹敡㌲敥〶搷㌶㄰慤㐰㘴㉦㠸敥搱昲换〹搱㤹㘸㠴戱㤴㄰摤〷戹〵搱㘹㉥㠸捥㠱〵㈱㕡〹扤㐰攴ㅡㄷ摤敦㈹㕤〵愹㐰㜴ㅥ㥣搵㠳㥥㌶て㘹改㘲摡㘸㠸ㅥ㠱㔴㈰㥡攷㠴㈸㜶㉣㙡昰㠴攸㌱㍢㤴敦㈲㠴戲㡦㐵〵戹搱愲㘰㄰㤷ㄵ戲ち㜰㄰〲㌸㠵搹搹攱㌰捥敦㠲搹㐵㤱挲㠲挰攳㍡晤挵昰〹㍣愱戹㈵攴㔶㙢㡥扡㡣㈷挱戵つ㐴㑦㈱戲搷戱攸㘹㉤㕦㐶㠸慥㐰㈳㡣㙢〸搱戳㤰㕢㄰捤㜶㐱㜴㌵㉣〸㔱㈳昴㠹㕢搱㜳㥥搲㌵㤰ち㐴换攰慣搶㝡摡㍣慦愵搷搱㐶㐳昴㈲愴〲㔱挴〹㔱散㔸ㄴ昲㠴攸㘵㍢㤴敦㈶㠴戲㈰捡㌱ぢ㡢㜳戳昲昳㡡昳戳㠲㜹㘶搰っㄵ攷攷㥢〵攱㘸㐱㌴㕣㤸ㅤ㉣㌶〳慦攸昴㌷挳㈷昰㉦捤摤㐲敥㔵捤㔱㤷昱ㅡ戸戶㠱攸㜵㐴昶摡㡡摥搰昲㥢〸搱㥤㘸㠴㜱㈳㈱晡㌷攴ㄶ㐴搳㕤㄰慤㠰〵㈱㝡ぢ晡㐴㠸摥昶㤴扥〳愹㐰㜴㉦㥣搵㍡㑦㥢昷戴㜴㈵㙤㌴㐴ㅦ㐰㉡㄰㑤昴㠴㘸扣㈷㐴ㅦ搹愱㝣て㈲㤴〵㔱㌴㤴㥦ㅢ㈹挰捥㉥㌷㠴㘳㔱㔶〴㘷㜴愱慣㥣㜰㘱㝥㤱㤹㥦ㄵ㉤捡ぢ㝣慣搳㍦〴㥦挰㝡捤㍤㑣敥ㄳ捤㔱㤷昱㈹戸戶㠱攸㌳㐴昶㠲攸㜳㉤扦㠳㄰慤㐶㈳㡣摢〹搱ㄷ㤰㕢㄰㤵戹㈰㝡ㅡㄶ㠴㘸㈳昴〲㤱㙢㐷昷ㅦ㑦改㤷㤰ち㐴捦挲㔹㝤敤㘹昳㡤㤶㍥㐷ㅢつ搱㝦㈱ㄵ㠸〶㍢㈱㡡敤攸㡥昴㠴攸㝢㍢㤴敦㜹㠴戲㈰㡡ㄴ㥡搹攱摣㙣㌳㤸ㅤ挹捦挳㤹㕤㌰㔴㥣㕤㤴ㄵ㌶昳昳挲ㄸ㉤㘵㘵〵㌶改昴㉦挰㈷昰㠳收㕥㈴户㔹㜳搴㘵晣〸慥㙤㈰晡〹㤱扤㜶㜴㕢戴㥣慦〶㌱㕥㐳㈳㡣ㄵ㠴攸㘷挸㉤㠸戲㕤㄰扤〹ぢ㐲戴つ晡挴慤㘸扢愷昴ㄷ㐸〵愲户攰慣㜶㜸摡晣愶愵敦搰㐶㐳昴㍢愴〲㔱㝦㈷㐴戱ㅤ摤㈱㥥㄰晤㘹㠷昲扤㡦㔰ㄶ㐴昹昹攱散㤰㔹挸〱㤱㤹㤷㕤ㅣ㉡ち㐷愲㤱㈸㑥㈰昲㜱㔹戵㈰㤲ㅤ㐸挱㜵㉤㈹攷〳昸〴㌸戵㔸戸て挹愵㙡㡥扡㡣㜶攰摡〶㈲捥㑣昶摡㡡㌸㔹㔹攴㝣㐱㠹昱ㄹㅡ㘱慣㈲㐴㥣ㄳ㉢慤摣〰ㄱつ昸㔵㠶㤶敡搱㄰ㅥ㙢㐸〹㜰晡㈹扡㈵挵搸〸摢捥敤搲〲攰㍤㝦㈸摤㥡㝦㌸ㄹ㍦㝦㙢づ㉣㉤㈹ㅣ㌸㙣㝥搸慣攴㡦搲㘳㤶㈲㕣㔳㝡㔴㡤慣挳愲㔹㕢㌷愵㘶愸晣㔴㍡愷愴㜶搵ㄳㄹ晢㔷ㅤ摤㔰ㄱ挱慦攱ㅥ搸㉣搱㙦㈴搰㙥攳㙢㘳㝥㥤㥢慤昰摢捡㍤㥡戹㔲捣㜵㌵攷搷昳㈷㘹昷㙥㤶攲昵ㄳ昸㔱㝣㌳愲㈳搶昱㕥㐸㙡㍢搵捦敢搵ㅡ㘵㌵㔵挱㡡敡㠱挳㙢挳㍡挰戰敡㠶慡晤㔱挳摥ㅥ扦扤㕢㔲㔱㉦㤳㝡昷㠱㕥ㄹㄹ攸ㅥ摦㤷愸户挳愰㍥㘵挷昶㈹捣㑥摢ぢ慢摡晦㈱つ㜱㘹㥥挷捣愴晣昸㡤慦ㄱ㔳㜱捥㈹攳㔱愴昶〰搳〷ぢ挶㙢㈴慦㤳扣㐱㜹㜷ㄸ㝣㠴昷挹晣㌰攰搷ㅤ㥢㌶つㅥ㜱昷㡥捦㍦㉦慢晢㙥慢摡捤㔶㤴散摢㜹晦㝤ㄷ散ㄸ晦散敥㤷昵晣昳㠷㥢㝢㉢捥昳㤴昵㘱ㄳ㤲挴搶㠷㝤戴㔴敦㑢㘵㝤攰㤴㑤㔹ㅦ㌶挳戶㜳㍢㜵〰㜸慥ㄳ捡攸つ敡晢挹㉡㝤㔸㔹㥦㠲㈲搵ㄹ〹㜵㜳晤挶㔶㔶挰㘹㤴㕡愴晡㠱昱慡㈰㍤㔹〵ㅤ㙣挵㤰挵愷㙣㉡㥡㍣㘵攸敡敢㑦搸㕥戹扡敦㈶㜵㈸㕢挰ㅥ搸攱慣攰㌰㉤㜵慤搱㥣㠵㈸ㄵ散戴㉡㈸〰㙦㔵㤰㡦㈵摦ㅦ㔶〵㘵攳〱㥥㔲慥ち㔲㌰㥤㕦ㄵ挲㈸㔶挱㈰㌰㕥ㄵ散晣㈵〹〶扦搹ち㡣攰愳攳㥦挸㈹戹㜱攲㝥换搵〹晥昶敡㈸㐴㤲ち㝣㐸ㄲ挳愰㐴㑢㕤ㄵ㜰㤲㥥㔴㤰づ㕢㘰㌰ㄲ扣㔵挱〸㉣昹昸㡢捡㕣晤㑡㔸挱捦㐸愸㥢敢㌷㍡戱㠲㔱㌰搲㈲㌵〱㡣㔷〵㥢㤳㔵昰㠳慤㌸晤昹㉥㤳㍥㌸昷㠸搲摢敥㥦昶攲愰改㡢晡㈹㑥㝣㤳ち扡㌹㉢㤸慡愵慥戵㘸㍡愴㔲㐱㜷慢㠲攳挱㕢ㄵ㜰㑡㥡㙦㜷慢㠲㘱愳戹ㄶ㝤攳慡㘰㑦㔶㜰〲㡣㘲ㄵ㠴挱㜸㔵戰㌱㔹〵㕦搸㡡㐵敢户摣昴搴搶挵愳㉦捦戹㝤昲挴㐳㡦㜸㔷㜱㕥㤸㔴戰㥦戳〲㤹昰挵㜵换㔵挱㙣搸㑡〵㤹㔶〵㌵攰慤ち㌸㘳换搷摢慥㘰ㄲ㉢㔸敦慡愰て㉢㤸〳愳㔸〵㜳挱㜸㔵昰㝥戲ち摥戳ㄵ〹㉦扤攷戴㈹愹愰㥦戳〲㤹て挵ち昴散㈴㥡〴㑥㠳慤㔴㌰挰慡攰㉣昰㔶〵㥣戲攴ㅢ㘸㔵㔰㌶㡡㙢搱扦㕤ㄵ㘴戱㠲戳㘱ㄴ慢攰㐲㌰㕥ㄵ扣㥡慣㠲㝦搹㡡㠴㌷搳㜳㈶㤰㔴㔰攰慣㐰愶昸㌸㌱㘰挳〳㤷挲㔶㉡㈸㤲ち搲㌸㌳攷〸慦㍤扡扣㌷㘲愰㘳㉡㝣㝦㍣挳㠱搷㍦㤸ㄱ晣㈰晢ㅣㅣㄹㄶっ慢慥慦攵㉦㄰愴戴挳㈱㈸㑤昶晢敤㔳て晦㙢戱昸㠴捣扥〸挵㙦摡㡢㈸昴晦㈳づ扢愲昹㜰挰㠸㍣㈴ㄸ㠷ㄳ㠱慢㔰慥〵搸㤵㔸昲ㅤ〹ㄹ㌷晢愹㕣攵㥡㕣㠰つ愶昹搵㌰㡡〱㜶〳ㄸ㉦挰㥥㐹〶搸搳戶攲摢㤷㍥㙡㍡㘲敦慣㜱慢攷敤㍢㜴搶㔵㝢㑤㔴㌷㈳㤲〰㔶㠶㈴戱ㅤ搷慤㕡敡摡㘸㌸愵㐷〰ㅢづ㕢散戸㌸㡦挶慡㠰㌳㜴㝣㈳慣ち㠶㡤㘵〵㡦戹㉡ㄸ挵ち㔶挰㈸㔶挱㉡㌰㕥ㄵ㍣㤸慣㠲〷㙣㐵挲㉢敤㌹㑤㐶㉡㤸攰慣攰ㄱ㉤㜵敤㝡ㅦ㠳㔴㉡㤸㘴㔵挰㘹㈶㔶〵㥣挰攲㥢㘲㔵㔰㌶㠱ㅢ捤㍤慥ち愶戱㠲愷㘱ㄴ慢愰〹㡣㔷〵换㤳㔵㜰㠷慤㐸㜸敦㍣㘷㤱㐸〵挷㍢㉢㤰改㈱㕣㕢㕣ㄸ扣〲㕢愹攰㐴慢〲捥挲戰㉡攰晣づ摦っ慢㠲㘱㈵挴攰㈶㔷〵㈱㔶昰㈶㡣㘲ㄵ慣〳攳㔵挱戵挹㉡㔸㘶㉢ㄲ㕥づ捦㐹ㄶ㔲挱㉣㘷〵㌲㝢㠲ㄵ戸㌰㔸て㕢愹㘰戶㔵挱〶昰㔶〵㥣晥攰慢戴㉡㈸㥢㑣っ㉥㜷㔵㔰捤ち扥㠰㔱慣〲捥㉤昰慡㘰㐹戲ち㉥戶ㄵ〹㙦㜰攷ㅣ〴愹㠰慦㍥㠸㙤〷㌲戹㈰〱㠳捤戰㤵ち收㕡ㄵ晣っ摥慡㠰戳〳㝣昳慤ち㠶㤵ㄲ㠳昳㕤ㄵ㉣㘴〵摢㘰ㄴ慢㠰户摥扤㉡㌸㉢㔹〵㘷摡㡡㠴搷慣昳ㄶ扤㔴㜰㠶戳〲挵搳戶〴っ㜸户㕤㉡㌸换慡㈰ㅤ扣㔵㐱〷㉣昹捥戱㉡㈸ㅢ㐷っ㑥㜱㔵㜰ㅥ㉢攰晤昱㔸〵扣㌳敤㔵挱摣㘴ㄵ㌴搸㡡㠴㜷愱昳づ戶戴昵㈲㘷〵摤戵搴戵ㅤ昰㘶戴㔴戰挴慡㠰㜷㠰慤ち㝡㘲挹㜷愹㕤挱㜴㘲㔰攳慡㘰㈹㉢攰敤攳㔸〵扣㜱敢㔵挱散㘴ㄵ㔴搸㡡㠴ㄷ㤶昳〶慦㔴㜰㡤戳㠲扥㕡敡摡づ㜸慦㔶㉡戸搶慡㘰㈰㜸慢㠲㐳戱攴扢摥慥攰㘸㘲㄰㜶㔵㜰㈳㉢攰摤搵㔸〵扣慦改㔵挱㠹挹㉡㌸挱㔶㈴扣㔵㥣昷㍦愵㠲摢㥤ㄵㅣ慥愵㉥っ㜸㉢㔳㉡㔸㙥㔵㌰ㄴ扣㔵挱㔱㔸昲摤㘵㔵㌰㙣〲㌱㤸敥慡㘰〵㉢攰捤挷㔸〵㈳挰㜸㔵㌰㈹㔹〵ㄳ㙤㐵挲慢扦㜹㝢㔰㉡㔸攵慣㘰慣㤶扡㌰攰㥤㍥愹攰㐱慢㠲㈹攰慤ち㜸攳捥昷戰㔵㐱搹ㄸ㘲㌰摡㔵挱愳慣㠰昷收㘲ㄵ昰慥㤸㔷〵挳㤳㔵㌰捣㔶㈴扣㥦㥢㜷捦愴㠲愷㥣ㄵ捣搰㔲㔷〵扣ㄱ㈶ㄵ㍣㘳㔵㌰ㄳ扣㔵〱㠷敤扥㐶扢㠲㈹慣㘰㠸慢㠲㌵慣㘰ㄶ㡣㘲ㄵ㔴㠳昱慡攰昰㘴ㄵㄴ摢㡡㠴㤷㘸昳收㤲㔴昰㤲戳〲戹㙢㤴戰㉦攲㝤㈲愹攰ㄵ慢㠲㠵攰慤ち㜸摢挷昷慡㔵挱戰挹㕣㡢㜲㕤ㄵ扣捥ち㜸㘷㈷㔶挱㤹㘰扣㉡ㄸ㤸慣㠲㐳㙤㐵挲㥢慥㜹敦㐵㉡㜸挷㔹挱㜹㕡敡摡づㄶ㐳㉡ㄵ慣戳㉡攰扤ぢ慢〲摥ㄵ昱扤㙦㔷㌰㡥ㄵ昴㜵㔵昰㈱㉢㔸〲愳㔸〵㔷㠰昱慡愰㜷戲ち㝡搹㡡㠴搷㔱昳搶㠴㔴昰㤹戳〲戹攷㤰㠰〱敦㌲㐸〵ㅢ慣ち㜸㘹摦慡㠰㌷つ㝣ㅢ慤ち捡挶㜲㉤摡摢㔵挱㤷慣攰ㄶㄸ挵㉡戸ㄳ㡣㔷〵扢㈷慢愰㠷慤㐸㜸㘷㌴慦摣㑢〵摦㌹㉢㤰㑢昲〹ㄵ慣㠴慤㔴戰挹慡㐰慥㡡昳㠸㘸昰㥡扡㙦戳㕤挱〸㔶㤰攱慡攰㈷㔶昰㌰㡣㘲ㄵ慣〶攳㔵㠱㍦㔹〵㠶慤㐸㜸戱㌳㉦㙣㑢〵扦㌸㉢㤰㉢搶慣挰戵ㄶ㍤〷㕢愹㘰㠷㔵挱ぢ攰㉤っ㜸挹搹户搳慥攰ㄸ慥㐵敤㕣ㄵ晣挱ち㕥㠴㔱慣〲㕥捦昵慡攰㡦敤㐹㉥㙣晣㙥㉢ㄲ摥扥捣敢扥㔲㐱晢㜴挷㜹㤱㕣搰㑤挰攰ㅤ搸㑡〵㍥搸㘲㝣㈰搷㔴〵〳㕥㤱昵愵㐳捡ㄱ捥㌰㘲戰ㅤ〹㜵㜳晤㠶ㅦ㉡昵㈱㡣戴㐸昱㜲愷㔷〵㍦㈵慢攰㐷㕢ㄱ晦㡡攴〰慦㤲㑡慢〲㐸㘲㜴㈵改〶攲㑦攳㈵㔱捦㑢㝢搶㜸搳㝡愱ㅢㅥ㙢㌷敢㐴㤰㠱㝡搳愲扣敡搹㌱捡愷摤㑤㜹慢㥣扣ㄳ户㔲㥥㘲敦㠴㜷扢搵㥥㘴搶㡥挱慢ち昱㐶户挹ㄵ㔵昶㐳摤㜸㠵㈱㉦㘸敡户㠷ㄹ挲㜱㤸改㡢㡥慦挵敢挴㍡㐴㐷搶攱㠵㠸㤱昴慡〹挱晡㝡戳戶晡敦昰㠳ㄲ昸㕤㠱昶ㅣ㔱〳㜵扥挶㌸搵昳㤱㝥㍥慢ㅦ晦戶㌱挷㕢ㅦ㥢晢㐳扦昹㌳㤵慦㠴晢㙢㍦㈷攱摢つ愸昱㔲㌱㉥㔱搷㘵㐶捣捣㌹戵收摣㡡扡㡡愶㠷慡㔳搵㜷㐰㕦愶㠴晥㌷㘷㉦戹扥㡡㤷捦攱㈱㕤㜸昸㜶〷㘹㠷慢挱晣㡤㘱慥换㝥㘳て㐸攴ㄷ㔳㠴愴戴晦ㅡ㉢㐲㑢搷㠶㌹ㅣ攸㔰㔵ㅥ慣慤つ㉥㐸慦㉡慦㌴慢㘷搶捦㑡㉦㥦㡢㡢攱㜸昹㈴㌶扥昴昴㜴㘳㉦〴㘵〶㝥〳㥢昴㍡搷㤳愹昶㈶搹〷挴慦㜸搹㤵敢㥤挱㘲㔲搵〶捦㘶敦㑦㝢㌶扢戹挹扤㈸㙡㐴㘸慢挹㙡㉢㘲戰搹挶〱㡣愳搳敥㠰㐴㔶昵㍥㌴㍦㤰攴㈰㄰扦攲戵㔲㐷摡昷㍤搳ㅥ㐲㝢㜷摡晥ㄴ㌹搲愶愰㔸㐹㝢㈸ㄴ戱戴㍥㐸㈵敤㐰㥡ㅦ㐶㤲〵攲㔷改㔰㌸搲扥敥㤹㌶㤷昶敥戴昹ㄴ㌹搲㜶搲㘹ぢ愱㠸愵敤愶搳ㄶ搱扣㤸攴㜰㄰扦敡敥㑥扢搶㌳敤㈰摡扢搳づ愱挸㤱㜶㑦㥤㜶㈸ㄴ戱戴晢改戴㈵㌴㉦㈵㈹〳昱慢㑣㜷摡搵㥥㘹㡦愶扤㍢敤㐸㡡ㅣ㘹晢攸戴愳愱㠸愵敤愷搳㡥愱昹㔸㤲㜱㈰㝥㌵挰㥤㜶㤵㘷摡㠹戴㙦㑥ぢ㍦㘳㌲㐵㡥戴㔹㍡敤㔴㈸㘲㘹ぢ㜴摡㘹㌴㥦㑥㜲っ㠸㕦ㄵ戹搳㉥昷㑣㝢ㅣ敤㥢搳㜲攳㍢㠱愲收戴㘹㠷㈳㑥晣扥㠵扦㜱㌲㥣㑤㐸㥢㔷ㄱ愹㥦攵㥢㘵㔶捣㥣㠵㤹戵ㅤ㍢捡㙦㤰㙣改㌸㌴攵慢㍢㠶慡挱扡挵攵㠸ㄹ㙢㜱㤹㙥昱っ㘶ち㤲㠴㐰晣㙡戸扢挵搷㝢戶搸愴扤扢挵㌳㈹㙡㙥戱ㅡ愵搳㔶㐰ㄱ㑢㍢㐱愷㥤㑤昳㤳㐸㉡㐱晣㙡㤲㍢敤㔲捦戴㌵戴㜷愷㍤㤹㈲㐷摡㘹㍡㙤ㅤㄴ戱戴扣㘴㈴摢㕥㍤捤ㅢ㐸收㠲昸搵㠹敥戴㡢㍤搳㉥愰扤㍢敤㈹ㄴ㌹搲昲戲㤱㙣昲愷㐱ㄱ㑢换敢㍣㤲昶㜴㥡㉦㈲㌹〳挴慦㘶扢搳㥥敥㤹昶㙣摡扢搳㥥㑢㤱㈳㉤㜷慢㤲昶㝣㈸㘲㘹㜹㜱㐶搲㉥愶昹〵㈴ㄷ㠲昸搵㕣㜷摡㝡捦戴ㄷ搳摥㥤昶ㄲ㡡ㅣ㘹ㄷ敡戴㤷㐱ㄱ㑢㝢㠶㑥扢㤴收㤷㤳㕣〱攲㔷扣㝣攲搸挱捤昶㑣㝢㌵敤摤㘹㤷㔱攴㐸㝢㥥㑥㝢ㅤㄴ戱戴ㄷ改戴搷搳晣〶㤲ㅢ㐱晣㙡㠹㍢敤っ捦戴户搰摥㥤昶㌶㡡ㅣ㘹㤷敡戴㜷㐰ㄱ㑢㝢㡤㑥扢㥣收㜷㤲摣〵攲㔷搷扡搳㑥昳㑣㝢て敤摤㘹敦愳挸㤱昶㐶㥤昶㝥㈸㘲㘹㜹挱㐱戰㕤㐵昳〷㐸ㅥ〴昱慢攵敥戴㘳㍣搳㍥㐲㝢㜷摡挷㈸㜲愴㕤愱搳㍥〱㐵㉣㉤慦ㄲ㐸摡搵㌴㝦㤲攴㈹㄰扦㝡搰㥤戶挴㌳敤戳戴㜷愷㝤㡥㈲㐷摡㐷㜵摡㈶㈸㘲㘹㌹戴㤷戴㙢㘹晥㍣挹ぢ㈰㝥昵㡣㍢㙤㤱㘷摡㤷㘹敦㑥晢㉦㡡ㅣ㘹㌹扣㤷つ攸㌵㈸㘲㘹㌹ㅥ㤷戴慦搳晣つ㤲㌷㐱晣敡ㄵ㜷摡㠱㥥㘹摦愶扤㍢敤扢ㄴ㌹搲扥慥搳扥〷㐵㉣㉤〷搱㤲昶㝤㥡㝦㐰昲㈱㠸㕦慤㜳愷敤攳㤹㜶㍤敤摤㘹㍦愵挸㤱昶㐳㥤昶㜳㈸㘲㘹㌹昲㤵戴ㅢ㘸晥〵挹㐶㄰扦攲㌰搷戱摤昶昴㑣晢ㄵ敤摤㘹扦愱挸㤱昶㑢㥤昶扦㔰挴搲㜲戸㉡㘹扦愳昹昷㈴㥢㐰晣㙡㤳㍢㙤挰㌳敤㡦戴㜷愷摤㐲㤱㈳敤㑦㍡敤捦㔰挴搲㜲㡣㈹㘹户搱㝣㍢挹㉦㈰㝥戵挳㥤搶攷㤹昶㌷摡扢搳晥㑥㤱㈳敤ㅦ㍡敤㥦㔰挴搲戶〷㈳㘹昱戳㝤㈹㠶㈲㐹〵昱㉢㡥〲ㅤ㥤扣㜳㥢搷㈹㝡ㅡ敤摤㘹㍢㔰攴㐸换挱愱慣挹〶ㄴ㍡慤攲㘸㡥㜷っ搵㌶挴攵㙤扡㈳㔳㜰㈲㥥敡㔳㕤戵攲㘷㕢㌱㐸ㄴ㑡㜱搴㈷ㅥ㕢㙤挵㄰㈸㡣捥〸㥡搶〳慡㔶㡦㘳㌸ㅣ晥㡢扦ㄸ搷〵挹搴ㅥ㐸㈶㐳敡っ㐷㍤ㄹ㝢搹搲㜴㡥㌶ㄴ挷つ搲搶捤㜱搵敤慤ㄵ㍦挴㔵挷昱㠵㜸㙣㜲㔶户ㅢㄳ敥てㄵ㉢㌴扡㤳敢㠵㈵㐹摦挳㤹晥〰㕢㙡愵敦〳㑥㠲㝤ㅢ㤷晥㐰慤昸㈶㉥㍤挷ㄹ攲昱戵㌳晤㕥㑣㜸〸㔴㤲扥㈷戹晥攰㈴晤摥捥昴㠷摡㔲㉢㍤挷ㄱㄲ㙣㘳㕣晡挳戴攲㡢戸昴ㅣ㙦㠸挷〶㘷晡晤㤹㌰ㄷ㉡㐹㥦㐹㉥ㅦ㥣愴敦攵㑣㕦㘸㑢慤昴ㅣ㑦㐸戰㑦攲搲ㄷ㙢挵晡戸昴ㅣ㜷㠸挷挷捥昴〷㌲攱㈰愸㈴晤㐱攴㠶㠰㤳昴㝤㥤改㠷摡㔲㉢㍤挷ㄵㄲ散晤戸昴愵㕡昱㕥㕣晡㌲慤㔸攷㑣摦㥦〹㡦㠶㑡搲て㈰㌷ㄲ㥣愴㍦搴㤹㝥戴㉤戵搲㜳㝣㈱改摦㡡㑢㍦㔶㉢晥ㅤ㤷㥥攳㄰昱㜸搳㤹㍥㥢〹㈷㐲㈵改㜳挸㑤〶㈷改㜳㥤改愷摡㔲㉢晤㌴ㅤ散搵戸昴搳戵攲㕦㜱改㌹ㅥ㤱昴慦㌸搳ㄷ㌲攱㜱㔰㐹晡㈲㜲㈷㠰㤳昴挵捥昴攵戶搴㑡捦㐱㠳〴㝢㈱㉥㝤㔰㉢㥥㡦㑢捦挱㠵㜸慣㜵愶ㅦ挴㠴㈶㔴㤲㝥㌰戹㤹攰㈴晤㄰㘷晡ち㕢㙡愵攷攰㐱㠲㌵挶愵㍦㐹㉢㥥㡤㑢捦㐱㠶㜸㍣攳㑣㕦捡㠴㌵㔰㐹晡㌲㜲㈷㠳㤳昴挳㥣改敢㙣愹㤵㥥㠳〸〹戶㍡㉥㝤㠳㔶㍣ㄱ㤷㝥慥㔶㍣敥㑣㍦㤲〹ㄷ㐰㈵改㐷㤱㍢〵㥣愴ㅦ敤㑣㝦㥡㉤戵搲㜳㌰㈱改ㅦ㡥㑢扦㐸㉢ㅥ㡡㑢捦㐱㠷㜸㍣攸㑣㍦㥥〹捦㠶㑡搲㑦㈰㜷㉥㌸㐹㍦搱㤹晥㝣㕢㙡愵攷愰㐲㠲慤㡣㑢㝦㠱㔶摣ㄷ㤷㥥㠳て昱戸搷㤹㝥㉡ㄳ㕥っ㤵愴㥦㐶敥ㄲ㜰㤲㝥扡㌳晤㘵戶搴㑡捦挱㠵〴扢㉢㉥晤攵㕡㜱㘷㕣㝡づ㐲挴㘳戹㌳晤㜱㑣㜸㌵㔴㤲晥㜸㜲换挰㐹晡ㄳ㥣改慦戳愵㔶㝡づ㌲㈴搸慤㜱改㙦搰㡡㕢攲搲㜳㌰㈲ㅥ㌷㍢搳〷㤹昰ㄶ愸㈴㝤㠸摣㙤攰㈴㝤搸㤹晥づ㕢㙡愵攷㘰㐳㠲㕤ㅦ㤷晥㑥慤戸㉥㉥㍤〷㈵攲㜱慤㌳晤㑣㈶扣〷㉡㐹㍦㡢摣㝤攰㈴㝤㠵㌳晤晤戶搴㑡捦㐱㠷〴扢㉡㉥晤〳㕡㜱㘵㕣㝡づ㑥挴攳ち㘷晡㉡㈶㝣〴㉡㐹㕦㑤敥㌱㜰㤲扥挶㤹晥〹㕢㙡愵攷攰㐳㠲㕤ㅡ㤷晥㐹慤戸㈴㉥㍤〷㈹攲戱挴㤹扥㡥〹㥦㠵㑡搲搷㤳㝢づ㥣愴㙦㜰愶㙦戲愵㔶晡戵㍡搸㠵㜱改㥦搷㡡ぢ攲搲㜳戰㈲改ㄷ㍢搳㉦㘰挲㤷愱㤲昴ぢ挹晤ぢ㥣愴㍦挵㤹晥㌵㕢㙡愵攷㘰㐴㠲㥤ㄳ㤷晥つ慤㌸㍢㉥㍤〷㉤攲㜱㤶㌳晤㈲㈶㝣ㅢ㉡㐹㝦〶戹㜷挱㐹晡㌳㥤改摦戳愵㔶㝡づ㑡㈴搸改㜱改㍦搰㡡搳攲搲㜳昰㈲ㅥ愷㍡搳㥦换㠴敢愱㤲昴攷㤱晢ㄴ㥣愴㍦摦㤹晥㜳㕢㙡愵攷攰㐴㠲捤㡦㑢晦㠵㔶捣㡢㑢扦㔱㉢收㍡搳晦㤳〹扦㠲㑡搲㕦㐴敥ㅢ㜰㤲晥㘲㘷晡晦摡㔲㉢㍤〷㈹㤲扥㌶㉥晤昷㕡㜱㜲㕣㝡づ㘶挴㘳㡥㌳晤㘵㑣昸㈳㔴㤲㝥㈹戹㉤攰㈴晤攵捥昴㍦摢㔲㉢晤㌶ㅤ慣㌲㉥晤㜶慤㌸㈹㉥㍤〷㌵㤲㝥戶㌳晤搵㑣昸ㅢ㔴㤲晥ㅡ㜲扦㠳㤳昴换㥣改晦戴愵㔶㝡づ㕡㈴㔸㌴㉥㍤〷㌲愲㌰攳搲㜳㜰㈳㡡㠸㌳晤つ㤰㉡づ㘶㈴晤㡤攴㌸㡥㤱昴㌷㘱㐱㡦㕢㌲㌸㠸愱㔴搲㘷㜰昴挱摦ㅡ㑡㥤慦挲㌳㈲㌳㘶晣㤲搱㍥戳㘷晢㘳㡥敡戴散戳㔷㌶㉣㝤攷昸㐱㕦敤扣晥晡㜷㌶㉥㝤㜵攷㔳愱㐱㉦摥㝡敢摡㔱㌷扤扡愱㕢昴收搴㐷㝦ㄹ㜳昳愹搹㈷㥤㝡㜲㜴㙡扦愳㑦㍤㜶昶挴散〹㕤晢户㙢搷愱㐳摦摤㕥摡昳攰挰ㄹ㈷㍦慥㥥晢㘰㡦㙡㈵㈳づ㈴㌰㙥㐶㈶㝥㌸㔴ぢ㜰攴㈱㘳戶㕢戰㘰摣ち搲㌹㌵㠳㘳㠵㌶㙤㡢っ㍦㤰摥戸つ㤹昸㤱戶㜰ㄸ㈲㙤戹ㅤぢ挶ㅤ㈰㘸ぢ〷づ㙤摡ㄶㄹ㡢愰〹挶㜲㘴攲㐷摡挲㌱㠹戴攵㑥㉣ㄸ㜷㠱愰㉤ㅣ㐵戴㘹㕢㘴㘰㠲㈶ㄸ㜷㈳ㄳ㍦搲㤶㕥㘰愴㉤㉢戰㘰摣〳㠲戶ㅣ㠸㍦㙤摡ㄶㄹ愵愰〹挶扤挸挴㡦戴愵㉦ㄸ㘹换㝤㔸㌰㔶㠲愰㉤ㅣ㕦戴㘹㕢㘴挸㠲㈶ㄸ昷㈳ㄳ㍦搲㤶㐳挱㐸㕢㔶㘱挱㜸〰〴㙤攱㘰愳㑤摢㈲攳ㄷ㌴挱㜸㄰㤹昸㤱戶㜰ㅣ㈳㙤㜹〸ぢ挶挳㈰㘸ぢ㐷ㅥ㙤摡ㄶㄹ捣愰〹挶㈳挸挴㡦戴㠵㠳ㅡ㘹换愳㔸㌰ㅥ〳㐱㕢㌸っ㘹搳戶挸挸〶㑤㌰ㅥ㐷㈶㝥愴㉤ㅣ攱㐸㕢㥥挰㠲戱ㅡ〴㙤攱㤸愴㑤摢㈲挳ㅣ㌴挱㜸ㄲ㤹昸㤱戶っ〳㈳㙤㜹ちぢ挶搳㈰㘸ぢ〷㈸㙤摡ㄶㄹ昳愰〹挶㌳挸挴㡦戴㠵㘳ㅦ㘹换戳㔸㌰ㅡ㐱搰ㄶ㡥㔶摡戴㉤㌲〰㐲ㄳ㡣攷㤰㠹ㅦ㘹ぢ〷㐲搲㤶㌵㔸㌰㥡㐰搰ㄶづ㕤摡戴㉤㌲ㅡ㐲ㄳ㡣戵挸挴㡦戴㠵愳㈲㘹换昳㔸㌰㕥〰㐱㕢㌸㡥㘹搳戶挸搰〸㑤㌰㕥㐴㈶㝥愴㉤ㅣ㈲㐹㕢㕥挲㠲昱㌲〸摡ㄲ挴㥦㌶㙤㡢㡣㤳搰〴攳ㄵ㘴攲㐷摡挲昱㤲戴攵㕦㔸㌰㕥〵㐱㕢㘶攲㑦㥢戶㐵〶㑤㘸㠲昱ㅡ㌲昱㈳㙤愹〰㈳㙤㜹ㅤぢ挶ㅢ㈰㘸㑢ㄵ晥戴㘹㕢㘴〴㠵㈶ㄸ㙦㈲ㄳ㍦搲㤶ㅡ㌰搲㤶㝦㘳挱㜸ぢ〴㙤愹挳㥦㌶㙤㡢っ愷搰〴攳㙤㘴攲㐷摡挲㘱㤵戴攵ㅤ㉣ㄸ敦㠲愰㉤ぢ昰愷㑤摢㈲㘳㉢㌴挱㔸㠷㑣晣㐸㕢㌸挶㤲戶扣㠷〵攳㝤㄰戴㘵ㄱ晥戴㘹㕢捥㐰〲㌹搱晤〰ぢ戱戶㥣〹㐶摡昲㈱ㄶ㡣㡦㐰搰㤶㜳昱愷㑤摢㈲愳㉥戴挱昸ㄸ㤹㘲㙤㌹ㅦ㡣戴㘵㍤ㄶ㡣㑦㐰搰㤶㝦攲㑦㥢戶㐵㠶㘰㙣换愷挸ㄴ㙢换挵㘰愴㉤㥦㘱挱昸ㅣ〴㙤戹っ㝦摡戴㉤㌲ㅥ㘳㕢㌶㈰㔳慣㉤㤷㠳㤱戶㝣㠱〵㘳㈳〸摡㜲㌵晥戴㘹㕢㘴㜰挶戶晣〷㤹㘲㙤㔹〶㐶摡昲㈵ㄶ㡣慦㐰搰㤶ㅢ昰愷㑤摢㈲㈳㌵戶攵㙢㘴㡡戵攵㈶㌰搲㤶㙦戰㘰㝣ぢ搲㌹㌵㜰戳㉤散摣㕥摤㠲㐵ㄹ〳昶戰挷㠰㈵㜰㑤㔷㈹㡡㐳㈹㔱㜴户ㄵ〱㈸㡣敦㈱つ摣搶散捥㤱㡥㔸㜵㡢㜳扦㐳㉢扡㍡摤㌷搳㝤㜹戳晢㥤摡㉡㈳捥㥤〳ㄶ㠹摢挵改扥㠵敥㜷㌷扢㜳㍣㈱㔶㥤攲摣敦搱㡡㡥㑥昷㙤㜴攷㘸㠰ㅤ㠲摡敦搳㔶㐶㥣㍢㠷〵ㄲ㌷摤改晥㉢摤㜹〲㙦扢昳慣㕤慣㝣㜱敥て㘸㐵㥡搳㝤㈷摤㜹捥㙤扢㍦愴慤摡挵戹昳攴㕢攲愶㍡摤晦愴㍢㑦㤳㙤㜷㥥ㅢ㡢㔵㑡㥣㍢捦㤷㐵昱攷捦搶敤㐴〱㉥ㄵ㑦晣〷㜸㘶㙢扢㍦愱慤㝥户慤㌴敥㍣挵ㄵ昷㥤㑥昷㌴扡昳㘴搴㜶攷ㄹ愸㔸敤㠸㜳攷㔹愹㈸㝥㜵扡愷搳㥤攷㡦戶晢戳摡㙡㝢㥣㍢㑦㈴挵㝤㥢搳扤㈳摤㥦㙢㜶攷㜹㥥㔸㙤㡤㜳攷戹㥦㈸戶㌸摤扢搰㥤㘷㘹㜶㜶㥥㥡㠹搵㡦㜱敥㍣㕤ㄳ挵㘶愷㝢㔷扡扦搸散捥戳㈹戱摡ㄴ攷捥㌳㉣㔱㝣敦㜴敦㑥㜷㥥ぢ搹搹㜹〲㈴㔶晦㡤㜳攷㐹㤱㈸扥㜵扡敦㐱昷搷㥡摤㜹捥㈲㔶㕦挷戹昳㍣㐶ㄴ㕦㌹摤㝢搲㥤㘷ㅣ㜶㜶㥥㘶㠸搵㝦攲摣㜹敡㈱㡡㡤㑥昷㝤改捥㤳〴摢㥤㘷〶㘲戵㈱捥㥤㘷ぢ愲昸摣改㥥㐹㜷ㅥ搷㙤㜷ㅥ捣挵敡搳㌸㜷ㅥ攰㐵昱㠹搳晤〰扡昳㔰㙣扢昳昸㉢㔶ㅦ挷戹昳㤸㉣㡡㡦㥣敥〷搱㥤㐷㑦摢㥤㠷㑣戱晡㈰捥㥤㠷㔱㔱扣敦㜴㍦㠴敥㍣攰搹敥㍣捡㠹搵扡㌸㜷ㅥ昹㐴昱慥搳㝤〰摤㜹㡣戲摤㜹㘰ㄲ慢户攳摣㜹戰ㄲ挵㕢㑥昷挳攸捥挳㡡敤捥㘳㠹㔸扤ㄹ攷捥攳㡢㈸摥㜰扡攷搰㥤㐷〲摢㥤扢㝦戱㝡㉤捥㥤㠷〴㔱扣敡㜴捦㠷扢攲捥㕥㉥〲ㄶ㤰攳扥㕢戸㐲㜲摣ㄵぢ㔷㐴㡥㝢㔶攱㡡挹㜱㐷㈹摣攱攴戸摦ㄳ敥〸㜲摣㡤〹㜷㈴㌹敥㤵㠴ㅢ㐴㡥㍢ㄹ攱〶㤳攳㍥㐳戸㈱攴戸ぢ㄰敥㈸㜲摣愲㠵ㅢ㑡㡥ㅢ愸㜰㈵攴戸扤〹㔷㑡㡥㥢㡦㜰㘵攴戸㌵〸㌷㡣ㅣ㔷㙥攱㠶㤳攳扡㉡摣搱攴戸敡〹㌷㠲ㅣ搷㈴攱㐶㤲攳㡡㈱摣㈸㜲挴㔹戸搱攴〸㥢㜰㘳挸ㄱ〵攱挶㤲㘳愷ち㌷㡥㥣㜴㉡㡦愹晡㘱㜸㉣攳㔷ㅤ愸㑡㤰㑡㈷㈷㐸愵戳ㄳ愴搲改〹㔲改晣〴愹㠰㤰㈰ㄵ㌰ㄲ愴〲㑡㠲㔴挰㐹㤰ち㐸〹㔲〱㉢㐱㉡愰㈵㐸〵扣〴愹㠰㤸㈰ㄵ㌰ㄳ愴〲㙡㠲㔴挰㑤㤰ち挸〹㔲〱㍢㐱㉡愰㈷㐸〵晣〴愹慣〴〹㔲㔹ㄹㄲ愴戲㔲挴㑢㍢晥㍦愶搹攲㕡</t>
  </si>
  <si>
    <t>㜸〱捤㝤〷㝣ㄴ㘵晡㝦摥㤰㉣㤹愵㘴㐵挴慥㐱㔱ㄱ戸㤸戲㘹㉡〸愴〰〲㠲㠰搸㄰摣散捥㑡㌴〵㔳㘸㜲愷㠲㕤㐰て慣㔸攰ㄴ㄰㄰㌹㐵㑦㌹㙢〴㔴昴㙣㘷挱㡥㠸昵㑥挵㠶㡡愸昸晦㝥㥦㤹㜷㌳戳㍢ㅢ昲昳㝦昹㝣㕣挸㤳㜹晡晢㍣摦㥤搹㜹㘷摥挹愶愸㤴㤴㤴摦昰攲㙦扥搲戸㜱搰搸ㄹつ㡤㘶㑤㜶㘹㕤㜵戵ㄹ㙥慣慡慢㙤挸ㅥ㔴㕦ㅦ㥡㌱愲慡愱戱〳っ㝣㤳慡愰㙦㐸㥦搴㔰㌵搳捣㤸㌴搵慣㙦㠰㔱㝡㑡㑡㐶㠶㤱ち晤晥昶㑦㐰㌳〶扤㡣㌴ㄲ㔸愵ㄸ㍥㤲㡥㈴ㄹ㈴〶㠹㥦愴ㄳ㐹㘷㤲㉥㈴㕤㐹㌲㐹〲㈴㝢㤱㜴㈳搹㥢愴㍢挹㍥㈴㍤㐸昶㈵搹㡦㠴昹㡤〳㐸づ〴改㝣㄰挸戸搲挱愳㉡捦㐵㌵㘳ㅢ敢敡捤㝥㔹攳慤㌱昷捦捤捤捥捤㉥挸〹ㄶ㘶攷昴换㉡㙤慡㙥㙣慡㌷晢搷㥡㑤㡤昵愱敡㝥㔹愳㥢㉡慢慢挲挳捤ㄹ攳敡捥㌳㙢晢㥢㤵㌹昹㤵愱㘰㜱㙥戰愰㈰㕡㔲㔲摣昹㘰㐴㍥愹㜴昰攸㝡㌳摡昰扦㡡㜹〸㘳㡥㉡ㅤ㥣㝤㤲搹昸扦㡡㜹㈸㘲㈲㘴㔹㕤㑤愸慡昶㝦ㄴ㌴㥤㤸收㤷㤹攱㉡㠲㙦㥡昵㔵戵攷㘴㘳搸慥㐶㠳㉢捡慥㐰挷挳愱㠶挶㔲戳扡㝡㡣ㄹ㈵敥㥤㙢搸㌳戳摥慣つ㥢つ㕤㙢捡愷㠷捤㙡㕢摤㤰㔱㌳㍥㔴㝦㔲愸挶㑣攳㐶㘶㡤㠵摢戰㠸㔹摢㔸搵㌸愳㑢捤㈹つ收㤸㔰敤㌹㈶㑤搲㙢㠶㌴㔵㐵搲搲㔴㕡㕡㑡㠷愳扣〶㈳搸㘴㔷搴㠷㑢㈷㠷敡ㅢ㠵㈳㙡戹㕥戶㡥㜷㠸っ摣㌵㉣扥㡢戲攲扣〸搳搸慡㥡攱㘶㝤慤㔹捤㈴〴慦㙦㥣㤱昴挴㙡㝤慣㌹扡ㅡ〲愳㍡搹晢ㅢ㑢㘱ㄶ㈳㡢愴㈷㠸敦㌰㤰昴晥攵㐳㡢㜲㡤挳㈹散〵愲搲摥挱ㅥ敢㜴攲㕥㤳㍡㈹㤴㍡愹㌲㜵㔲㌸㜵㔲㈴㜵㤲㤹㍡㈹㥡㍡改㥣搴㐹㤳㔳㈷㔵愵㑥㍡㌷㜵搲㜹戰搱慦㡣㡥ㅤ㔳敤㔷㡦昷收㥦戲扤昳挱㈳ㅥ敤㥣户㜰挹〷ㄵ搹㡡㍢愹散慤㐷㘲挳㌸ち挴搷ㅢ〴㠳ㄸ㠵㐱ㅣ㑤㘱ㅦ㄰愵㕥挷㈰㌸㤰㡡戲㕢攷㕤搲㝦攷昰㘵㜷㌷て㝡㜶搴慥㌲挵㍤㕣㈲昴愳昱㥦㐰㝣搹㈰改晤换㑡㡢㠲挶㌱ㄴ收㠰㈸昵㤲ㅤ愱㜴㝣昸搶㐹㜵㥢捡㉦㙤㍥昳㤰愶戹㉦捣㔶㍣㍣㐸㠴㍣ㅡ攷㠳昸㠲㈰㠸㌰っ㘳㈸愰戰㄰㐴愹㘷敤〸㜹㕢愲㤳㤷㜷㕤㍡㘴攵搲㘹㡢晣㑤戹敦㉡扥挷㈴㐲㌱㡤㑢㐰㝣挷㠲挸ㄸ㜲㡤攳㈸㍣ㅥ㐴愹つ㜶㠴㤵ㅦ㙣㑣㕤㕢㜷㘹挵ㄳ昷㉦㥢晢㔰捦慥㈳ㄵて㑣ㄲ㘱〰㡤㑦〰昱つ〴㐱ㅦ㑥挶ㄸ〶㔱㌸ㄸ㐴愹挷散〸㈷敥㡡㉣ㅢ昰㘲昷㐱㜷㑦㜹攳扢晢慥晥昸㉢挵愳㥡㐴㈸愳㜱㌹㠸慦〲〴㘳㈸㐳㠴㈱ㄴづ〵㔱敡㈱㍢挲敥搷㐶㥥昹攵㤰㥣㈱户摣搸㘷搲㥣户㑢ㅥ㔶㍣㈴㑡㠴ㄳ㘹㍣ㅣ挴㌷〲〴㘳㈸㐷㠴㤱ㄴ㥥〴愲搴㝤㜶㠴〹愳扡攷晤昹昲㑢㐶㉤ㄹ昶挹㠱㜳づ敢戲㐰昱㥤㈱ㄱ㐶搳昸㘴㄰摦ㄸ㄰㡣㘱㌰戰ㄸ㑢攱㌸㄰愵敥戶㈳晣戴㉥㍤昳晡慢㡦ㅦ扥晡㥦ぢ挷晤敢攵ㅦ敦㔲㍣ㄸ㑢㠴昱㌴㍥ㄵ挴㜷ㅡ〸挶㌰ㅡ㘳㌸㥤挲㌳㐰㤴㕡㘶㐷㠸㥣㥦㍢收攰扦摥㌹㙡捤㕥㈳敥慡㔸摤㙤㠴攲㤱㕣㈲㑣愰昱㔹㈰扥㠹㈰ㄸ挳㈹㠸㌰㠹挲戳㐱㤴㕡㙣㐷攸㝤昴㜷㑤换㝦㍣㝦搴敤㥢㉦㤸㌰愳昹搱㥦ㄴ㍦〶㈴㐲㈵㡤挳㈰扥〸〸㈲㡣㐱〴㤳挲㈸㠸㔲㌷摢ㄱ㥥敡㜱㜴㤷㙦㝦㡥づ㔹㤹昷搸㝦ㄶ㙥㝡戰慦攲㘷㠸㐴㤸㑣攳㉡㄰摦戹㈰愸愲〲ㄱ戸㙦ㄸ搵㈰㑡㉤戴㈳㝣晡攵昶㥣てㅦ晣晣挴敢ㅦ换㕤㌱㘲晢扣戳ㄴ㍦㠰㈴㐲㉤㡤敢㐰㝣㔳㐰㌰㠶㜲㜴昲㝣ち敢㐱㤴㥡㘷㐷戸㜳昲㍢㥦㝥摣昵㤹㘱搷敦㌷戳挴㘸晣攱㑢挵㑦㉦㠹搰㐸攳㈶㄰摦㔴㄰㐴攰㍢㙡ㅡ㠵搳㐱㤴扡摣㡥㜰搰搲㕦㝡㕥㘳㝥㕦扥敥昲昱ㄷ㌵㝦㝢㙦愹攲㐷㥦㐴㤸㐹攳ぢ㐰㝣戳㐰㔰㐵㈹㈲晣㤹挲扦㠰㈸㜵戱ㅤ愱搷㠶㤵㜷ㅣ晦搵㝦㐷捣㥦ㄹ敤昵攱ㅢ昳㡡ㄴ㍦㌷㈵挲㐵㌴扥ㄸ挴㌷ㅢ〴ㄱ㐶㈲挲ㅣち㉦〱㔱敡〲㍢㐲㥦㐳㔶扣㜶㐸昹晢攵㔷㤹㕢㘷摤㕦摡㜹扥攲㠷慥㐴戸㡣挶㤷㠳昸慥〰㐱ㄵ散攴㤵ㄴ㕥〵愲㔴㤳ㅤ愱愹㙢攸攱㈳㈶㍥㔱戶攰愱愷摦㘸㝥攰㠱㠳ㄵ㍦戱㈵挲㕣ㅡ捦〳昱捤〷㐱㠴㔳ㄱ攱ㅡち慦〵㔱慡捥㡥戰晡㑦㔷〴〶扣晣搵搰㝦㉥昸捦㥡㙢㔶㝥㝤戲攲挷扤㐴㔸㐰攳㠵㈰扥敢㐰㄰愱っ㔸㕣㑦攱つ㈰㑡㔵搹ㄱㄶ〷㝡㕥昸收㠴戱㐳㔷㙥㈹搹昶㑢晡晥扦㈹㥥㉢㐸㠴㥢㘸㝣㌳㠸㙦ㄱ〸㈲㡣挷ㄸ㙥愱昰㔶㄰愵挲㜶㠴扦捥㥥ㄳ戸㜰攷㍤ㄵ敢扥㌹㘹㔳㐱昴挹㜳搵㝥㔰㑢㠴摢㘹扣ㄸ挴户〴〴ㄱ㑥㐳㠴扦㔱㜸〷㠸㔲㘷搹ㄱㅡ挷っ㌴晡敤扥㜳挸攳㤳㘶㜶摥㔸晤捣〳㡡㘷㈹ㄲ㘱㈹㡤㤷㠱昸㤶㠳〰㡢㈱㠸㜰ㄷ㠵㉢㐰㤴㍡搵㡥昰㘰捥㕥㜵㔷㘶㙦ㄹ昴昰㠲攸挶扦收ㄷ㝤愴づ㠰㕡㈲慣愲昱摤㈰扥搵㈰㠸㜰ㄲ㈲摣㐳攱ㅡ㄰愵㑥戶㈳捣昹攵晢搵摢慦敡㕣昶挸戲㡣㔴愳改㠷ㅡ挵昳㈳㠹㜰㉦㡤敦〳昱慤〵㐱ㄵ挳ㄱ攱㝥ちㅦ〰㔱㙡戸ㅤ攱戲戴㤷㉦晢昳敥昵㈳搷ㅣ㝢攸摦ㅥ晣扣敢愶捥て㐲㝤戲晤〱㔶㔶ㅦ㥡㠶戳㠰㤶ㄳ㡣扣散ㅣ晥摢昳㤹ㄵ㑥慣愲〵搱愲㘸㙥㙥愴㈰㈷㤴ㅦ㑡捦㐲搸戶㝥㥥昳㉤搹㌹㝡㙡㔵㙤愴㙥㥡㝣挰㜷㡥㔶㔴㔵㌷㥡昵挲㘴㐶昱换㍡㐹ㄱ扥㑢戴㝣㍡捥敥挲搶戹㐰昷㘸愹㔹摦㠸戳愲挶ㄹ㉤㈷〸〷つづ㌵㤸㉤㙣㕦㍢昶攰扡愶摡㐸挳㠱摥捡戱㡤愱㐶昳㠰㜸㕤㑢㤰〴户戱㌸㘳㌲ㅢ㘴㐸㠷挴扢㡤て㔵㌷㤹㠳愶㔷㔹敡㠳攳搴㌸㜷慡慢㑣慥慤愸㌷捦㡦㘹ㄳ㐶㌴〸㈷昴㔳㈵㜶㐲㤵㤶捡ㅡ㔷㔶改攴扡〶戳㔶㠶搷户㘶㜴㔵昸㍣戳㝥慣挹改㠰ㄹ㤱㔲昷愱捡㍥㠱敢㍢慡ㄶ㠵攲㤴㉣㜲㤸㔳捡㐶㥢戵ㄱ㌳㠲昱㑥㐱㤷㘷㡣ぢ㔵㔶㥢㍤㕣㈶㔶㑥㈸昶㜷㠹㉢敡挲㑤つ愵㜵戵㡤昵㜵搵㙥捤愰挸搴㄰㑥ㅡ㈳㈳敢㈲㘶㥡扣㔲㉣慡㔲㍡㜴㔰㉡愵户搷搹ㄷ㘳㌷昰晣捣昱㈶攱㔹㘰敢挶㡥㌷ㄱ㡤㍤捦敢㘲㤱戱攱㜸㤳搱晥攸㔶㐷攲㝣ㄳ搲㍡愷㔵㙢㡦㌷㈹㥤昶㜳敦㜸搹㘳㠰て㜰愸㌶戹㔷愶昶㑡ㅥ戲攵㝤戹㠷㤱㍡㔰攱散㡦搶慤㌴㑤挲挶摥㝢敤㙢㥣㥡扡户㕤㝤昹㔴㑣つ㠶㠶㙡㈳搵㘶㝤慢㜳㔷挵ㄱㄹて㤱慣㈳昹㈷挹挳㈴㡦㠰愴㤷攱ㄸ㤷戴愳㘹戰㔰搳搵㡣昴㘹㔵㤱挶挹扥挹㘶搵㌹㤳ㅢ㈱挳㥣㌷㈳㠳敤㑥㜸ㄹ㡦㐱㘴㍣㑥昲〴㠸摦㥦攲㙢挶敦ㄴ㥦摦㜸㤲扦搶㠳散㌳ㅥ㐳て搵㠶戲㈲㘶搶㤴㝡㜳㉡收㔲ㅢ敥慦昵愷愴昷㠴昲晦㍥㐷㐹㠵㤷㈱㔳㈲捣㔹ㅢ搲㙢㌰昳㙡攸搰挱慢㈷㐳㐳つ㤳ㅢ戹㍢戶慥㘴扣つ㈴ㅢ㐱㍡㍦〵㜲搲㔰戳ㅡ㍢昳晦㙡扡㥢㝥㌸㘲敥㜱㕡挵ㄳ㥦ㅥ㌵㘳㘷搴㠶㈷搷搷搵攲愲㐳㔹愸㌱㌴㈸㡣戹㘳㠳ち昹㙡㐶搴㤵㌶㌵晡㙡㠶㔶攱㔷攷㥡㌱收ㄴ㌳搴㔸㡡㠳㜵㘳㤷㥡ㄱ㤸㜷捡搱㜴㔸㘴㝡㝡㡤㌵㘵㉣㌳ㅢ挲〶攷㤶挳㜰㜰㥡敥挳ㄶ㡥戶㥤㙢㜸戸㌱愷㌷㌲㜴挷㥡搱㈱捣㑤ㅢつㄸ昵ㄵ㉦㙢㡢㥥㕤㐴愶扤晤㌶㠷〸〱搹㜴㐴改㈴〲㉢㔲ち摦㍦昸ㅣ挵挷㙤㥡㑤攳昷愳㔳ㅡ慢慡ㅢ戲敤昶㘶㤷搵攱摡㠳㈹㤷㕤搸㜶㥦て㙦㌳㕦慢㘰挵敦敥㥣㥣㡥ち㔷㕡㘱㌱㤴㈱昵㜵㑤㔳づ㐱慣晦㔵ㅣ挶㑡㌱㥥〶㔹晣捤慡攳㡥戸敤敦扦搹扦㉦挴㡥㈴㉦攳㌰㕡㌴㠳㤰挵㉦㜹ㄹ捦攲㤷扦㌵㕤㝡㉦㔸㜸ㅥ㙦㤳捣愳搳㘱摦戹〶搵㡥慢㌷攵挲㐰㠶㌰㌳愶㤸㕤㙡㑥慤慢㍦慦戲慥敥㍣㠲摦㔵戸㠶挹愶搹挸搹㜶㈷晢攲〲户㤵㔲ㅤ㍡戸㘶搵㡥㘹昹愱㠸敦㝢〱㈴㌰慥㉥㔲搷㤰㔵捤㥦慡捡晡扡〶摦㡢㤰㜶挰㐷㡢敦㈵慡捦㙢愸慡㤹㜴㑥㜵㕤㘵愸㍡㝢㝡㜵挳㜴㤵㠳挲㌹㑤晥慡摦㑦扢戶㙦ㅦ㌰㜴攵慥て㍥㈸㙢昸㘲㠷㍡挶㔶㈴捣挰㡦㐴㥣㉣晣ㄸ慦㤰扣㑡昲ㅡ挹敢㈴㥢㐱搴搱㜰攵挱ち摢敥㤷昱㈶㜸攳㉤㤲户㐱㜰挸㤱收攳㠸昳㉥㘵㍣攲昸㔳搴㔱昸挵攳㡢戱㠵攴㝤㄰㜵㌴〸昷挴ㄴ㘳㉢㐸㔲㌸㝢搳愲ㄹ〴挹㘳搹㡤て㈱昰ㅢ慤攸㔴ㅦ㔸㄰㔲㠳㉤㌴搸㌱㠳摤㔲㍤㄰挶戳㌹晢搸㡡㠴㡢ぢ晤攰㤶㐵晦㉦㐸扥㈴搹㑥昲ㄵ挹搷㈰㉡ㄳ慥摥捤昹㤶㌶摦㤱散〰㜱㌴攷〷捡散收晣〹摢搲㥣㥤ㄴ晥〴愲㡥〱戱㥡戳ぢ㕢㐹㥢㤳㑤㠷㘶㄰っ愰愵㌹扦㐲攰㌷㕡搱愹ㅣ㔸㜸㌵攷㤷摤㐹㥡昳戳慤㐸戸㙥㤲㠷㐸㔹昸㌱㝣ち愴㈳㐹〶㠹㐱攲〷㔱摦挳搵扢㌹㥤㘹搳㠵愴㉢㠸愳㌹〱捡散收攴㈳㜸㑦㈶攸㐶攱摥㈰慡〰慣搵㥣敥㘰㤳㌶㈷㐸慦㘶㄰㔷㜳昶㠵㡢摦㘸㐵愷ち攱攲搵㥣㙤挹㥡昳㠱慤㐸戸㈴㔴㡣㐸㔹昸㌱戲㤰搴攸㐹㜲ㄸ挹攱㈴扤㐰搴㍢㐹㥢㜳㈴㙤㡥㈲改つ攲㘸㑥ㅦ捡散收㤴㈰㜸㑦㈶攸㐷攱㥦㐰搴㜱㘰慤收㘴㠳㑤摡㥣㘳改搵っ攲㙡㑥㉥㕣晣㐶㉢㍡㜵㍣㕣扣㥡戳㈹㔹㜳㥥戱ㄵ〹㔷扢〶㈰㔲ㄶ㝥㡣㘳㤱搴㌸㡥攴㜸㤲晥㈴〳㐰搴㤳㐹㥢㌳㤰㌶㠳㐸〶㠳㌸㥡㔳㐶㤹摤㥣ㄳ㄰扣㈷ㄳ㔴㔰㌸〴㐴つ〲㙢㌵㘷㈸搸愴捤ㄹ㐸慦㘶㄰㔷㜳㠶挳挵㙦戴愲㔳㠳攱攲搵㥣㌵挹㥡㜳㡦慤㐸戸㤰㔷㠶㐸㔹昸㌱挶㈱愹㜱ち挹㜸㤲㔳㐹㑥〳㔱㜷㈵㙤捥ㄹ戴㌹㤳㘴〲㠸愳㌹ㄳ㈹戳㥢㔳㡥攰㍤㤹攰㙣ち㐳㈰㡡㤷〷慤收㔴㠲㑤摡㥣ち㝡㌵㠳戸㥡㘳挲挵㙦戴愲㔳㐳攱攲搵㥣敢㤲㌵㘷愱慤㐸戸㐶㜹㈲㈲㘵攱挷愸㐵㔲愳㡥㘴ち挹昹㈴昵㈰㙡㕥搲收㌴搲愶㠹㘴㉡㠸愳㌹搳㈹戳㥢㌳ㅣ挱㝢㌲挱㑣ち㉦〰㔱㈳挱㕡捤㤹〵㌶㘹㜳㐶搰慢ㄹ挴搵㥣ぢ攱攲㌷㕡搱愹㤳攰攲搵㥣㤹挹㥡㌳挳㔶㈴㕣㝥ㅤ㡤㐸㔹昸㌱慥㐰㔲攳㑡㤲慢㐸慥㈶㤹ぢ愲ㅡ㤲㌶㘷㍥㙤慥㈱戹ㄶ挴搱㥣〵㤴搹捤攱ㄵ摤㥥㑣㜰ㅤ㠵搷㠳愸戱㘰慤收摣〰㌶㘹㜳挶搰慢ㄹ挴搵㥣㥢攱攲㌷㕡搱愹㜱㜰昱㙡捥搹挹㥡㌳挹㔶㈴㕣㔹ㅥ㡦㐸㔹昸㌱敥㐰㔲攳㑥㤲愵㈴换㐸㤶㠳愸搳㤳㌶㘷〵㙤㔶㤲慣〲㜱㌴㘷㌵㘵㜶㜳㜸戱扡㈷ㄳ慣愱昰敦㈰敡㜴戰㔶㜳敥〵㥢戴㌹愷搱慢ㄹ挴搵㥣晢攱攲㌷㕡搱愹㌳攰攲搵㥣㡡㘴捤㈹户ㄵ〹ㄷ捤㈷㈰㔲ㄶ㝥㡣㐷㤱搴㜸㡣攴㜱㤲㈷㐸㥡㐱搴〹㐹㥢戳㥥㌶ㅢ㐸㌶㠲㌸㥡昳㌴㘵㜶㜳捥㐲昰㥥㑣戰㠹挲㘷㐱搴㈴戰㔶㜳㥥〳㥢戴㌹ㄳ改搵っ攲㙡捥ぢ㜰昱ㅢ慤攸搴搹㜰昱㙡㑥扦㘴捤改㙢㉢ㄲ敥〷㔴㈲㔲ㄶ㝥㡣捤㐸㙡扣㐱昲㈶挹㕢㈴㙦㠳愸㈳㤲㌶攷㕤摡扣㐷戲〵挴搱㥣慤㤴搹捤〹㈳㜸㑦㈶搸㐶攱㠷㈰捡〴㙢㌵攷㈳戰㐹㥢ㄳ愱㔷㌳㠸慢㌹㥦挲挵㙦戴愲㔳㔱戸㜸㌵愷㕢戲收散㘵㉢ㄲ㙥㜵㑣㐶愴㉣晣ㄸ㕦㈳愹昱つ挹户㈴摦㤱散〰㔱㥤㤲㌶攷〷摡晣㐸戲ㄳ挴搱㥣㕤㤴搹捤攱摤㤳㥥㑣昰ぢ㠵扦㠲㈸摥㐰戱㥡戳ㅢ㙣搲收㥣㑢慦㘶㄰㔷㜳㔴㉡㥢搳㡡㑥㔵挳挵慢㌹㍢㝦㑤㜲㠶晣愳慤㐸戸㡢㔳㡢㐸㔹昸㌱晣㐸㙡㜴㈲改㑣搲㠵愴㉢㠸晡〶慥摥㘷挸㕣捤㘰散㐵搲つ挴搱㥣敥㤴慤㐷㔴捣慤敡昰慢㈷ㄳ昴愰㜰㕦㄰挵㝢㐳㔶㜳昶〳㥢戴㌹㔳攸搵っ攲㙡捥㠱㜰昱ㅢ慤攸㔴㍤㕣扣㥡戳㈵㔹㜳摥戳ㄵ〹㌷愸ㅡㄱ㈹ぢ㍦㐶㉦㡥晤〸㤲㈳㐹㡥㈲改つ愲摥㐸摡㥣㍥戴改㑢搲て挴搱㥣㙣捡搶㈳㉡㥡搳㠴㕦搲㥣ㅣち㜳㐱ㄴ㙦㝢㔹捤挹〳㥢戴㌹㔳㌹慣㘶㄰㔷㜳ち攰攲㌷㕡搱愹改㜰昱㙡捥挶㘴捤搹㘰㉢ㄲ敥扤捤㐴愴㉣晣ㄸ〳㌸昶ㄳ㐸〶㤲っ㈲ㄹっ愲ㅥ㑢摡㥣㌲摡㤴㤳㔴㠰㌸㥡㌳㤴戲昵㠸㡡收㕣㠰㕦搲㥣ㄳ㈹ㅣづ愲晥っ㤱搵㥣ㄱ㘰㤳㌶㘷ㄶ㠷搵っ攲㙡捥㈸戸昸㡤㔶㜴敡㉦㜰昱㙡捥慡㘴捤㔹㘹㉢ㄲ㙥㉢㕥㠴㐸㔹昸㌱㑥攳搸㑦㈷㌹㠳攴㑣㤲〹㈰敡捥愴捤㤹㐸㥢㐹㈴㘷㠳㌸㥡㔳㐹搹㝡㐴㐵㜳㉥挶㉦㘹㑥㠴㐲ㄳ㐴捤㠱挸㙡㑥ㄴ㙣搲收捣收戰㥡㐱㕣捤愹㠲㡢摦㘸㐵愷㉥㠱㡢㔷㜳慥㑤搶㥣㙢㙣㐵挲ㅤ搳换㄰㈹ぢ㍦㐶㍤㤲ㅡつ㈴㡤㈴㑤㈴㔳㐱搴㤵㐹㥢㌳㥤㌶㌳㐸㘶㠲㌸㥡㌳㡢戲昵㠸㡡收昰㈶慣㌴攷㉦ㄴ㕥〸愲㜸ㅦ搶㙡捥㐵㘰㤳㌶攷ちづ慢ㄹ挴搵㥣㌹㜰昱ㅢ慤攸搴㔵㜰昱㙡捥搴㘴捤㘹戲ㄵ〹㌷㠳攷㈲㔲ㄶ㝥㡣戹ㅣ晢㍣㤲昹㈴搷㤰㕣ぢ愲敡㤲㌶㘷〱㙤ㄶ㤲㕣〷攲㘸捥つ㤴慤㐷㔴㌴㘷ㅥ㝥㐹㜳㙥愲昰㘶㄰㜵つ㐴㔶㜳ㄶ㠱㑤摡㥣昹ㅣ㔶㌳㠸慢㌹户挱挵㙦戴愲㔳搷挲挵慢㌹ㄳ㤲㌵攷㑣㕢㤱㜰㥦㝢〱㈲㘵攱挷㔸捥戱摦㐵戲㠲㘴㈵挹㉡㄰㜵㑡搲收慣愶捤㍤㈴㙢㐰ㅣ捤戹㤷戲昵㠸㡡收㉣挴㉦㘹捥㕡ち敦〷㔱扣㝢㙥㌵攷〱戰㐹㥢㜳ㅤ㠷搵っ攲㙡捥㐳㜰昱ㅢ慤攸搴つ㜰昱㙡捥攰㘴捤ㄹ㘴㉢ㄲ㙥攱摦㠴㐸㔹昸㌱㥡㌹昶㈷㐹搶㤳㙣㈰搹〸愲㡥㑢摡㥣愷㘹昳っ挹㈶㄰㐷㜳㥥愳㙣㍤愲愲㌹㌷攳㤷㌴攷㜹ち㕦〰㔱户㐰㘴㌵攷㐵戰㐹㥢戳㐸㠶〵攲㙡捥扦攱攲㌷㕡搱愹㕢攱攲搵㥣摥挹㥡㜳㤴慤㐸㔸㥤㜰㍢㈲㘵攱挷㜸㥢㘳㝦㠷攴㕤㤲昷㐸戶㠰愸㥥㐹㥢戳㤵㌶ㅦ㤰㙣〳㜱㌴攷㈳捡搶㈳㉡㥡戳ㄸ扦愴㌹㥦㔰昸㈹㠸晡ㅢ㐴㔶㜳㍥〳㥢戴㌹㑢㘰㤶昸捥昹ㅣ㉥㝥愳ㄵ㥤扡〳㝥㕥捤改㥡慣㌹㕤㙣㐵挲挲㡢愵㠸㤴㠵ㅦ㘳〷㤲ㅡ摦㤳晣㐰昲㈳挹㑥㄰搵㌱㘹㜳㜶搱收㘷㤲㕦㐰ㅣ捤搹㑤搹㝡㐴㐵㜳㤶攱㤷㌴㠷㙢㉢っ〵愲戸㥣挳㙡㑥㉡搸愴捤㔹捥㘱㌵㠳戸摥㌹㕣㙡改㌷㕡搱愹ㄵ㜰昱㙡捥㡥㕦㤲㥣㈱㝦㘷㉢ㄲ搶㤴慣㐲愴㉣晣ㄸ㕤㤱搴挸㈴〹㤰散㐵搲つ㐴㝤〹㔷敦㌳攴敥戴搹㠷愴〷㠸愳㌹晢㔱㘶㌷㠷换㔴愴㌹〷㔰㜸㈰㠸扡〷愲挳昱㤳㘲ㅣ〴㌶㘹㜳㔶搳愲ㄹ挴搵㥣㐳攱攲㌷㕡搱愹㌵㜰昱㙡捥摢挹㥡昳㤶慤㐸㔸㉥㜳㉦㈲㘵攱挷攸㡤愴挶搱㈴㝤㐸晡㤲昴〳㔱慦㈶㙤㑥㌶㙤㡥㈱挹〱㜱㌴㈷㡦㌲扢㌹㕣㠱㈳捤〹㔲㔸〰愲敥㠷攸㜰晣㘰捤㈳搸愴捤㔹㑢㡢㘶㄰㔷㜳㑡攰攲㌷㕡搱愹〷攰攲搵㥣收㘴捤㜹挲㔶挴慦〴㑡攷㝤昵昸㝢㥡戲昶㌵戶㐶挲戱晡愲㉢㡣㝤搱㔳㙡慢ㅡㅢ㍡㐵〷㌵㌵搶㔵㔴㌵㤶㌵㌴㜶㡥㠲㘰㔳㕣づ㤰攵〴づ愷扥搱昱㔵收戴㜱戸慢㜷㘸愲ち换㠲㑢㥢ㅡㅡ敢攴㜶敤㈱㠹晡戲扡㤳敡ㅡ换慡ㅡ愶㔴㠷㘶昴昲㔰㕢㥡㔳㈷㥢戵㔸摦㔲㡦㘵㉥㝢㌲慡㥢㌲挵㡣㜸㡣㜱㙣㕤㔳㝤搸ㅣ㔶昶㐷㔸㈱愳慣晢捥㈹戸戵愹ㄴ㉥㡢㈴㕦ㄱ攲攸晢挱挰㈶ㄵ户㐳搵敦㕣㘰搱っ晦ㄴ愳ㄴ㙦扤ㄴ攴挴㕢摤㈸攳摢㄰慢ㅡ搶㐱搴晡㕢挴戱收愶ㄳ㡣晤㔱挰㙡挹扡搸㡢扡㠶搵㌶㔴㐵㑣扦捤㡤慣慡敤㙡㙦㡥㙡㙡㜴㘹㐲搳昷戶㌵㠳慡慢㐷搵〲晡㜰愸㍥昲㐷㐰〵㠵攱㘵㐱愲㝣昸昷晢ㅡ㙤㠵㐹㐹昹㕡㍦扥昱昵㠵搸搹换敤㕥晦ㄳ㙡捦㕢攸戱摤ㄱㅢ㡥㈵㑢㤹戰敦挲㜶挷挴ㄹ攴㐶㥡愱㕡㐱㘱㙣㘳愴捣㥣摡㔵㉣㑣扣挱戱ㅡ扦摡摣摢捤捡㑡ち㈳㍡愸戲愱慥扡愹搱散ㅡ摢㤲ㅤ摤㠸㡥㌱慢㐳㕣㝥搶㌹戶㌵㍡摣㠸〵㝡戱㜸㕣㕡昶挷㐱〸ㅤ㐹戳㔱㔲㠲㤳慦㤵㌷慦扢〸敥㐳扦ㄳ㔵㤵㤲ㄲ㤵搷昶ㄳ搴愲㥢昹㕡㜹㐲㡡摥昰昳㤵㤲晥㌰挲户㝤㝤ㄹ昷愴扤昵戲㐷敢〸㈷〷慦捥㕡挶愵㕤㕤愲㜲摣挳晡㑤㍥㠸㤱挹㕤愷ㅡ㑦挹㌴㔶㠵㐳搵搵㌳扡㐶㠷搵㠶慢㥢㈲收㠸㔰愵㔹慤㡦搹㜵昵㌵㝦㄰扣搲搰㌵㝢㡦㙡愵㉦昶愲扢㘱㜸㝡㐹慦㘶晢摤㠷㌹㕣捣挱㥥㈶ㅦ戹㠸攱㌷㠶摡晢ㅤ㤷㤲晤㥦ㄷ昳昹攱搴慤㘵㈹慡㍣摦㠲㐳㕢㠲㠸挷㌴㉥㘹㡡慤〷㤴㍤捥㘱㌶愲㙥㐴ㅤ搶㙡㐶ㅣ愲愱㔵㤶攸て戳㕦挹㉥攵昳昹㝥敦〷っ㝡㠵搷搷昶ㅡぢㅣ昴㉣晥〴㝥挶㜰攷㜸っ㝣晣㘲㈸挷㠹㠸㝣昶换㐱㌰〰挳㑣ㅥ挱慣ㄳ㠷㜱㔵㡤搵㘶愷愸攸㘵㍢㠳扢〴扢搹㌱㍡㙥㌲ㄶㄶ㤵㜵㠹づ愹慦㡡㔴㔷搵㥡㍣〹挱摡㘱㍥㔳㌴挲㍣〷慢㕣㐷搷㌵㔴昱㔱戹㉥搱㜱昵愱摡㠶㈹㕣㍦ㄶ㥥搱捤挵〹㔸改搱挱㔵戵搸㠱慣㥣摣捥㡣㡥㥤㕣㌷つ㑦摢㌵搵搴づ〹㑤㘹昸㐳〰挵晤挹㝡㔹㐷挰㔴㤵㥡慡㌲㔲㌳㝥敦㘷ㄵ摥攱〸㤹㠷㤰愹㈴㌶㔴㡦㘳慢㤵晤㤵㈸搹㙢㡣戹扦㜲㑣慥㈷挷㍣㤷㌶挶ㅥ㔵攴㌱搸ㄸ㠶摤戲昳㠹㈰㈷づ㌹㘵㔸换捡昴晦慦攷晥搲㥦㐰攴㔶㍥ち攴㙤ㄱ㕢〶扢て㡣扢㕡㙦ㄵ捡昸捥㌱〴㜱㜲昱㙦㍦㝦㔴㙣昸㑥挴愷㈷捤戹㔹㠱愵㠹㥤戱攳攳搰㡢㈵㥤㌸收㜶戵ㄸ㥥捥搵㠴慡ㅢ㙣㕤㘹㕤㑤㑤㠸㙦㉤扥㉤挷攲戸㙤㘶挸戹㌵㡥㈴㐶ㄴ㐴摥㝦戶㈸㌴ㅤ愲搰㜴ㄱ攱攳㤸㑢摢㘵㥢戱敡捥〹搵㔷㌵㑥慥愹ち㘷㤰攱昲昳㍦挴㝢ㄲ㙦愱㌴㌴㔳扦攴㡤㠹ㄳ搵昸攵愳搶㡡㐷挰㥤㡤戹〳㕢㐷昸昱捥㑤㤵捦㜰昵㍢搷つ攳敤㉢〷㝢㘳〴愲愵㘳戶㥦㠲挳扥㌵ㄴ挷〹ㄸ㈴㜲㄰㔲㑦搲〰㍦挶㐸㤸敢㔷摡〶㙣戵扡㠸戳㈳っ晣㈳敡㐲㤱ち㍣愱㔰㔷摦搱㝥㑥㌵〳搰昲㤰㔲ㅦ攰挲摤㔲慣㝤挷㥡晡愹㌸て慥捦愰㘰㉣㤶挴愶㜱挹慦捦挲㤰ㅦ㠵㈹改改㥤㌲扣㜲つ搳戱㝡搹ぢㅣ㥤捦昹づ㑢㠸晦挵挹挵㈷戰㄰扦㥦㠵ㄸ㈷㠱ㅡ愳㐰搴㐶戰慣㈷捥㘰㌴つ㑥〶㐹㝦ㅡ捡昸扤㈴改㈲㔷㌸愴愴搷㜰昱㙤㐶つ换挱改㠶て㑢㜲戱㠸ㄷ㉤昱㜵捡㜸ち㝡㘳っ慣㕥㜸晥昹晥搸㑥㔱㕣㐵扡〱㍦捣捦㍢㑢㝥㍦㥢㘷㡣㠵㡤㌱づ㐴扤〲㔶ㄶ㝢㌷㘳〳㙢㜶㈰〳㈴㌲㈱㌹ㄵ摢昸愸㔰慦㐲挴㐹㠹㝥㌹㤰挴愹昴㘹戶搵㙢㔰昳㜴㥡㠰敥改搴㑣扤づ㍢㥥㥥攱㍥〸摣㕢捥て捥戴㠳㙤㠶㡡攷〸搶㉢改愷㤸㝡ㄳ〶晣㈴挳〵㈵收㡤㍢㜲慡户愰攱搱搳㤸㠰戸敡㙤㙣昱愰〴㑢敢㑤㍡ㄱ搲㍤扦㐹摦ㄵて〴㜱扥㐹搵ㄶ㐸㌷攰㈷づ搸戳ㄱ搲〸㌱摢晢摥〶㤵㌴〸搳㘰㉢っ㠸扥ㄱ〱ㄷ〳散㐳㠷㥢〳㌰㤳㙥㔱扡㝤〱〳〷㘰㤳㈱㐳㐱〲㔸ㄵ戶〹搸㤷㄰㈵〷散㕣摢㙡㍢慣摡っ搸㔷㌰戶〰㍢て敥㉤㠰搵搸挱扥㠶扥㉤㠰㝤ぢ扢㔶〰晢づ㙡〱慣ㄶ㜱搵づ㜰㉥挰愶㐰扡㘷挰㝥㠰㕢挲㔱㐵敤㠴㜴〳㝥攲〰慢㐷㐸愳㠱搹㝥昲㌶攰挳晣㐶ㄳつ㜶挱㐰〰㥢ち㉥〶搸慦づ㌷摥愸戵昷戰㘹㜴㥢㑥㌷ㅦ挶攲〰㙣㈶㘴ㅡ戰ぢ戰㑤挰㍡挲㈴㌹㘰戳㙣慢っ㔸戵ㄹ㌰㉥㘷戵〰晢㌳摣㕢〰扢搰づ收㠷扥㉤㠰㜱挹㙢㉢㠰㜱㌱慣〰㜶ㄱ攲慡慥攰㕣㠰捤㠶㜴捦㠰〵攰㠶晦㈹挶ㅣ㤸敢㤷攲昲搹つ攰攲〰扢〴㌶挶愵㈰㡡㑢㙢㍤っ㉥愳挱攵㌴攸づ〳〱散ち㜰㌱挰戸㥥㔶扢㌹昶戰㉢改㜶ㄵ摤戲㘰攰〰㙣㉥㘴ㅡ戰㜹搸㈶㘰㍤㘱㤲ㅣ戰昹戶搵㘱戰㙡㌳㘰㠷挳搸〲散ㅡ戸户〰昶㔷㍢㔸㉦攸摢〲搸㤱戰㙢〵戰愳愰ㄶ挰ㄶ㈰慥敡つ捥〵搸㜵㤰敥ㄹ戰㍥㜰挳晦㌸挰戸愴㜷㐳㈲㘰㌷㈰愴㜱㈳戳㜱戹慦㠷挱㑤㌴戸㤹〶搹㌰㄰挰ㄶ㠱㡢〱挶㌵扥摡捤戱㠷摤㐲户㕢改㜶㉣っㅣ㠰摤づ㤹〶㙣㌱戶〹ㄸ㔷敢㈶〷㙣㠹㙤㜵㍣慣摡っㄸ㤷晤㕡㠰晤つ敥㉤㠰摤㘹〷ㅢ〰㝤㕢〰ㅢ〸扢㔶〰ㅢ〴戵〰戶ㄴ㜱搵㘰㜰㉥挰㤶㐳扡㘷挰捡攰㠶晦戸㍦ち㜳晤㔲ㄵ㄰㙤〰ㄷ户㠷慤㠰㡤戱ㄲ㐴つ昱㌶㔸㐵㠳扢㘹㌰ㄴ〶〲搸㙡㜰㌱挰戸敥㜸㠳ㅤ搷戱㠷摤㐳户㌵㜴ㅢ〷〳〷㘰昷㐲愶〱扢て摢〴㡣㉢㠸㤳〳戶搶戶ㅡて慢㌶〳挶愵挸ㄶ㘰昷挳扤〵戰㝦搸挱戸㑡戹㉤㠰㥤〱扢㔶〰攳㐲㘶〱散㐱挴㔵ㄳ挰戹〰㕢〷改㥥〱㥢〸㌷晣㡦摢挳捥㠶㘸㐳㈲㘰て㈳愴昱〸戳㠵扣つㅥ愵挱㘳㌴愸㠴㠱〰昶㌸戸ㄸ㘰㕣ぢ扤㈱ㄱ戰㈷攸搶㑣户㕡ㄸ㌸〰㕢て㤹〶㙣〳戶〹ㄸ㔷㌵㈷〷㙣愳㙤㌵〵㔶㙤〶㡣换愳㉤挰㥥㠲㝢ぢ㘰捦搸挱戸㜲扡㉤㠰㜱㑥摣ち㘰㕣㕣㉤㠰㙤㐲㕣㌵ㄵ㥣ぢ戰攷㈰摤㌳㘰㕣㡤㡤晦㜱㘷㠹㌳㈱摡㤰〸搸昳〸㘹扣挰㙣㕣慡敤㘱昰㈲つ㕥愲挱㉣ㄸ〸㘰㉦㠳㡢〱挶昵搹摡捤戱㠷晤㥢㙥慦搰敤ちㄸ㌸〰㝢つ㌲つ搸敢搸㈶㘰㕣㘹㥤ㅣ戰捤戶搵㔵戰㙡㌳㘰㕣戲㙤〱昶〶摣㕢〰㝢换づ挶搵摣㙤〱㙣㍥散㕡〱㡣ぢ扥〵戰户ㄱ㔷㕤ぢ捥〵搸扢㤰敥ㄹ㌰慥㄰挷晦㌸挰慥㠳㘸㐳㈲㘰㕢㄰搲㜸㥦搹戸㝣摣挳㘰㉢つ㍥愰挱つ㌰㄰挰戶㠱㡢〱挶㌵攳摡捤〱搸㠷㜴晢㠸㙥㜷挰挰〱搸㈷㤰㘹挰㍥挵㌶〱攳敡敦攴㠰㝤㘶㕢㉤㠵㔵㥢〱攳㌲㜲ぢ戰晦挰扤〵戰捦敤㘰换愱㙦ぢ㘰㉢㘰搷ち㘰㕣㠴㉥㠰㝤㠱戸㙡ㄵ㌸ㄷ㘰摢㈱摤㌳㘰㕣戵㡥晦㜱㠰慤㠱㘸㐳㈲㘰㕦㈳愴昱つ戳㜱㐹扢㠷挱户㌴昸㡥〶昷挲㐰〰摢〱㉥〶ㄸ搷戱㙢㌷〷㘰摦搳敤〷扡㍤ち〳〷㘰㍢㈱搳㠰晤㠴㙤〲挶ㄵ改挹〱摢㘵㕢㍤づ慢㌶〳挶愵敤ㄶ㘰㍦挳扤〵戰㕦敤㘰捤搰户〵戰昵戰㙢〵㌰㉥㡣ㄷ挰㜶㈳慥摡〸捥〵ㄸ㙦㤸敥ㄹ戰愷攱㠶晦㜱㥦㘱㥢㈰摡㤰〸㔸㉡㐲ㅡㅤ㐰ㄴ㤷搹㝢ㄸ攰㡦㔷攱て愳搱攰㌹ㄸ〸㘰㍥㜰㌱挰戸戶㕥扢㌹〰敢㐸户っ扡㙤㠶㠱〳㌰㍦㘴ㅡ戰㑥搸㈶㘰㕣㈵㥦ㅣ戰捥戶ㄵ㤷搱户ㄹ㌰㉥户户〰敢〲昷ㄶ挰㌲敤㘰㙦㐳摦ㄶ挰摥㠵㕤㉢㠰㜱戱扥〰ㄶ㐰㕣戵〵㥣ぢ戰㙥㤰敥ㄹ戰慤㜰挳晦㌸挰戶㐱愴ㅢ㑢慤㝤㡤慢㍢换搹㠷搹戸昴摦挳愰〷つ昶愵挱㐷㌰㄰挰昶〳ㄷ〳散㔳㠷㥢〳戰晤改㜶〰摤扥㠶㠱〳戰㠳㈰搳㠰ㅤ㡣㙤〲挶㤵晢挹〱㍢挴戶攲搲晥㌶〳挶㐷〰㉣挰づ㠵㝢ぢ㘰㍤敤㘰㍢愰㙦ぢ㘰㍦挰慥ㄵ挰昸〰㠱〰㜶ㄸ攲㉡㍥㐹攰〲慣ㄷ愴㝢〶㙣ㄷ摣昰㍦敥㤰昸ぢ㐴ㅥ㜸ㅣ挹㜲㡥㘲㌶㍥㡥攰㘱搰㥢〶㐷搳㘰㌷っ〴戰㍥攰㘲㠰昱ㄹ〴敤收〰慣㉦摤晡搱捤て〳〷㘰搹㤰㘹挰㡥挱㌶〱攳搳〴挹〱换戱慤㍡挳慡捤㠰㜵㠱戱〵㔸㉥摣㕢〰换户㠳㜵㠵扥㉤㠰昱搱㠵㔶〰攳㐳つ〲㔸㄰㜱㔵㌷㜰㉥挰ち㈱摤㌳㘰摤攱㤶〸ㄸㅦ㠳搰㡤愵搶摥挳㡡㔹㑥〹戳昱ㄱ〹て㠳㘳㘹㜰ㅣつ昶㠳㠱〰㜶㍣戸ㄸ㘰㝣㉥㐲扢㌹〰敢㑦户〱㜴敢〵〳〷㘰〳㈱搳㠰つ挲㌶〱㍢〲㈶挹〱ㅢ㙣㕢ㅤ〹慢㌶〳挶㐷㈵㉣挰㑡攱摥〲㔸戹ㅤ慣㌷昴㙤〱慣て散㕡〱㡣て㕡〸㘰ㄵ㠸慢晡㠱㜳〱㌶ㄴ搲㍤〳㤶つ㌷〱捣㜵㘹㡡㡦㘶攸挶㍡〰㍢㤱攵っ㘷㌶㍥戶攱㘱㌰㠲〶㈳㘹㤰〷〳〱散㈴㜰㌱挰昸慣㠶㜶㜳〰㌶㡡㙥愳改㌶〰〶づ挰挶㐰愶〱ㅢ㡢㙤〲挶愷㉥㤲〳㌶捥戶ㅡ〸慢㌶〳挶挷㌷㉣挰㑥㠱㝢ぢ㘰愷摡挱昸㘴㐷㕢〰㉢㠳㕤㉢㠰㤵㐳㉤㠰㥤㠶戸慡〲㥣ぢ戰㌳㈰摤㌳㘰㐳攱㤶戸㠷㥤〸愹㙥慣〳戰〹㉣攷㉣㘶攳愳㈴ㅥ〶ㄳ㘹㌰㠹〶㈳㘰㈰㠰㥤つ㉥〶搸㈸㠷㥢〳戰㄰摤㉡改㜶ㅡっㅣ㠰㐵㈰搳㠰㤹搸㈶㘰㝣ㄲ㈴㌹㘰㔱摢敡っ㔸戵ㄹ㌰㍥㔲㘲〱㜶づ摣㕢〰慢戲㠳昱㘹㤳戶〰㌶ㄱ㜶慤〰挶〷㔲〴戰㜳ㄱ㔷㥤つ捥〵㔸㌵愴㝢〶㡣㑦戰㈴〲ㄶ㠱搴〳㡦㕡㤶㔳挷㙣愶户挱ㄴㅡ㥣㑦㠳㈸っ〴戰㝡㜰㌱挰昸㑣㡢㡥敢〰慣㠱㙥㡤㜴慢㠷㠱〳戰愹㤰㘹挰愶㘱㥢㠰昱改㤴攴㠰㑤户慤ㅡ㘱搵㘶挰昸㤸㡢〵搸っ戸户〰㜶㠱ㅤ㡣㑦挰戴〵戰改戰㙢〵㌰㍥㈴㈳㠰捤㐲㕣㌵ㄳ㥣ぢ戰扦㐰扡㘷挰昸㔴㡤〰收㍡㈴晥〵㔲摤㔸挷ㅥ㜶ㄱ换戹㤸搹昸挸㡤㠷挱㙣ㅡ捣愱挱㐵㌰㄰挰㉥〱ㄷ〳㡣捦搹㘸㌷〷㘰㤷搲敤㌲扡捤㠵㠱〳戰㉢㈰搳㠰㕤㠹㙤〲挶㈷㘶㤲〳㜶㤵㙤㌵ㅦ㔶㙤〶散ㅡㄸ㕢㠰㕤つ昷ㄶ挰收搹挱昸㔴㑥㕢〰㕢〰扢㔶〰攳㠳㍢〲搸㝣挴㔵搷㠱㜳〱㜶㉤愴㝢〶㡣㑦晡㈴〲㜶ㄳ愴扡戱づ挰ㄶ戰㥣㠵捣挶挷㠰㍣っ慥愳挱昵㌴㔸〴〳〱散〶㜰㌱挰昸散㡦㜶㜳〰㜶㈳摤㙥愲摢㜲ㄸ㌸〰㕢〴㤹〶散ㄶ㙣ㄳ㌰㍥挵㤳ㅣ戰㕢㙤慢ㄵ戰㙡㌳㘰㝣ㅣ挸〲散㌶戸户〰戶搸づ戶ち晡戶〰戶ㅡ㜶慤〰挶㠷㠹〴戰㈵㠸慢搶㠰㜳〱㜶〷愴㝢〶㡣㑦ㅦ〹㘰㈳㍢愰㌷昶㑢慤㠵㔴㌷搶〱搸㔲㤶戳㡣搹昸㘸㤲㠷挱㜲ㅡ摣㐵㠳〷㘰㈰㠰慤〰ㄷ〳㡣捦㈳㘹㌷〷㘰㉢改戶㡡㙥捤㌰㜰〰戶ㅡ㌲つ搸㍤搸㈶㘰㝣戲㈸㌹㘰㙢㙣㉢㍥㝡搴㘶挰昸㠸㤲〵搸摦攱摥〲搸㝤㜶戰㡤搰户〵戰愷㘱搷ち㘰㝣挰㐹〰㕢㡢戸㙡ㄳ㌸ㄷ㘰て㐰扡㘷挰㥥㠳㕢攲ㅥ昶㍣愴扡戱づ挰ㅥ㘴㌹て㌱ㅢㅦ㤷昲㌰㔸㐷㠳㝦搲攰㐵ㄸ〸㘰て㠳㡢〱挶㘷愴戴㥢〳戰㐷攸昶㈸摤摥㠶㠱〳戰挷㈱搳㠰㍤㠱㙤〲挶愷㥤㤲〳搶㙣㕢昱㜱愸㌶〳挶挷愶㉣挰㥥㠴㝢ぢ㘰ㅢ散㘰㕢愰㙦ぢ㘰㕢㘱搷ち㘰㝣攸㑡〰摢㠸戸㡡㑦㕦戹〰㝢ㅡ搲㍤〳昶ㄱ摣ㄲ〱晢〴㔲摤㔸〷㘰㥢㔸捥戳捣挶㐷戸㍣っ㥥愳挱扦㘸昰ㄹっ〴戰攷挱挵〰攳㜳㕢摡㙤ㅡ戰戰㤷〸扣㐰户ㄷ改戶〳〶づ挰㕥㠶㑣〳昶㙦㙣ㄳ㌰㍥㠱㤵ㅣ戰㔷㙣㉢㍥愲搵㘶挰昸㈸㤷〵搸慢㜰㙦〱散㜵㍢搸㑥攸摢〲搸㉥搸戵〲ㄸㅦ〴ㄳ挰㌶㈳慥攲ㄳ㘱㉥挰摥㠴㜴捦㠰敤㠶㥢〰收㍡㈴愶㜴㘸㘹慣〳戰户㔹捥㍢捣愶扣つ摥愵挱㝢㌴㐸㠵㠱〰戶〵㕣っ戰㜴㠷㥢㘳て㝢㥦㙥㕢改搶ㄵ〶づ挰戶㐱愶〱晢㄰摢〴㉣ㄳ㈶挹〱晢挸戶ち挰慡捤㠰敤〵㘳ぢ戰㡦攱摥〲搸愷㜶戰㙥搰户〵戰敥戰㙢〵戰㝤愰ㄶ挰㍥㐳㕣搵〳㥣ぢ戰晦㐲扡㘷挰昶㠳㕢㈲㘰〷㐰扡〱扤㡡扢攳晣〵换昹㤲搹づ昴㌶搸㑥㠳慦㘸㜰㄰っ〴戰慦挱挵〰㍢搴攱收搸挳扥愱摢户㜴敢つ〳〷㘰㍢㈰搳㠰㝤㡦㙤〲㜶㌴㑣㤲〳昶㠳㙤搵〷㔶㙤〶㡣㡦扣㔹㠰晤〸昷ㄶ挰㝥戲㠳昵㠳扥㉤㠰㘵挳慥ㄵ挰㡥㠱㕡〰摢㠵戸㉡〷㥣ぢ戰㕦㈰摤㌳㘰㜹㜰ㄳ挰㕣愷昵㐱㐸㌷㈴〲戶㥢攵晣挶㙣〵摥〶㈹改㌰攰户ㅣ愸㐲ㄸ〸㘰愹攰㘲㠰㤵㌸摣ㅣ㝢㔸〷扡愵㠱愴㤷挲愰㙤㑦㘲㜱㐱㘳挰昱㜸ㅣ搷づ㌷散ㄵ㍤戹㈹㔴㡤慦挲ㄸ㠵㘷㌴ㅡ㈹晡㈳㉣捥㑤戳㥥㤴㠹晦㥢摤敥㙦挸挰㐳㘶㔲挲㤹㘷ㅤ㠲捡攲㝢攰戶戵㙢㙢愰攵敦㝢㤲挶㥦晥昳慥摦㝥㙢㕢ㄶ扥㍤㍡㑥攵ㅦ㠲㥤㌴㈹㈵㠳㌹〱ㄲ㤶㠰晡〰ㄸ昷愰㌲戰㠹晢㝣戹㤷㌴扤〲搲㔶ㄶ戵挷㍤㠴挲愸㝢户㉣挱攵㘲敢扥搵晣愲ㅤ慦戵扢敥戵敤ㄹㄸ㥣ㅡ敡㌵〶㌵㑣㑢晤戴戱换㐹ㅦ〱改ㅥ㔷㑢攳慤㡦攷敥戸㙥㝡㙣攳㡣㙡慣㔵攷㈶晦㜸慡戵挵挵戹㤶ㅡ㠳慥慢㑦挳㈳㠶昱㝦㌴㌹收晢㈰㐲㜵敡ㅥ昷㐷慡挵㡤㥡ㄳ㌱㥡昴敦〱㔱㔲㝦㌷㉡昴攱换搷ㄹ㌵㜵ㅦ㔹ㄵ挶㥦㕦慤㡢㌶㘶㡤挵昳ㄶ㔹晣戳攵㔱㍣㜹㌳㈸晤㍢㐴昴捣挹挲搲㙡昹慤㌱〲戴晦扣摡扡㘹戵㌲㥡昴〶晥昵㜶挱户㘳㐷愶攱昳㌸昲㍡ㅣ捤ぢ攸て收挰㐹㜶㔷㝤㕤㌱㠲㈳㑡〷㤷㡥㤹㘴收㐵昳昳㡢ぢ㠲挱㔰㑥㌴ㄸ㉤捥ぢ攵攷ㄵ㐴㉢㠳㜹挵攱㥣摣捡扣㥣㔰㘰㤴㐶㈲ㄳ㍥㠱搱㥡ぢ㤰㍢㔹㜳搴㘵㡥〱挷挴㍥㍢昷晦散㔷㠰㙢愲昱㍦挵搷つ㜹㍡㤷づ㥥㈴换挴挷攰㡦愲晢昶㠶㘴㉦㐸摣摦戲攳敢づ㜱㔷㠸ㅤ㑦㘰〴挶搹㔱㡣㥥〸㘵昴㠰㠵㤱㠵㉤㌵ㅥ㜲ㅥ搳晣敡㌳戴㥥晢ㅣ㜳昹㡤晤㘱挱㝤㠷㡢慤愵户扡㡦搰攲昲愱愷昴㜴㐸戹晦ㄸ〷挲㔹㥤改㘹㌳㐱㑢て愶つ㘲㠱㑦㔱ㄳ㐱昹晥㔶摢㌰〰扥慢㤸挵攰㕢㠵敦ち戵ㄵㄲ扥㌳摣挸㥥㙤㠷昲昵㠴㥤つ㘸㌴ㄲ捥换㉤〹㤹㠵㐱㝣㉤㔴㌰愷戸㌸ㅡ㉡㌱挳昹〵攱㤲扣挲挲捡攲㠰㉣㠱㘶散挳攰ㄳ愸戴㈳ㄸ㠷㤳ぢ㙢㡥扡捣〸戸昶〱搴㐴㘴晣挷ㄳ昹挸㘳㄰㐳㠳㠸〵愲㕡㝥ㄴ㤵㐷㔳㝥㈴戶搴㘴挸㉤㠸㕥㐷て㕡㈰敡〷ぢ㐲㔴〵㝤㈲㐴攷㝡㑡戹㑡㕡㈰捡㠶戳慡昱戴愹搵搲ㅣ摡㘰〴攰㔳搴ㄴ㔰㠱攸㈵っ㈲ㄱ愲ㄷ㍣㈱慡户㐳昹㠲〸㘵㐱㔴㤴ㅦ捣㉦㈸捣㉢づ㠶昱捤㕤搱㐸㑥㜱愱㔹㤲㕦㕣㔸㔰㔰㔰ㄹ㉡㉡づㄵ〴㘴搱㌳㍢㔰〰㥦㐰愳ㅥ㑣㈱戹㈶捤㔱㤷㌹ㄵ㕣晢㐰挴㔵搲昸㥦〰搱㜴㉤晦ㄳ㤵挷㘳㄰㐶㍦㌶㘷㈶攴ㄶ㐴敢㕤㄰㥤〰ぢ㐲㜴〱昴〲搱ㅣ㐶戵㕦㙡㤶愷㤴敢愲〵愲㐱㜰㔶ㄷ㝡摡㕣愴愵愵戴㐱㍣昰㈹㙡㌶愸㐰昴愸〳㈲㕦㌹㑣㤲ㅥ㜰搵挳㥥戸改㘱〶㉥戱ㄳ昹㠶㈰㡡〵㘰㑥戰㌲て㕦昶㤱㥦㔷ㄲづ〷昳㜲ぢ㉢㡢㐲㤱㠲㐸㑥㐱㑥㔱㝥㈸㔸㤴㤷ㅦ戸㔴て㙥㈸㝣〲㤷㘹㙥ㄸ㌹㔹晦㡣戱ㅡ搴㘵㕥〱㕤晢〰㜸㈵㈲攳㝦㡡㙦㌸昲戸て㥡㈳㈰昱㌸㘸㡥㠴㌸晥愰㜹㤵ㅤ㐵扥挶捡ㄸ〵ぢ㠳㡦㜲愸戹㤰㕢㜰晦摤〵昷ㄸ㔸㄰敥㜹搰㈷挲㍤摦㔳㝡つ愴〲昷㌸㌸慢扦㝡摡㉣搰搲昱戴挱〸挰攳戲㉢愸挰扤搲〱户㐱戸攵愰㜹㤷㈷戲㌷搸愱㝣㘷挰捥〲戴㌲㤴㕢ㄲつㄷ㐷挳〵㈵㜹挱㘸戰愰愴㌸㥣ㅦ㌵昳㉡挳挵㤵〵㌹㤱㘰㘱㐰ㄶ㐹㈳愸㜱㈶㝣〲㌷改挱㑣㈰㜷戳收愸换㕣〴慥㝤〰扤〵㤱昱ㅦ昷㌱㤱挷㈰㠶〶ㄱぢ摣慡攵㈵㔴㔶㔲㕥㡣㉤㜵㍢攴ㄶ㐴户扡㈰㌲㘱㐱㠸ㄶ㐳㉦㄰戹㔶ㅥ㉦昱㤴㜲ㅤ戵㐰㜴づ㥣搵㥤㥥㌶㑢戵戴㡡㌶ㄸ〱㜸㕣㔳〶ㄵ㠸㙥㜰㐰攴㍢て㈶挹昷挸敢㍣㜱搳挳っ慣戰ㄳ昹㙡㄰挵〲戰㌸㈷㤸㥢㔷ㄹ慤っ㐵昳㉡㠳㈵昹㐱挲㤸㔳㤸㔷㤹㔳ㄲ捣捤㉦㉣捡つ慣搴㠳攳昷㍣〶㔶㘹慥㡥㥣慣㤷㘶敦愸换㕣つ㕤晢〰㜸て㈲攳㝦㡡敦㝣攴㠹摢搱㝣昵㤰戹昷搲〶㐸ㄲ昷搲挰ㅡ㍢㡡㌱㠰㐳㍥㠱㘴㉡㉣搵扤㤰㕢㜰㕦改㠲㝢㍡㤴㠴晢㍥攸ㄳ昷挸戵㥥㔲慥挲ㄶ戸㘷㌲昲㍦㍣㙤ㅥ搴搲㔹戴挱㌰挰愷愸㜵愰〲昷ㅣ〷摣㉤㝢攴挵㥥挸㍥㙣㠷昲㕤㠴㔰昶㘷㘴㌴㔴㔴㔴ㅣ㉣捡㈹㉥〸〷㑢㈲㘶愸㄰愷愷㤱㔰㔱㑥㑥㑥愸戰㌲㈷㈷昰㠸㑥㝦㌱㝣〲㡦㙡㙥㌶㌹㔹㑦捤挶㔰㤷昹㌸㜴敤〳攸ㄳ㠸㡣晦〹㝢㘴戳㤶㤷㔳㜹〵〶㘱㤴戱㌹敢㈱户㈰㥡敡㠲攸㙡㔸㄰愲つ搰ぢ㐴慥㌳捤㡤㥥搲愷㈰ㄵ㠸收挱㔹㍤攳㘹戳㐹㑢慦愱つ㐶〰ㅥ㡢昴㐰〵愲㈹㑥㠸㘲㘷㥡戵㥥㄰㍤㙦㠷昲㉤㐴㈸ぢ愲㜰㜱愴㄰㕦㈹㥡ㅢ㉥㉡づ〷㉢ぢ㐳㤵〵挱扣㤲愲㘰㕥㈸㤲㔷㔴㤰ㅦ捡つ扣愰搳㕦〷㥦挰㡢㥡扢㥥摣㑢㥡愳㉥昳㘵㜰敤〳搱扦ㄱㄹ晦ㄳ㑥㘳㕥搱昲攱㔴摥㠲㐱ㄸ㈷戲㌹慦㐱㙥㐱ㄴ㜶㐱㜴㍢㉣〸搱敢搰㈷㐲戴搹㔳捡㤵搶〲搱ㄲ㌸慢户㍣㙤摥搶搲㍢㘸㠳ㄱ㠰㑦㔱敦㠲ち㐴㘷㜹㐲㜴愶㈷㐴㕢散㔰扥攵〸㘵ㅦㄶ㈳㈵㘶㐱㝥㕥㌱捥㑥捣㘰㑥㝥㐹㠹㔹㤹㕦㔲㔰㤸㔳㠹昹㕥㙥㔱㝥㈴昰扥㑥㝦ㄷ㝣〲㕢㌵户㠲㥣慣㤹㘶㜷愸换摣〶㕤晢㐰昴㈱㈲攳㝦〲㐴ㅦ㘹㌹晦㑡戸戱〶㠳㌰㐶戳㌹㥦㐰㙥㐱㌴摡〵搱㝤戰㈰㐴㥦㐲㥦〸搱㘷㥥搲晦㐰㉡㄰摤て㘷挵戵搵㠹㥥㕦㘸改㍦㘸㠳ㄱ㠰㑦㔱摢㐱〵愲ㄳ㍤㈱ㅡ敡〹搱搷㜶㈸摦㍦ㄱ捡㠲〸㥦㕢㌹攱㤲㐸㘱㐹㑥戰㈰ㄸ捥㡢ㄶ攷ㄷ㥢㤵㌸㠷っ㐶㉢昱㈱㔶ㅣち㝣愳搳㍦っ㥦挰户㥡㝢㠴㥣慣㤲㘶㜷愸换摣〱㕤晢㐰昴㍤㈲攳㝦〲㐴㍦㘸昹愹㔴㍥㠹㐱ㄸ攳搹㥣㥤㤰㕢㄰昵㜷㐱戴ㄱㄶ㠴攸㈷攸愵搱㜳ㄸ搵㝥愹㕤㥥搲㥦㈱ㄵ㠸㥥㠶戳攲㙡敡㐴捦摤㕡扡㠹㌶㠸〷ㅥ扦㜱挵㐴㈰㉡㜲㐲ㄴ㍢㍢㉣昰㠴㈸ㄵ㑥㡣攰㝢ㅥ愱散〳㕤㔱㈴㤴㔷ㄲ㉡挴㔱㉤㠷愷昷愱㌰㑥てぢ昳㐲㘶愴愴㈸㈷㔲㔲ㅣ攸㘰晢ㄸ㉦挰㈷㤰愶戹ㄷ挹愵㙢㡥扡㑣ㅦ戸昶㠱愸㈳㈲戳敡昸戳挳っ㉤㍦㡢捡搷㌰〸㘳〲㥢攳㠷摣㠲愸㡦ぢ愲㌷㘰㐱㠸㍡㐱㥦搸攸捥㥥搲㉥㤰ち㐴㙦挱㔹㘵㝡摡〴戴昴ㅤ摡㘰〴〲㔱㌷㐸〵愲㕥㥥㄰ㅤ收〹㔱㜷㍢㤴敦㝤㠴戲㈰挲ㄹ㐱㜱㜱㌸㔴㄰㌲愳愱㘰〴㤷慥挲戹㜹昹攱㠲㠲摣攲㠲晣㐸㕥㌰㍦戰㡦㑥扦ㄵ㍥㠱ㅥ㥡晢㠰摣扥㥡愳㉥㜳㍦㜰敤〳搱晥㠸散〵搱〱㕡ㅥ㈶㐴㥦㘲㄰㐶㈵㈱㍡〸㜲ぢ愲㝤㕤㄰晤ㄷㄶ㠴攸㘰攸〵㈲搷改挲㈱㥥搲㐳㈱ㄵ㠸扥㠰戳敡改㘹㜳㤸㤶㙥愷㡤㠶愸ㄷ愴〲搱㕥㑥㠸㘲愷ぢ㤹㥥㄰ㅤ㘹㠷昲㝤㡢㔰ㄶ㐴搱戰㤹㑢㤰㡡ち愳㤱㘰㔱ㄸ㤳收晣㐸戸愰㌰ㅣ㉣㡡攲㙣挱捣ぢㅣ愵搳㝦〷㥦㐰㙦捤敤㈰㜷戴收愸换散〳慥㝤㈰敡㡢挸〲㔱摣㠵愹㝥㕡捥扦ㅥ㙦散挲㈰㡣挹㠴㈸ㅢ㜲ぢ愲㌴ㄷ㐴扦挲㠲㄰ㅤ〳㝤㈲㐴㌹㥥搲㕣㐸〵愲摦攰慣昲㍤㙤㠲㕡捡㉦㤹㡥㐱㔴〸愹㐰戴晢㈷慦ぢ㔳扦㐰㥡㜸敤戰搸づ攵㑢㐷㈸ぢ愲晣晣㘸㘵㔱㔱㑥搴っ㐵㡢昰戹㤴㔷㡣搳㠶攲挲愲㔰㑥㔱㔱㘱愴㌲㔸ㅣ㈸搱改㝤昰〹ㅣ慢戹㡥攴㡥搳ㅣ㜵㤹挷㠳㙢ㅦ㠸晡㈳戲ㄷ㐴〳戴扣㡥㄰㜵挱㈰㡣㕡㐲㌴㄰㜲ぢ愲㙦搰㠷㤶㙢㠷〱㔸㄰愲㐱搰ぢ㐴㜳ㄸ搵㝥愹挱㥥搲㔲㐸〵愲㙥㜰㔶攵㥥㌶ㄵ㕡摡㥤㌶㠸挷戰㙡㈸愴〲搱攷㑥㠸㘲㥦㐵晦昱㠴攸㐴㍢㤴㙦㍦㠴戲㍦㡢㉡㈳攱㥣挲㜰㘱㈸ㅡ㉤〸㥡〵搱攲㥣摣㝣㌳㤸㔷㔴㤲㥦㕢㘲收ㄴ㠴〳挳㜵晡晤攱ㄳㄸ愱戹〳挸㡤搴ㅣ㜵㤹㈷㠱㙢ㅦ㠸㐶㈱戲㐰ㄴ㜷愵㘲戴㤶昳扥愲㤱㠵㐱ㄸ㡤㙣捥ㄸ挸㉤㠸戶戸㈰㍡ㅣㄶ㠴㘸㉣昴㠹㝢搱㌸㑦改㈹㤰ち㐴㐷挰㔹㥤敡㘹㜳㥡㤶ㅥ㐵ㅢつ搱ㄹ㤰ち㐴㙦㍡㈱㡡ㅤ攸㌶㝢㐲㌴挱づ攵敢㡢㔰ㄶ㐴㤱挲挲挲ㅣ㠰ㄴ挱㔹㜷㌰㥣ㅦづ㤵攴ㄵㄷ㤵ㄴ攷收攷攷ㄶㄷ攵攷㠴〳㘷改昴晤攰ㄳ㤸愸戹㍦㤱㥢愴㌹敡㌲捦〶搷㍥㄰㠵㄰搹㙢㉦慡搴昲ぢ〸㔱㍥〶㘱捣㈴㐴ㄱ挸㉤㠸晥攵㠲愸㄰ㄶ㠴挸㠴㍥ㄱ愲愸愷昴ㅣ㐸〵愲㘲㌸慢㉡㑦㥢㜳戵昴㔸摡㘸㠸慡㈱ㄵ㠸㥥昲㠴㘸㠳㈷㐴戵㜶㈸摦〰㠴戲㈰㉡㌴ぢ㜱挵戶㌲慦戸㌲ㄲつㄶ㠵捣㤲愲扣㘸㌴㕣㔹㔸㔰㔴ㄴ〹ㄶ攳㜲㔱㥤㑥㝦〲㝣〲㔳㌴㌷㤰摣昹㥡愳㉥戳ㅥ㕣晢㐰搴㠰挸㕥㄰㌵㙡昹挵㠴愸〲㠳㌰㉥㈲㐴㔳㈱户㈰㕡攷㠲㘸ㄸ㉣〸搱㌴攸〵㈲搷㠱㙥扡愷㜴〶愴〲搱㜰㌸慢ぢ㍣㙤㘶㘹改㐸摡㘸㠸晥〲愹㐰戴搶〹㔱散㐰㜷慦㈷㐴ㄷ搹愱㝣㈷㈳㤴〵㔱㘵㉥慥摦攵㔷ㄶ㤷ㄴ攴攵〴挳㤱㘰㘵㤱ㄹ㉣挹挱昹㥤㔹ㄴっ㔶收ㄴ〴㉥搶改挷挰㈷㌰㕢㜳㘳挹捤搱ㅣ㜵㤹㤷㠰㙢ㅦ㠸㉥㐵㘴慦〳摤㘵㕡㝥㌹㈱㍡ㅤ㠳㌰㉥㈳㐴㔷㐰㙥㐱戴捣〵搱〴㔸㄰愲㉢愱㑦㠴攸㉡㑦改搵㤰ち㐴ㄳ攱慣收㜹摡捣搷搲戳㘹愳㈱扡ㄶ㔲㠱㘸戱㈷㐴户㜹㐲戴挰づ攵㡢㈰㤴〵㔱㝥㑥戴㌰愷㈴㉦㈷慦㠴㥦㐵㠵㐵戸㝢ㄵ㈹っㄷ攵〶昳㜳㜰晡㠰ぢ㐰ぢ㜵㝡ㄳ㍥㠱敢㌴ㄷ㈵㜷扤收愸换扣〱㕣晢㐰㜴㈳㈲㝢㐱㜴㤳㤶捦㈳㐴搵ㄸ㠴㌱㤷㄰㉤㠲摣㠲㘸㠱ぢ愲㍡㔸㄰愲㕢愰ㄷ㠸㕣㈷摤户㝡㑡㙦㠳㔴㈰㍡ㅦ捥㙡戱愷捤ㄲ㉤㙤愰㡤㠶攸づ㐸〵愲戹㑥㠸㘲㥦㐵㔷㜹㐲戴搴づ攵㥢㠶㔰ㄶ㐴〵㐵攱愲愲㤲㔰㐱㑥㐹〸〷戶㤲扣ㄲ散㍤戸昱㔸ㄲ捣㡦攴收ㄵ㐴㡡〲换㜴晡改昰〹㉣搷摣っ㜲㜷㘹㡥扡捣ㄵ攰摡〷愲㤵㠸散㜵愰㕢愵攵晣㥥〷攳㐲っ挲㔸㐰㠸㔶㐳㙥㐱㜴愱ぢ愲搹戰㈰㐴昷㐰㥦戸ㄷ慤昱㤴晥ㅤ㔲㠱攸ㄲ㌸慢晢㍣㙤搶㙡改㘵戴搱㄰㍤〰愹㐰㌴挳〹㔱散㐰㌷捤ㄳ愲〷敤㔰扥慢㄰㑡㝦ㄶㄵㄴㄶㄷ攱っ愱挸捣つㄶ㐶㜳㉢戱ㄳ㐵㜲㜰换㍥慦愴ㄸ㤷ㄸ㡡〲て改昴㔷挳㈷戰㑥㜳㜳挹晤㔳㜳搴㘵㍥っ慥㝤㈰㝡〴㤱扤昶愲㐷戵晣㘶㐲戴〰㠳㌰㙥㈲㐴㡦㐳㙥㐱㔴敤㠲攸㝡㔸㄰愲㈷愰㑦㠴愸搹㔳晡㈴愴〲搱㡤㜰㔶ㅢ㍣㙤㌶㙡改捤戴搱㄰㍤つ愹㐰ㄴ昵㠴㈸攲〹搱㈶㍢㤴敦㌶㠴戲㈰挲㑤昹㘰㘱㑥〸㜷㤷㑣摣摦捤挹ぢ㐵昳㉢㉢㑤㐸昲㠳戹〵挵戹挵㠱㘷㜵晡摢攱ㄳ㜸㑥㜳㡢挹晤㑢㜳搴㘵㍥て慥㝤㈰㝡〱㤱扤㈰㝡㔱换ㄷㄳ愲㘵ㄸ㠴㜱㍢㈱㝡ㄹ㜲ぢ愲搳㕤㄰慤㠰〵㈱晡㌷昴〲㤱敢㐰昷㡡愷昴㔵㐸〵愲㔵㜰㔶慦㝢摡㙣搶搲搵戴搱㄰扤〹愹㐰㌴搶〹㔱散㐰㜷戲㈷㐴㙦摢愱㝣昷㈲㤴〵ㄱ㉥㜱㠷ちぢ㠳㜹挰㈹ㅡ捣挹㡢㤶㔴ㄶ㐴㡡捤㘸㐱戴㈸户㌸ㄸ㌵㜳〲敦攸昴昷挱㈷昰慥收搶㤲㝢㑦㜳搴㘵㙥〱搷㍥㄰扤㡦挸㕥〷扡慤㕡扥㡣㄰慤挳㈰㡣愵㠴㘸ㅢ攴ㄶ㐴ㄵ㉥㠸ㅥ㠱〵㈱晡㄰晡㐴㠸㍥昲㤴㝥っ愹㐰昴ㄸ㥣搵愷㥥㌶㥦㘹改ㄳ戴搱㄰晤ㄷ㔲㠱㘸愰㈷㐴〳㍣㈱晡挲づ攵摢㠰㔰㌱㠸㡡㠲㤵昹㜹㠵〵戸㔳㔴㔸㔹㔸㔲㄰っㄵㄷ攵攱〷㘷攰挰㉣昰愵㑥扦ㄱ㍥㠱敤㥡㝢㡡摣㔷㥡愳㉥昳㙢㜰敤〳搱㌷㠸散〵搱户㕡捥敦晦㌰晥㠵㐱ㄸ慢〸搱づ挸㉤㠸昲㕤㄰扤〸ぢ㐲昴㍤昴〲搱ㅣ㐶戵㕦敡〷㑦改㡦㤰ち㐴㉦挳㔹晤攴㘹戳㑢㑢㕦愱つ攲㌱慣晡〵㔲㠱攸㑦㑥㠸㘲㥦㐵㝤㍤㈱摡㙤㠷昲㙤㐶㈸ぢ愲㐸㈵慥挷㔵㐶戱㙣㉣ㄲち㥡挱㠲㄰㑥攳愲㈵昹搱㘸㙥㕥㙥㌰㔲㤸ㄳ昸㑤愷㝦〳㍥㠱ㄴ㕥愸㐲㝥攳㑤㜲㑡㜳搴㘵愶㠲㙢ㅦ㠸戸ㄲ㔹㈰㡡扢扡挰挵挹㈲攷户㤰ㄸ㕢㌰〸㠳㕦㜸愲戸〶㔶㐶戹ㄵ㈲ㅡ㐸换㌲戴㔴ㅦ摥昰ㄸ㐳㑡㠰换㑤㔱㈲扥㍢〸戶㕤㍡愴㜳㘱愳攷㕦㐳户搶ㅢ㡥挵摦戸㌵戳㑢〷ㄷ㘵㤷㑦て㥢搵晣换昳㔸㤵〸搷㤴㝤㙡㠶㌵㘰搳慣㙦ㄸ㔷㌷㐸晥ㅥ㍡㤷愰敥愵ㄷ㉥昶慤ㄹ搲㔴ㄵ挱㥦扣㍤愲㐵愲扦㜶㐰扢㡤慡㡦昹㜵㘹戱挲ㅦ㔰摥愷㠵㉢挵摡㔶㜳㝡㈳晦敥散㠱㉤㔲㝣挷〴晥昲扤ㄹ搱ㄱㅢ昰戸㐵㕡㙡〷搵挷敢晢㌳捡敡㙡㐲㔵戵搹ㄵ昵㘱ㅤ愰扣戶愹收㔰搴㜰愰挷ㅦ搸ㅤ㕣搵㈸㡢㜸て㠲㕥ㄹ㕤搱ㅥ摦㐷愸户㘳晦㕥攵㐳㝢ㄵ攵愶ㅦ㠸户摡晦㈱つ㜱㘹㔹户捣愴㝣昹㡤㑦㄰㔳㜱㡤㈹攳㔱愴戸㕥戳ㄷ㌶㡣ㄷ㐸㕥㈴㜹㐹攴㌰㜸〷㕦ㅡ昳㔵扦㥦㜶㙤摦㍥㘰攸捡㕤ㅦ㝣㔰搶昰挵づ戵㡦慤攸昱摥晣㔳戶㜷㍥㜸挴愳㥤昳ㄶ㉥昹愰㈲㕢㜱㕤愷扣ㅦ扥㐰㤲搸晢攱㐰㉤搵敦〷㙡〲㕣愲㈹敦㠷敤戰敤搲㐱ㅤ〶㥥敦〹㘵昴〴昵㝤㙤㤷㍥ち愵慢㑣㈴搴挳昵ㅢ摦戲〲㉥慡搴㈲挵攵㡣㕥ㄵ昸㤳㔵㘰搸㡡㡡戲㕢攷㕤搲㝦攷昰㘵㜷㌷て㝡㜶搴慥㌲搵㡦㈳㘰〷㜶㍡㉢挸搶㔲㕤㠱扣愳戹㠲㔱㉡搸㘵㔵㈰换〶㘹㘹〴㐱㝤扦㔸ㄵ㤴㤵昶㉡ち慡づ慥ち㜶戳〲慥㌹㡣㔵挰搵㝥㕥ㄵ散摥㤹〴㠳㕦㙤㐵改昸昰慤㤳敡㌶㤵㕦摡㝣收㈱㑤㜳㕦㤸慤戸㉡㔰㉡㐸挳㌳〲㌱っ〶㘹愹㍥㔸㑡〵㕣攰㈷ㄵ昸㘰ぢっ㠶㠲户㌰ㄸ㠲㉤㕦〶愴㜸晢㤵つ㈳〶㍦㈲愱ㅥ慥摦攰㕦㔴㔶㕣㜴愷㐵㙡ㄴㄸ慦ち扥㑤㔶挱㌷戶㈲㙦㑢㜴昲昲慥㑢㠷慣㕣㍡㙤㤱扦㈹昷㕤挵㠵㙥㔲㐱挰㔹挱㌸㉤㜵㔵挰㌵㙢㔲㐱㌷慢㠲㌳挱㕢ㄵ㥣㠱㉤㕦㜷扢〲㘰㤰慢㍥㜷㔵搰㠳ㄵ㜰㤵㔹慣㠲㑡㌰㕥ㄵ㝣㤲慣㠲㡦㙤挵捡て㌶愶慥慤扢戴攲㠹晢㤷捤㝤愸㘷搷㤱捡㐴㈴愹攰㈰㘷〵攷㘸愹㕥㙥㐵㤳〰㤷㜴㐹〵㠷㔸ㄵ搴㠲户㉡攰ㅡ㉣㕦㤶㔵㐱昹挹慣攰㝤㔷〵㠷戱㠲㍡ㄸ挵㉡攰㙡㈵慦ち摥㑥㔶挱㕢戶㈲攱㥢敤戹戴㐹㉡攸敤慣㘰愶㤶扡㌰攰㉡㈵愹愰㡦㔵挱挵攰慤ち㉥挲㤶慦㥦㔵㐱㔹ㄹ㉢㜸搵㔵㐱㌶㉢㤸つ愳㔸〵㔷㠰昱慡攰挵㘴ㄵ扣㘰㉢ㄲ扥㝥㥥㉢㝦愴㠲愰戳〲㔹搲挳晤摢戵㈷㕦〳㕢愹愰搰慡攰㍡昰㔶〵㕣㤳攳㉢戶㉡㈸㉦㘷〵捦戸㉡㌸㤶ㄵ㜰搹㑤慣㠲㕢挰㜸㔵戰㍥㔹〵㑦摡㡡㠴敦㠸攷挲ㄸ愹㘰愰戳㠲㈵㕡敡慡攰づ㐸愵㠲挱㔶〵戲戰㠴㤶〶㤷慣昸捡慣ち捡〶昳㔸昴㠸慢㠲ち㔶戰〲㐶戱ち搶㠰昱慡攰挱㘴ㄵ晣挳㔶㈴㝣㤱㍢搷㡤㐸〵㈳㥣ㄵ挸㠲㤰〴っ戸〴㐴㉡㌸挹慡㐰搶㕤搰摦攰㡡づ摦㘸慢㠲昲搱挴攰敦慥ち挶戰㠲㐷㘰ㄴ慢攰㐹㌰㕥ㄵ慣㑡㔶挱㑡㕢㤱昰㙤敢㕣㔶㈱ㄵ㥣收慣㐰搶㑢戰〲搷㝥戰〹戶㔲挱ㄹ㔶〵戲㉣㠱晥挶昳愰扥〹㔶〵㘵愷戰㠲㍢㕤ㄵ㑣㘴〵㉦挲㈸㔶挱㙢㘰扣㉡戸㍤㔹〵户搹㡡㠴慦㐴攷慡〳愹㈰攲慣㐰㤶ㄳ㈴㔴昰づ㙣愵㠲愸㔵㠱摣戵愷扦挱昵〰扥挹㜶〵㘳㔸挱㡤慥ち捥㘵〵ㅦ挰㈸㔶〱㙦戶㝢㔵戰㈰㔹〵㝦戵ㄵ〹摦㕢捥㥢昲㔲挱ㄴ㘷〵㕦㘸愹㙢㍦搸づ愹㔴㔰㙦㔵㈰㌷戵㘹㘹昰㜶戹㡦㕦ㄹ挰ㄳ慡ち㔶㜰戵慢㠲愹慣㘰〷㡣㘲ㄵ昰㕥戴㔷〵㤷㈵慢攰㔲㕢㤱昰攵攲扣㘷㉤ㄵ捣㜲㔶㈰㌷愳ㄳ昶〳摥㝥㤶ち晥㘲㔵攰〳㙦ㅤ㡢搲戱攵扢挸慡愰っ挷愲愰扡搰㔵挱㙣㔶挰ㅢ挶戱ち㜸慢搶慢㠲㤹挹㉡㤸㘱㉢ㄲ扥〱㥣户㜴愵㠲㉢㥣ㄵ㜴搳㔲搷㝥挰扢戳㔲挱㔵㔶〵㜲㑢㤴ㅤ㌰昶㠳挶㌷搷慥㐰㍥搱ㅡ㕣ㄵ捣㘷〵扣㥦ㅡ慢㠰㜷㌲扤㉡愸㑤㔶㐱㡤慤㐸昸㥡㙥摥昱㤴ち慥㜳㔶㜰㠴㤶扡摥㐵扣㜹㈹ㄵ摣㘰㔵搰て扣㠵㐱㕦㙣昹㙥戲㉡㈸㤷戳㡡㜳㕣ㄵ㉣㘲〵扣摤ㄸ慢㠰㌷晡扣㉡愸㑣㔶㐱挸㔶㈴㝣㤷㌶㙦〸㑡〵㑢㥣ㄵㄴ㙢愹慢〲摥摢㤳ち敥戰㉡㤰ㅢ㙡㠲挱〰㘸㝣㑢敤ち㐶㜲㍦㌸搳㔵挱㜲㔶挰扢㜱戱ち㉡挰㜸㔵㌰㍥㔹〵愷搸㡡㠴㉦扣收晤㌲愹㘰戵戳㠲攱㕡敡㝡ㄷ昱搶㤷㔴戰挶慡㘰っ㜸ぢ〳摥挹昲摤㙢㔵㔰㈶㝢昲㈸㔷〵㙢㔹〱㙦㔶挵㉡攰㙤㈲慦ち㑥㑣㔶挱㌰㕢㤱昰慤搴扣㥤㈴ㄵ慣㜳㔶㌰㔱㑢㕤ㄵ昰捥㤰㔴昰戰㔵㠱〹摥慡㈰㠲㉤摦愳㜶〵愷ㄲ㠳㔲㔷〵㡦戳〲㑥㜶㘳ㄵ㔴㠳昱慡㘰㐰戲ち晡摢㡡㠴慦㡥收摤ㄶ愹㘰愳戳〲戹㡤㤲㜰㉣攲㡤ㄳ愹攰㘹慢㠲改攰慤ち㜸ㅦ挴户挹慥〰㘷㜶㐱㔵攴慡攰㌹㔶挰㕢ㅤ戱ち㜸㤳挱慢㠲扣㘴ㄵ攴摡㡡㠴敦㜷收捤〸愹攰㘵㘷〵㤷㘸愹ぢ㠳换㈰㤵ち㕥戱㉡㤰㡢昹戲ㅦ昰㌶㠱敦㌵扢㠲昱挴愰慦慢㠲捤慣㘰㉥㡣㘲ㄵ㉣〰攳㔵挱㤱挹㉡㌸挲㔶㈴㝣〹㌳慦搵㑢〵敦㍡㉢㤰㡢昰〹㥦挹扣散㉥ㄵ㙣戱㉡戸ㅤ扣㠵〱慦愲晢戶摡ㄵ㥣挶ちづ㜵㔵戰㡤ㄵ昰㐲㜹慣㠲㘵㘰扣㉡㌸㈰㔹〵晢摢㡡㠴㙦㑡收愵㙣愹攰㌳㘷〵㜲㡤㍡攱㕤戴ㅡ戶㔲挱㝦慤ち攴㔲戰㘰挰㡢捣扥㉦慣ち捡㠷戰㠲扤㕤ㄵ㙣㘷〵㙢㘱ㄴ慢㘰ㅤㄸ慦ち扡㈶慢愰㡢慤㐸昸㍡㘳㕥改㤵ち㜶㌸㉢㤰㑢戸〹ㄵ昰愲慤㔴昰㠳㔵㠱㕣㈹㤵ち㜸つ搶户搳慥攰㈴㔶搰搱㔵挱㉥㔶昰ㄴ㡣㘲ㄵ昰〲愷㔷〵愹挹㉡㔰戶㈲攱㍢㠷㜹㈱㔴㉡㐸挹㜰捣昴攵ち㘷挲扢攸ㄵ搸㑡〵愹戰挵㑣㕦㉥㈴㑡〵扣㐴改㑢㠳㤴㌳晤攱慣攰攷ㅦ㥤㌳㝤ㅦ㔴敡㑤ㄸ挵㉡搸〲挶慢㠲ㅦ攰攷㜹扤攸㝢㕢ㄱ晦挵挰〱㕥㌶㤴㔱㜵㐶ㄲ愳ぢ㐹㔷㄰㝦㍡慦ㄱ㝡㕥敢㤲㙦攷换戶扥挶っ捦㜵㥢つ㈲挸㐴扤改㔱㕥〶散ㄴ攵攳摥愶㝣㤷㥡㝣ㄳ㙣戵㍣挶摤ㄹ摦㘸㔶㝦㥥㔹㍦〲㕦搰㠷敦㌱ㅢ㕢㔵㘳㍦搵㡣㉦敥攳ㄵ㍥晤㥤㔹㠶㜰晣㑢〴扥攸愸㝡㝣㠹㔶挷攸戰〶㝣つ㘰㈴愳㘶㜴愸戱搱慣慦晤㈳晣㐵〵㉣扦㑥攳昵ㅢ愰捥㉦敦㑤昵㝣愶㥤て慢挷㝦挷㤶攳扢づ㕢晡愱扦敦㌲㤵㕦㠴昶晢晥㥥㠲㉦ㄳ愸昱摡㈹慥搹㌶㘴㐵捣慣㈹昵收搴慡㠶慡つ昷搷愶慡慦㠱扥慣㤱晣㍣㙦㝦戹攰㠸慦㕣挳户㠶挳挳搷つ愴〳㉥㡦昲㡦散昲扤散㌷昶㠶㐴晥㘴㠸㤰㤴戴㑦昸挶㙢攵㘲㈹㉦㜰㜵慣㤹ㄴ慡慦て捤挸愸㤹㔴㙤搶㥥搳㌸㌹㘳搲㔴㕣ㅤ挶㔷㉥㘲攷换挸挸㌰昶㐱㔰㘶㤰㙢㕥㕦攸昷㕣て愶摡㤷㘴㍦㄰扦攲㜵㐸扥敦っㄶ㤳慡㍥昱ㅣ昶㠱戴攷戰㕢㠶㝣㌰㐵捤〸㙦つ㔹㝤㡢ㄸㅣ戶㜱㈸攳攸戴㍢㈱㤱户㝡ㄶ捤㝢㤲ㅣ〶攲㔷扣㜸攸㐸晢慥㘷摡㈳㘸敦㑥㝢ㄴ㐵㡥戴扢㜵摡愳愱㠸愵㑤㐳ぢ㈴㙤ㅦ㥡昷㈵改〷攲㔷㍥㈸ㅣ㘹㕦昱㑣㝢っ敤摤㘹㜳㈹㜲愴昵㈳㡥㔴㥢て㐵㉣㙤㐰愷つ搲扣㠰愴㄰挴慦扡戹搳㙥昲㑣㕢㐲㝢㜷摡攳㈸㜲愴敤愱搳昶㠷㈲㤶昶㈰㥤㜶〰捤㑦㈰ㄹ〸攲㔷㠷戸搳㍥敥㤹戶㤴昶㉤㘹攱㘷㤴㔳攴㐸㝢㤸㑥㍢〴㡡㔸摡摥㍡敤㔰㥡て㈳㌹ㄱ挴慦晡戸搳㍥攰㤹㜶㈴敤㕢搲㜲㉦ㄸ㐵㤱㈳㙤戶㑥㝢㌲ㄴ戱戴㐱㥤㜶っ捤挷㤲㡣〳昱慢㐲㜷摡㔵㥥㘹㑦愵扤㍢敤改ㄴ㌹搲ㅥ慢搳㥥〹㐵㉣㉤慦㐶挹㕢㙡〲捤捦㈲㤹〸攲㔷㠳摤㘹㤷㜸愶つ搱摥㥤㌶㑣㤱㈳㙤㠵㑥㙢㐲ㄱ㑢换㑢㐸㤲㌶㑡昳㜳㐸㈶㠳昸搵㐹敥戴㌷㜸愶㍤㡦昶敥戴㌵ㄴ㌹搲㡥搱㘹敢愰㠸愵攵㜵ㅦ㐹㍢㠵收攷㤳搴㠳昸搵ㄹ敥戴㜳㍤搳㌶搱摥㥤㜶ㅡ㐵㡥戴ㄳ㜵摡ㄹ㔰挴搲昲㘲㡤愴㥤㐹昳ぢ㐸㘶㠱昸㔵搴㥤㜶戶㘷摡ぢ㘹敦㑥㝢㌱㐵㡥戴攷敡戴㜳愰㠸愵攵ㄵㄶ㐹㝢〹捤㉦㈵戹っ挴慦敡摤㘹愷㝢愶扤㤲昶敥戴㔷㔳攴㐸㍢㔵愷㥤〷㐵㉣㉤㉦㡢㐸摡昹㌴扦㠶攴㕡㄰扦晡㡢㍢㙤慤㘷摡㠵戴㜷愷扤㥥㈲㐷摡搹㍡敤㡤㔰挴搲昲㕡㠶愴扤㠹收㌷㤳㉣〲昱慢慢摣㘹㈳㥥㘹㙦愳扤㍢敤㘲㡡ㅣ㘹攷敢戴㝦㠳㈲㤶㤶ㄷ㈰㈴敤ㅤ㌴扦㤳㘴㈹㠸㕦摤攰㑥㝢㠶㘷摡扢㘸敦㑥扢㤲㈲㐷摡㐵㍡敤摤㔰挴搲昲慡㠱愴㕤㑤昳㝢㐸搶㠰昸搵ㅤ敥戴愳㍤搳摥㐷㝢㜷摡晢㈹㜲愴㕤慥搳晥〳㡡㔸㕡㑥昵㈵敤㠳㌴㝦㠸㘴ㅤ㠸㕦慤㜱愷慤昰㑣晢〸敤摤㘹ㅦ愳挸㤱㜶慤㑥晢〴ㄴ戱戴㥣㥦㑢摡㘶㥡㍦㐹戲ㅥ挴慦ㅥ㜶愷㍤摥㌳敤㔳戴㜷愷㝤㠶㈲㐷摡挷㜵摡㘷愱㠸愵攵愴㕡搲㍥㐷昳㝦㤱㍣て攲㔷㑦扢搳收㜹愶㝤㠹昶敥戴晦愶挸㤱昶㌹㥤昶㔵㈸㘲㘹㌹ㄳ㤶戴慦搱晣㜵㤲捤㈰㝥昵㡡㍢㙤㙦捦戴㙦搱摥㥤昶ㅤ㡡ㅣ㘹㌷敢戴敦㐱ㄱ㑢换改慢愴摤㐲昳昷㐹戶㠲昸搵ㄶ㜷摡㐳㍣搳㝥㐸㝢㜷摡㡦㈹㜲愴摤愶搳㝥ち㐵㉣㉤攷㥣㤲昶㌳㥡晦㠷攴扦㈰㝥昵㕦㜷摡敥㥥㘹扦愴扤㍢敤㔷ㄴ㌹搲㙥搷㘹扦㠱㈲㤶㤶ㄳ㐵㐹晢㉤捤扦㈳搹〱攲㔷㍦戸搳晡㍤搳晥㐸㝢㜷摡㥦㈸㜲愴摤愵搳晥っ㐵㉣㙤ちㄸ㐹晢ぢ捤㝦㈵搹つ攲㔷㥣捡㌹㑥攱㔲㍣搳㉡㈳㈱㙤〷㡡ㅣ㘹㌹挳㤳㔳戸㜴㈸㜴摡㜴㑥挹㡥昳㕡搵㘰㑤挱㐸敤㉦攰敥㡢扦㕢㠶敦㌹㌷㈳㤸㐵㑤挱敡㠸ㄹ攵戵㡤昵晣慢摢㈹ㅤ戰っ㈳㕤搶㍥愴愵ㅥ晢晢㘲㜱㉥㜶㌰㐲昱㈷㝤搷て扦晤昶晦ㄱ㠷㤳攵㤶㈵ㄱ㡣㜸㍣㝥㌲㔲㝤慡ぢ㡡㘵挱敡㈷㘴㘰㤶晥愲㔰㡡搳㔱㔱散戴ㄵ㈷㐰㘱ㄸ㘸㔴晡㕥㔰戵㜹㠲挵搴扦昳㙦戹昹㤱㑣敤捤挱㌱㜵㈷〷㐶㤹晢搸搲っ㑥㠳ㄴ㈷㌴㌲搶ㅤ昶㔸㜵㜵晢㙡挵㜷㜱搵㜱攲㈳ㅥ摦㍡慢换㘴挲〳愱㘲㠵㐶㠰摣挱搸㤲昴㝢㌹搳ㅦ㙡㑢慤昴㔹攰㈴搸昶戸昴㍤戵攲换戸昴㥣〰㠹挷ㄷ捥昴晢㌰攱ㄱ㔰㐹晡ㅥ攴㡥〲㈷改昷㜵愶㍦摡㤶㕡改㌹挱㤱㘰㥦挵愵敦慢ㄵ㥦挶愵敦愷ㄵ㥦㌸搳ㅦ挸㠴挷㐰㈵改て㈲㤷ぢ㑥搲ㅦ散㑣㥦㙦㑢慤昴㥣攸㐸晡㙤㜱改ぢ戴攲㠳戸昴㥣㄰㠹挷㔶㘷晡㥥㑣㔸〲㤵愴㍦㡣摣㜱攰㈴晤攱捥昴晤㙤愹㤵㥥ㄳㅥ〹昶㙥㕣晡ㄳ戴攲㥤戸昴〳戵攲㙤㘷晡愳㤸戰ㄴ㉡㐹摦㥢㕣㌹㌸㐹㝦㌴㌹扥搱昰㤳㌹挴㤶㕡改㌹昱㤱昴㥢攳搲て搳㡡搷攳搲㜳㠲㈴ㅥ慦㌹搳晦㠹㈹㐶㐲㈵改戳挹㡤〲㈷改㡦〱愷㡦㑥㤹㈷摢㔲㉢晤ㄸㅤ散攵戸昴㘳戵攲愵戸昴㥣㈸㐹晡ㄷ㥤改昳㤹昰㔴愸㈴㝤㤰摣改攰㈴㝤㠱㌳晤㤹戶搴㑡捦㠹㤰〴㝢㉥㉥晤㔹㕡昱㙣㕣㝡㑥㤸挴㘳㤳㌳㝤〹ㄳ㠶愰㤲昴挷㤲ぢ㠳㤳昴挷㌹搳㥢戶搴㑡捦〹㤱〴摢ㄸ㤷晥ㅣ慤搸㄰㤷㥥ㄳ㈷昱㔸敦㑣㝦〲ㄳ㥥〷㤵愴ㅦ㐸慥〶㥣愴ㅦ攴㑣㕦㘷㑢慤昴㥣ㄸ㐹戰挷攳搲㥦慦ㄵ㡦挵愵慦搷㡡㐷㥤改换㤹戰〹㉡㐹㕦㐱㙥ㅡ㌸㐹㍦挴㤹㝥㠶㉤戵搲㜳㠲㈴改搷挵愵扦㐰㉢ㅥ㡡㑢捦㠹㤴㜸㍣攸㑣㍦㥣〹㉦㠴㑡搲㡦㈰㜷㌱㌸㐹㍦搲㤹㝥㡥㉤戵搲㜳愲㈴挱搶挶愵扦㔴㉢敥㡢㑢捦〹㤵㜸摣敢㑣㝦㌲ㄳ㕥〹㤵愴ㅦ㐳敥㙡㜰㤲㝥慣㌳晤㍣㕢㙡愵攷㠴㐹㠲慤㡥㑢㝦㡤㔶摣ㅤ㤷㥥ㄳ㉢昱㔸攵㑣㝦㉡ㄳ㉥㠴㑡搲㥦㐶敥㝡㜰㤲晥㜴㘷晡ㅢ㙤愹㤵㥥ㄳ㈷〹戶㍣㉥晤捤㕡戱㉣㉥㍤㈷㔸攲戱搴㤹晥㉣㈶扣つ㉡㐹㍦㤱摣㘲㜰㤲㝥㤲㌳晤摦㙣愹㤵㥥ㄳ㈸〹戶㈴㉥晤㥤㕡戱㌸㉥㍤㈷㕡攲㜱扢㌳㝤㤸〹敦㠲㑡搲㐷挸慤〴㈷改㑤㘷晡扢㙤愹㤵㝥戵づ戶㈸㉥晤㍤㕡㜱㜳㕣㝡㑥戸㈴晤㑤捥昴㔵㑣㜸ㅦ㔴㤲晥㕣㜲昷㠳㤳昴攷㌹搳晦挳㤶㕡改㌹愱㤲㘰搷挵愵㝦㐸㉢ㄶ挶愵攷挴㑢㍣ㄶ㌸搳搷㌱攱㈳㔰㐹晡㈹攴ㅥ〳㈷改捦㜷愶㝦挲㤶㕡改㥢㜵戰昹㜱改㥦搴㡡㜹㜱改㌹〱㤳昴㜳㥤改㥢㤸昰㈹愸㈴晤㔴㜲捦㠰㤳昴搳㥣改㥦戵愵㔶㝡㑥戰㈴搸ㄵ㜱改晦愵ㄵ㤷挷愵㝦㕥㉢㉥㜳愶扦㠰〹㕦㠲㑡搲捦㈲昷㙦㜰㤲晥捦捥昴慦摡㔲㉢㍤㈷㕡㤲㝥㜶㕣晡搷戵攲攲戸昴㥣㤰㠹挷㐵捥昴ㄷ㌳攱㕢㔰㐹晡搹攴摥〱㈷改攷㌸搳扦㘷㑢慤昴㥣㜰㐹戰㔹㜱改摦搷㡡ぢ攲搲㙦搵㡡㤹捥昴㤷㌳攱㠷㔰㐹晡㉢挸㝤っ㑥搲㕦改㑣晦愹㉤戵搲㜳攲㈵改愷挶愵晦㡦㔶㌴挵愵攷〴㑤㍣ㅡ㥤改攷㌱攱㤷㔰㐹晡昹攴扥〲㈷改慦㜱愶晦挶㤶㕡改㌹〱㤳㘰㔳攲搲㝦愷ㄵ㜵㜱改㌹㔱ㄳ㡦㕡㘷晡㠵㑣昸㈳㔴㤲晥㍡㜲㍦㠱㤳昴搷㍢搳晦㙣㑢慤昴㥣㠸㐹戰㜳攳搲晦慡ㄵ㔵㜱改㌹㘱ㄳ㡦挹捥昴㌷㌳㈱㈷㘸㤲㝥ㄱ㌹捥捤㈴晤㉤搸㠸㥤敤㜰㘲㐶愹愴捦攴散㠳㝦ㄵ㈸㜵扡ち㥦ㅤ㌹晢散㥤㤹㘹㔹〷愴㥤㌶戰昳捤㕢㥦摢戶攰戵〹晤㍦晤攵搶㕢㕦晢㘸挱昳扦㍣㕡搹晦㤹㍢敥搸㜸攲攲攷户㜵㡢㉥㐹㝤㜰攷㠸㈵戳㜲捦㥢㜵㝥昴㤴㍥㐳㘶㥤㝥敥挹戹愳昷敡摢愱㐳挷㡥㐷敤扤㘹扦摥㠱㡢捥㕦愷㥥㝣㙢摦㕡㈵㌳づ㈴㌰㙥㐵㈶扥㌸晤っ㜰收㈱昳搰摢戰㘱摣づ搲㈵㌵㤳㜳㠵㜶ㅤ㡢㑣㍦㤰摥㔸㡣㑣㝣挹㔸㌸つ㤱戱㉣挱㠶昱㌷㄰㡣㠵ㄳ㠷㜶ㅤ㡢捣㐵㌰〴攳づ㘴攲㑢挶挲㌹㠹㡣攵㑥㙣ㄸ㑢㐱㌰ㄶ捥㈲摡㜵㉣㌲㌱挱㄰㡣㘵挸挴㤷㡣㠵ㄳㄴㄹ换㜲㙣ㄸ㜷㠱㘰㉣㍤昱慢㕤挷㈲戳ㄴっ挱㔸㠱㑣㝣挹㔸づ〷㈳㘳㔹㠹つ㘳ㄵ〸挶挲昹㐵扢㡥㐵愶㉣ㄸ㠲愱ㄷ㔹㜳㍣㠱愳昵㔸㔶㜳ㄸㅤ㌲㌹捦㘸搷㘱挸搴㠵挳戸〷㤹昸㤲㤶㜰ち㈳㉤㔹㠳つ攳敦㈰㘸〹㈷ㅤ敤㍡ㄶ㤹挷㘰〸挶扤挸挴㤷㡣㠵昳ㄹㄹ换㝤搸㌰搶㠲㘰㉣㥣㠱戴敢㔸㘴㔲㠳㈱ㄸ昷㈳ㄳ㕦㌲ㄶ㑥㙥㘴㉣て㘰挳昸〷〸挶挲改㐸扢㡥㐵㘶㌸ㄸ㠲昱㈰㌲昱㈵㘳ㄹ〴㐶挶昲㄰㌶㡣㜵㈰ㄸぢ攷㈶敤㍡ㄶ㤹敥㘰〸挶㍦㤱㠹㉦ㄹぢ愷㍤㌲㤶㠷戱㘱㍣〲㠲戱㜰愲搲慥㘳㤱戹て㠶㘰㍣㡡㑣㝣挹㔸㌸〷㤲戱㍣㠶つ攳㜱㄰㡣㠵戳㤶㜶ㅤ㡢㑣㠴㌰〴攳〹㘴攲㑢挶挲〹㤱㡣愵ㄹㅢ挶㤳㈰ㄸぢ愷㌰敤㍡ㄶ㤹ㄵ㘱〸挶㝡㘴攲㑢挶挲搹㤱㡣㘵〳㌶㡣㡤㈰ㄸ换㔹昸搵慥㘳㤱㈹ㄲ㠶㘰㍣㠵㑣㝣挹㔸㌸㔵㤲戱㍣㡤つ攳ㄹ㄰㡣㈵㡣㕦敤㍡ㄶ㤹㉦㘱〸挶㈶㘴攲㑢挶㘲㠲㤱戱㍣㡢つ攳㌹㄰㡣愵ち扦摡㜵㉣㌲㜹挲㄰㡣㝦㈱ㄳ㕦㌲ㄶ㑥愲㘴㉣捦㘳挳㜸〱〴㘳愹挳慦㜶ㅤ㡢捣愴㌰〴攳㐵㘴攲㑢挶挲ㄹ㤵㡣攵㈵㙣ㄸ㉦㠳㘰㉣㑤昸搵慥㘳㤱㘹ㄵ㠶㘰晣ㅢ㤹昸㤲戱㜰㝡㈵㘳㜹〵ㅢ挶慢㈰ㄸ换〵昸搵慥㘳㤱㌹ㄶ㠶㘰扣㠶㑣㝣挹㔸晥っ㐶挶昲㍡㌶㡣捤㈰ㄸ换挵昸搵慥㘳㤱〹ㄷ㠶㘰扣㠱㑣㝣挹㔸收㠰㤱戱扣㠹つ攳㉤㄰㡣攵㜲晣㙡搷戱挸散ぢ㐳㌰摥㐶㈶扥㘴㉣㔷㠲㤱戱扣㠳つ攳㕤㄰㡣㘵ㅥ㝥戵敢㔸㘴㉡㠶㈱ㄸ敦㈱ㄳ㕦㌲㤶㙢挰挸㔸戶㘰挳㜸ㅦ〴㘳㔹㠸㕦敤㍡ㄶ㤹㤷㘱〸挶㔶㘴攲㑢挶㜲㍤ㄸㄹ换〷搸㌰戶㠱㘰㉣㌷攳㔷扢㡥㘵ㄱㄲ挸晣散㐳㙣挴挶㜲ぢㄸㄹ换㐷搸㌰㍥〶改㤲ㅡ戸搵ㄶ㜶㐹㔳户㘱㔳愶㝦〷搸搳扦挱㜰捤㔰昸㐳昲㕡戱扦慤〸㐰㘱㝣〶㘹㘰㜱㡢㍢㈷㌹攲扥㙦㥣晢摦戴愲㠷搳晤㜳扡摦搱攲㝥愷戶敡ㅥ攷捥戹㡡挴摤摢改扥㥤敥换㕡摣㌹㤵㄰慢扤攲摣敦搲㡡㠰搳晤ㅢ扡慦㘸㜱㕦愹慤扡挶戹㜳㐶㈰㜱扢㌸摤㜷㐰慡㜸㤶㉥慡㑥㙥㥦〰捦愶搹㘸昴㤴愷搰㘲攳㜷摢㈸㥥㔶㡢挲㜰挶摤〹㘹㠰㈷挰戶晢㝤摡慡㘳㥣㍢捦㠴挵摤攷㜴晦㤹敥㍣㘷戵摤㜹愲㉡㔶㘹㜱敥㍣㜹ㄵ㐵〷愷晢㙥扡昳㌴搳㜶攷戹愵㔸愹㌸㜷㥥㙦㡡㈲挵改慥昰戸㝦㠰㘷㠶戶㍢㑦〷挵㙡昷昷搶敤㑡晤㝥㝡㐴㉢㝥戵ㄵ昲㝥㑡愳㍢㑦收㙣昷挷戴搵捦㜱敥㡦㙢挵㉥愷㝢㐷扡昳晣换㜶攷㐹㤷㘴摦ㄹ攷捥ㄳ㌱㔱晣攸㜴挷摦㙡㐸〹昰㤴挹㜶摦愰慤扥㡦㜳攷戹㤳戸敦㜰扡㜷愱㍢捦㜲㙣㜷㥥摡㠸搵户㜱敥㍣摤ㄱ挵㌷㑥昷〰摤㜹㘲㘲扢昳㙣㐴慣扥㡡㜳攷ㄹ㡡㈸戶㍢摤昷愶㍢捦㈵㙣㜷㥥㐰㠸搵ㄷ㜱敥㍣愹㄰挵攷㑥昷ㅥ㜴攷挷扦敤捥捦㝣戱晡㑦㥣㍢捦〳㐴昱㤹搳㝤㝦扡昳ㄳ摢㜶攷挷戴㔸㝤ㄲ攷捥㡦㙥㔱㝣散㜴㍦㠸敥晣㤰戵摤昹挹㉡㔶ㅦ挶戹昳搳㔶ㄴ摢㥣敥㠷搲㥤㥦㡢戶㍢㍦っ挵㙡㙢㥣㍢㍦㈰㐵昱扥搳晤㌰扡昳愳捣㜶攷攷㤷㔸扤ㄷ攷捥捦㌴㔱扣敢㜴㍦㠲敥晣昴戱摤昹㤱㈳㔶㙦挷戹昳㘳㐸ㄴ㙦㌹摤㝢搳㥤ㅦㄸ戶㍢㍦㈵挴敡㡤㌸㜷㝥㜲㠸㘲戳搳扤㉦摤㜹㡣户摤㜹㘰ㄷ慢搷攲摣㜹戰ㄷ挵慢㑥昷㙣戸㉢ㅥ挶攵捡摥㌱攴㜸㔴ㄶ㉥㠷ㅣて戲挲攵㤲攳㌱㔳戸㍣㜲㍣〴ち㤷㑦㡥〷㉥攱㠲攴㜸ㅣㄲ慥㠰ㅣて㉢挲ㄵ㤲攳㔱㐲戸㈲㜲摣改㠵㉢㈶挷㝤㔸戸ㄲ㜲摣㈵㠵㍢㤶ㅣ昷㌰攱㡥㈳挷ㅤ㐶戸攳挹昱晤㉦㕣㝦㜲㝣㍢ぢ㌷㠰ㅣ摦㥤挲㥤㐰㡥㙦㌶攱〶㤲攳㝢㐷戸㐱攴昸㔶㄰㙥㌰㌹㈲㉢㕣㈹㌹〲㈵㕣ㄹ㌹昶㕤戸㜲㜲㙣愳㜰ㄵ攴愴㡤晣㝣㜴㕥摡㔱搲捥〴愹戴㌵㐱㉡敤㑤㤰㑡㥢ㄳ愴搲敥〴愹戴㍤㐱㉡敤㑦㤰ちっ〹㔲㠱㈳㐱㉡戰㈴㐸〵㥥〴愹挰㤴㈰ㄵ戸ㄲ愴〲㕢㠲㔴攰㑢㤰ち㡣〹㔲㠱㌳㐱㉡戰㈶㐸〵摥〴愹挰㥣㈰ㄵ戸ㄳ愴〲㝢㠲㔴攰㡦㤷㜶晡㝦〷愳慥昲</t>
  </si>
  <si>
    <t>㜸〱捤㝤〷㝣ㄴ㘵晡㝦摥㤰㉣㤹愵㘴㐵ㄴぢ㙡㐰㔴〴㉥愶㙣ㅡ㑡てㅤ〵〱戱愱戸㔵愲㈹㤰㐲㔱敦ㄴ㉣㘷㐳㍤挴㠲つ挵〶㥣㝡㤶㔳㌹㙢〴㝢慦愸愸㠸攸愹㜷㈲㌶㔴㐴挵晦昷晢捣晢㙥㘶㜶㘷㐳㝥晥㉦㥦㡦ぢ㜹㌲㑦㝦㥦攷扢㌳㍢敦捣㍢搹っ㤵㤱㤱昱ㅢ㕥晣捤㔷ㄶ㌷㝡㑥㤹摦搰ㄸ慢挹ㅦ㔱㔷㕤ㅤ㡢㌴㔶搵搵㌶攴て慢慦て捤㥦㔰搵搰搸〱〶扥ㄹ㔵搰㌷㘴捦㘸愸㍡㉤㤶㌳㘳㑥慣扥〱㐶搹ㄹㄹ㌹㌹㔶㈶昴㝢敡㥦㠰㘱㉣㝡㔹㔹㈴戰捡戰㝣㈴ㅤ㐹㜲㐸㉣ㄲ㍦㐹㈷㤲捥㈴㕤㐸扡㤲攴㤲〴㐸㜶㈱改㐶戲㉢㐹㜷㤲摤㐸㜶㈷改㐱戲〷〹昳㕢㝢㤱散つ搲戹㈷挸搴ㄱ挳㈷㠶㑦㐱㌵㔳ㅡ敢敡㘳〳昲愶搹㘳ㅥ㔴㔸㤸㕦㤸㕦㔲㄰㉣捤㉦ㄸ㤰㌷愲愹扡戱愹㍥㌶愸㌶搶搴㔸ㅦ慡ㅥ㤰㌷愹㈹㕣㕤ㄵㄹㅦ㥢㍦戵敥搴㔸敤愰㔸戸愰㌸ㅣち㤶ㄷ〶㑢㑡攲ㄵㄵ攵㥤昷㐱攴㈳㐶っ㥦㔴ㅦ㡢㌷晣慦㘲敥换㤸ㄳ㐷っ捦㍦㈲搶昸扦㡡戹ㅦ㘲㈲㘴㘵㕤㑤愸慡昶㝦ㄴ㌴㥢㤸ㄶ㔷挶㈲㔵〴㍦ㄶ慢慦慡㍤㌹ㅦ挳㜶㌵ㅡ㕣㔹晥㈸㜴㍣ㄲ㙡㘸ㅣㄱ慢慥㥥ㅣ㡢ㄳ昷捥㌵散㔹慣㍥㔶ㅢ㠹㌵㜴慤ㄹ㌹㉦ㄲ慢搶敡㠶㥣㥡㘹愱晡㈳㐲㌵戱㉣㙥攴搶搸戸㡤㡤挶㙡ㅢ慢ㅡ攷㜷愹㌹慡㈱㌶㌹㔴㝢㜲㡣㈶搹㌵愳㥢慡愲㔹㔹㉡㉢㉢愳挳㐱㕥㠳ㄱ㙣昲㐷搵㐷㐶捣っ搵㌷ち㐷搴ち扤㙣ㅤ敦㄰ㄹ戸㙢㔸㝣ㄷ攵㈵㜹ㄱ愶㈹㔵㌵攳㘳昵戵戱㙡㈶㈱㜸晤㤳㡣愴㈷㜶敢ㄳ捤㌱搵㄰ㄸ搵㐹敦㙦㉣㠵㔹慣㍣㤲㕥㈰扥摥㈰搹㠳㐶㑥㈸㉢戴昶愷戰て㠸捡㝡て㝢慣搳㠹㝢㑤收㡣㔰收㡣㜰收㡣㐸收㡣㘸收㡣㔸收㡣㜸收㡣㤳㌳㘷捣捣㥣㔱㤵㌹攳㤴捣ㄹ愷挲挶扣㜲㍡㜶捣搴慦㕦ㄷ㔷ㅦ扦换ぢ㉢㐶摥昹挹攵戳敡㠶㝥戶㐳㜱㈷㤵扤昵㐰㙣㔸〷㠱昸晡㠲㘰㄰㤵ㄸ挴挱ㄴ昶〳㔱敡㉤っ㠲〳㔹㌰敤搳㑢㝡㝣搰㜳搴戵㡦慤㌸㘷㝤昹ㅢ昷㉢敥攱ㄲ㘱〰㡤晦〴攲换〷挹ㅥ㔴㌹愹㉣㘸ㅤ㐲㘱〱㠸㔲慦攸〸敢㤷㥤㝢㝦㕥挴㌷㜲攵㘱敢摦晥㝣捤㌷㍦㈸ㅥㅥ㈴㐲ㄱ㡤㡢㐱㝣㐱㄰㡣㘱〴㈲㤴㔰㔸ち愲搴㜳㍡挲㤹挵戳㌶㝦㌱㘰摦昱昷晤㜹㘶㠷㙣㕦㠹㕦昱㍤㈶ㄱ捡㘹㕣〱攲ㅢ〸㠲〸㤳㔱挵愱ㄴㅥ〶愲搴㕡ㅤ㘱攰敡愷㍦㉡晦摢挲搱ぢ㌲ㅦ㙣晥愰晡㡢慢ㄵて㑣ㄲ㘱㌰㡤㠷㠰昸㠶㠲㈰挲㜸㐴ㄸ㐶攱㜰㄰愵ㅥ搵ㄱㄶ攵㉥㍣㝢敢㙤扦㑥㕣晡昰㝦摥换摤敦攵搷ㄴ㡦㙡ㄲ愱㤲挶㈳㐱㝣愳㐰㄰㘱㉣㈲㡣愶㜰っ㠸㔲て敡〸㠳愶〵戲昷扣㘲昶挴㤵㍦㕤昷搶㌳て㔶〵ㄵて㠹ㄲ㘱ㅣ㡤挷㠳昸㈶㠰㈰挲㌸㐴㌸㥣挲㈳㐰㤴扡㐷㐷戸昳㠴㡢愲摢㍥捤㥦㜰搵㡤㌷㙤晦昶昹㉢て㔵㝣㘷㐸㠴㐹㌴㍥ㄲ挴㌷ㄹ〴㔸㡣㐲㈷愷㔰㌸ㄵ㐴愹扦敢〸㍢ㄶ㑣㕥户攰扢攸㠴㝦ㅣ㝢晦㥢㌷㑦㉢慤㔰㍣ㄸ㑢㠴㘹㌴㍥ㅡ挴㜷っ〸㈲㑣㐱㠴㘳㈹㍣づ㐴愹㕢㜵㠴㑦㥦敡㌱晢搷ㅦ慤㘱搷づ戱捥敢搷挷㍡㑡昱㐸㉥ㄱ愶搳昸〴㄰摦㠹㈰愸㘲ち慡㤸㐱攱㐹㈰㑡㉤搳ㄱ慥昰㡤㕢昲挳㈱㑢㠶㕥扢挷㔷㍤慥㝣㘶㑤㑦挵㡦〱㠹㄰愶㜱〴挴ㄷ〵㐱㠴攱㠸㄰愳㌰づ愲搴㔲ㅤ攱挱攵㌷ㄵ晦搵扦㘹捣挲㥣捥㍦㡥㍤㜳摦㑡挵捦㄰㠹㌰㤳挶㔵㈰扥㔳㐰㔰挵㜱㠸挰㝤挳慡〶㔱敡㜲ㅤ攱摢㌱捦㝦戹晡慡㌱㈳ㅥ敥晥㘰收戴扤扦晢㐶昱〳㐸㈲搴搲戸づ挴㌷ぢ〴㘳ㄸ㠶〸戳㈹慣〷㔱㙡㤱㡥㌰㘴摥㝦收ㅤ㕥㍣㜳挲愵㐵㠵㙢摥㍢挲晦戳攲愷㤷㐴㘸愴㜱ㄳ㠸㙦づ〸挶㌰つ㥤㥣㑢攱㍣㄰愵晥慡㈳㥣摦晢㠴搱晦敡㝤收搸敢㉥㕢㔰㝢敡戸慢愷㉢㝥昴㐹㠴搳㘸㝣㍡㠸敦っ㄰㐴㌸ちㄱ晥㑣攱㕦㐰㤴㕡愰㈳㥣戹昲㑦ㄳ搶㜵㝥㜴攲搲搲戹㉢㤷て㔸戸㕡昱㜳㔳㈲㥣㐵攳〵㈰扥㠵㈰搲挹愰㜵㌶㠵攷㠰㈸㜵扡㡥搰㜳晡挰摤扦捥㝡慤㜲㤵晦慡慦晥搵攷㤰㡢ㄴ㍦㜴㈵挲㜹㌴晥㉢㠸敦㝣㄰㐴ㄸ㠹㌱㕣㐰攱㠵㈰㑡㌵改〸戵㈷昴慢㙥㝣攱晡愱㉢扢扤㌹攴扡㡦㝢敥愷昸㠹㉤ㄱ㉥愶昱㈲㄰摦㈵㈰愸攲ㄸ㐴戸㤴挲换㐰㤴慡搳ㄱ㘶摦㜸搵攷扦㑤晦㜸攲㥤㝦ㅦ㍥㜹慦づ㍤㜶㔵晣戸㤷〸㡢㘹㝣㌹㠸㙦〹〸㈲㡣㐵㠴㉢㈸扣ㄲ㐴愹㉡ㅤ㘱㥦〷〷㙥㥣㌴晣㠶〹㡦㙦晤戶㔷挳愶㍢摥㔶㍣㔷㤰〸㔷搳㜸㈹㠸敦ㅡ㄰㐴㌸ㅡㄱ慥愵昰㍡㄰愵㈲㍡挲㈹㙡昳㤷㜹㑢㝦ㄸ昶搸昴昰慤㝤㠷㌵㘵愹㍤愰㤶〸㌷搰㜸ㄹ㠸敦㐶㄰㐴ㄸ㡦〸㌷㔱戸ㅣ㐴愹ㄳ㜴㠴〳敦㕥㕥㔹昰挰㤷㐷㉣ㅡ攳㕢㜹挲㈹昱ㄲ挵戳ㄴ㠹㜰ぢ㡤㙦〵昱摤〶㠲㑥㔶㈲挲敤ㄴ慥〰㔱敡㘸ㅤ愱摦愷扥改㍦㝥㝡换愸慢㠲㕦慣㥣戶敥愷㐹㙡㉦愸㈵挲㉡ㅡ晦ㅤ挴㜷〷〸挶㌰ㄹㄱ敥愴昰㉥㄰愵㡥搴ㄱ㑥㥢戲愲搷㝥ㅦつㅥ㝢捤搰㠷㔶㌴㝤扣㈵㑦昱晣㐸㈲摣㑤攳㝢㐰㝣昷㠲㈰挲〴㐴戸㡦挲㝦㠲㈸㌵㕥㐷㈸慡㜸昷晣㈵㈷㡦ㅣ扤散敢ㅥ慦㙥ㄹ㜵捤㥡捥て㐰㝤愴晥〰慢慣て捤挵㔹㐰换〹㐶㔱㝥〱晦敤晣捣ち㈷㔶昱㤲㜸㔹扣戰㌰㕡㔲㄰㉡づ㘵攷㈱㙣㕢㍦捦昹㤶散ㅣ㍦扡慡㌶㕡㌷㔷㍥攰㍢挷㐷㔵㔵㌷挶敡㠵挹㡤攳㤷㝤㤲㈲㝣㤷昸挸㜹㌸扢㡢搸攷〲摤攳㈳㘲昵㡤㌸㉢㙡㥣摦㜲㠲搰㜳㜸愸㈱搶挲昶搷戱㠷搷㌵搵㐶ㅢ昶昶㔶㑥㘹っ㌵挶昶㑡搶戵〴㐹㜱㥢㠲㌳愶㔸㠳っ㘹摦㘴户㘹愱敡愶搸戰㜹㔵戶㝡㥦㈴㌵捥㥤敡挲改戵愳敡㘳戳ㄳ摡㤴ㄱつ挳〹晤ㅣ㠹㥤㔲愵慤戲挷㤵㌷㘲㘶㕤㐳慣㔶㠶搷扦㘶㔲㔵攴搴㔸晤㤴ㄸ愷〳戱愸㤴扡ㅢ㔵晡〴慥晦挴㕡ㄴ㡡㔳戲㘸㙦愷㤴㡤㡥搵㐶㘳㔱㡣㜷ㄶ扡㍣㝦㙡㈸㕣ㅤ摢摤㘵㘲攷㠴㘲㑦㤷㜸㔴㕤愴愹㘱㐴㕤㙤㘳㝤㕤戵㕢㌳㉣㍡㈷㠴㤳挶攸攱㜵搱㔸㤶扣㌲㙣慡㌲㍡㜴㔰㉡愳慦搷搹ㄷ㘳㌷昰晣捣昱㈶攱㔹㘰敢挶㡥㌷ㄱ㡤㍤捦敢ㄲ㤱戱攱㜸㤳搱晥攰㔶㐷攲㝣ㄳ搲扡愰㔵㙢㡦㌷㈹㥤昶㜰敦㜸昹㤳㠱て㜰愸㡥㜱慦捣散㤳㍥㘴换晢㜲㈷㈳㜵愰挲搹ㅦ慤㕢㘹㥡㠴㑤扣昷摡搷㌸㌳㜳㔷㕤晤挸㌹㤸ㅡ㡣〹搵㐶慢㘳昵慤捥㕤ㄵ㐷㘴㍤㐸戲㥡攴㕦㈴て㤱㍣っ㤲㕤㠹㘳㕣摡㡥㘶挱㐲捤㔳昳戳攷㔶㐵ㅢ㘷晡㘶挶慡㑥㥥搹〸ㄹ收扣㌹㌹㙣㜷捡换㝡ㄴ㈲敢㌱㤲挷㐱晣晥っ㕦㌳㝥㘷昸晣搶ㄳ晣戵〶㘴户㘹ㄸ㝡愸㌶㤴ㄷ㡤攵捤慡㡦捤挱㕣㙡敤㝤戵晥㡣散㕥㔰晥摦攷㈸㤹昰戲㘴㑡㠴㌹㙢㐳㜶つ㘶㕥つㅤ㍡㜸昵㘴㑣愸㘱㘶㈳㜷挷搶㤵㡣户㤶攴㐹㤰捥㑦㠱ㅣ㌱㈶㔶㡤㥤昹㝦㌵摤捤摥ㅦ㌱㜷㍡慤攲㠹捦敥㌵㔳收搷㐶㘶搶搷搵攲愲㐳㘵愸㌱㌴㉣㠲戹㘳㠳ち昹㙡㈶搴㡤㘸㙡昴搵㡣愹挲慦捥㌵㤳㘳戳㘲愱挶ㄱ㌸㔸㌷㜶愹㤹㠰㜹愷ㅣ㑤挷㐶攷㘵搷搸㔳挶捡㔸㐳挴攲摣㜲㉣づ㑥昳㝣搸挲搱戶㜳つて㌷戱㜹㡤っ摤戱㘶㔲〸㜳搳㐶ぢ㐶晤挵换摥愲㘷ㄷ㤱ㄹ㙦扦收㄰㈱㈰㥢㡥㈸㥤㐴㘰㐷捡攰晢〷㥦愳昸戸捤搲㌴㜹㍦㍡慡戱慡扡㈱㕦户㌷扦戲づ搷ㅥ㘲㜲搹㠵㙤昷昹昰㌶昳戵ち㔶昲敥捥挹改挴㐸搸づ㡢愱㡣慥慦㙢㥡戵㉦㘲晤慦攲㌰㔶㠶昵㌴挸戲㙦㔶ㅤ㝡挰昵晦昸㑤晦㍥ㄳ㍢㤲扣慣摥戴㘸〶㈱㡢㕦昲戲㥥挳㉦㝦㙢扡散㍥戰昰㍣摥愶㤹㐷㘷挳扥㜳つ慡㥤㕡ㅦ㤳ぢ〳㌹挲捣㥦ㄵ敢㔲㜳㜴㕤晤愹攱扡扡㔳〹㝥㔷攱ㅡ㘶挶㘲㡤㥣㙤㜷搲ㄷㄷ戸慤㤴敡搰挱㌵慢㜶㑣换昷㐳㝣摦㑢㈰㠱愹㜵搱扡㠶扣㙡晥㔴㠵敢敢ㅡ㝣㉦㐳摡〱ㅦ㉤扥㔷愸㍥戵愱慡㘶挶挹搵㜵攱㔰㜵晥扣敡㠶㜹慡〰㠵㜳㥡晣搵㠰㥦戶㙦搹㌲㜸捣捡敤ㅦ㝤㔴搹戰㜹慢㍡㐴㉢㔲㘶攰〷㈲㑥ㅥ㝥慣搷㐹摥㈰㜹㤳攴㉤㤲㜵㈰敡㘰戸昲㘰㠵㙤昷换㝡〷扣昵㉥挹㝡㄰ㅣ㜲愴昹㌸攲扣㑦ㄹ㡦㌸晥っ㜵㄰㝥昱昸㘲㙤㈰昹㄰㐴ㅤっ挲㍤㌱挳摡〸㤲ㄶ捥扥戴㘸〶㐱昲㐴㜶敢㘳〸晣㔶㉢㍡搵てㄶ㠴搴㘲ぢ㉤㜶捣㘲户搴敥〸攳搹㥣摤戴㈲攵攲挲〰戸攵搱㝦㌳挹㤷㈴㕢㐸扥㈲昹ㅡ㐴攵挲搵扢㌹摦搲收㍢㤲慤㈰㡥收晣㐰㤹㙥捥㥦戰㉤捤搹㐶攱㑦㈰敡㄰㄰扢㌹摢戱㤵戶㌹昹㜴㘸〶挱〰㕡㥡昳㉢〴㝥慢ㄵ㥤㉡㠰㠵㔷㜳㝥搹㤱愶㌹㍦㙢㐵捡㜵㤳㈲㐴捡挳㡦攵㔳㈰ㅤ㐹㜲㐸㉣ㄲ㍦㠸晡ㅥ慥摥捤改㑣㥢㉥㈴㕤㐱ㅣ捤〹㔰愶㥢㔳㡣攰扤㤸愰ㅢ㠵扢㠲愸ㄲ戰㜶㜳扡㠳㑤摢㥣㈰扤㥡㐱㕣捤改〱ㄷ扦搵㡡㑥㤵挲挵慢㌹㥢搲㌵攷㈳慤㐸戹㈴㔴㡥㐸㜹昸戱昲㤰搴敡㐵搲㥢㘴㝦㤲㍥㈰敡扤戴捤㌹㤰㌶〷㤱昴〵㜱㌴愷ㅦ㘵扡㌹ㄵ〸摥㡢〹〶㔰昸㈷㄰㜵㈸㔸扢㌹昹㘰搳㌶㘷㈰扤㥡㐱㕣捤㈹㠴㡢摦㙡㐵愷づ㠳㡢㔷㜳㥥㑤搷㥣㘷戴㈲攵㙡搷㘰㐴捡挳㡦㌵㄰㐹慤㐳㐹づ㈳ㄹ㐴㌲ㄸ㐴㍤㤱戶㌹㐳㘹㌳㡣㘴㌸㠸愳㌹㤵㤴改收っ㐱昰㕥㑣㌰㡡挲搱㈰㙡ㄸ㔸扢㌹㘳挰愶㙤捥㔰㝡㌵㠳戸㥡㌳ㅥ㉥㝥慢ㄵ㥤ㅡづㄷ慦收摣㤵慥㌹㜷㙡㐵捡㠵扣㑡㐴捡挳㡦㌵ㄵ㐹㜱㐱ぢ㘴ㅡ挹搱㈴挷㠰愸摢搳㌶攷㌸摡ㅣ㑦㌲ㅤ挴搱㥣ㄳ㈹搳捤ㄹ㠹攰扤㤸攰㈴ち㐳㈰㡡㤷〷敤收㠴挱愶㙤捥㈸㝡㌵㠳戸㥡ㄳ㠳㡢摦㙡㐵愷挶挰挵慢㌹㑢搲㌵攷㜲慤㐸戹㐶㌹づ㤱昲昰㘳搵㈲愹㔵㐷㌲㡢㘴㌶㐹㍤㠸㕡㤴戶㌹㡤戴㘹㈲㤹〳攲㘸捥㍣捡㜴㜳挶㈳㜸㉦㈶㌸㡤挲搳㐱搴攱㘰敤收㥣〱㌶㙤㜳㈶搰慢ㄹ挴搵㥣㌳攱攲户㕡搱愹㈳攰攲搵㥣搳搲㌵㘷扥㔶愴㕣㝥㥤㠴㐸㜹昸戱捥㐷㔲敢〲㤲ぢ㐹㉥㈲戹ㄸ㐴㌵愴㙤捥㈵戴戹㤴攴㌲㄰㐷㜳ㄶ㔳愶㥢挳㉢扡扤㤸㘰〹㠵㔷㠰愸㈹㘰敤收㕣〹㌶㙤㜳㈶搳慢ㄹ挴搵㥣愵㜰昱㕢慤攸搴㔴戸㜸㌵攷愴㜴捤㤹愱ㄵ㈹㔷㤶愷㈱㔲ㅥ㝥慣攵㐸㙡摤㑣㜲ぢ挹慤㈴户㠱愸㘳搳㌶㘷〵㙤㔶㤲慣〲㜱㌴攷づ捡㜴㜳㜸戱扡ㄷㄳ摣㐵攱㍦㐰搴戱㘰敤收摣つ㌶㙤㜳㡥愱㔷㌳㠸慢㌹昷挱挵㙦戵愲㔳挷挱挵慢㌹愳搲㌵㘷愴㔶愴㕣㌴㥦㡥㐸㜹昸戱ㅥ㐱㔲敢㔱㤲挷㐸ㅥ㈷㘹〶㔱㐳搲㌶㘷つ㙤搶㤲㍣〹攲㘸捥搳㤴改收㥣㠰攰扤㤸攰㔹ち㥦〳㔱㌳挰摡捤㜹ㅥ㙣摡收㥣㐸慦㘶㄰㔷㜳㕥㠲㡢摦㙡㐵愷㑥㠲㡢㔷㜳〶愴㙢㑥㝦慤㐸戹ㅦ㄰㐶愴㍣晣㔸敢㤰搴㝡㥢攴ㅤ㤲㜷㐹搶㠳愸〳搲㌶攷㝤摡㝣㐰戲〱挴搱㥣㡤㤴改收㐴㄰扣ㄷㄳ㙣愲昰㘳㄰ㄵ〳㙢㌷攷ㄳ戰㘹㥢ㄳ愵㔷㌳㠸慢㌹㥦挱挵㙦戵愲㔳㜱戸㜸㌵愷㕢扡收散愲ㄵ㈹户㍡㘶㈲㔲ㅥ㝥慣慦㤱搴晡㠶攴㕢㤲敦㐸戶㠲愸㑥㘹㥢昳〳㙤㝥㈴搹〶攲㘸捥㜶捡㜴㜳㜸昷愴ㄷㄳ晣㐲攱慦㈰㡡㌷㔰散收散〰㥢戶㌹愷搰慢ㄹ挴搵ㅣ㤵挹收戴愲㔳搵㜰昱㙡捥戶㕦搳㥣㈱晦愸ㄵ㈹㜷㜱㙡ㄱ㈹て㍦㤶ㅦ㐹慤㑥㈴㥤㐹扡㤰㜴〵㔱摦挰搵晢っ㤹慢ㄹ慣㕤㐸扡㠱㌸㥡搳㥤戲㌵㠸㡡戹㔵ㅤ㝥昵㘲㠲摤㈹散〱愲㜸㙦挸㙥捥ㅥ㘰搳㌶㘷ㄶ扤㥡㐱㕣捤搹ㅢ㉥㝥慢ㄵ㥤慡㠷㡢㔷㜳㌶愴㙢捥〷㕡㤱㜲㠳慡ㄱ㤱昲昰㘳昵攱搸て㈰㌹㤰攴㈰㤲扥㈰敡敤戴捤改㐷㥢晥㈴〳㐰ㅣ捤挹愷㙣つ愲愲㌹㑤昸㈵捤㈹愰戰㄰㐴昱戶㤷摤㥣㈲戰㘹㥢㌳㠷挳㙡〶㜱㌵愷〴㉥㝥慢ㄵ㥤㥡〷ㄷ慦收㍣㤹慥㌹㙢戵㈲攵摥摢㘹㠸㤴㠷ㅦ㙢㌰挷㍥㠴㘴㈸挹㌰㤲攱㈰敡搱戴捤愹愴捤㐸㤲㔱㈰㡥收㡣愱㙣つ愲愲㌹愷攳㤷㌴㘷ㅣ㠵攳㐱搴㥦㈱戲㥢㌳〱㙣摡收㥣挱㘱㌵㠳戸㥡㌳ㄱ㉥㝥慢ㄵ㥤晡ぢ㕣扣㥡戳㉡㕤㜳㔶㙡㐵捡㙤挵戳㄰㈹て㍦搶㌱ㅣ晢戱㈴挷㤱ㅣ㑦㌲ㅤ㐴摤㥣戶㌹㈷搲㘶〶挹㐹㈰㡥收㠴㈹㕢㠳愸㘸捥〲晣㤲收㐴㈹㡣㠱愸戳㈱戲㥢ㄳ〷㥢戶㌹ぢ㌹慣㘶㄰㔷㜳慡攰攲户㕡搱愹㜳攰攲搵㥣换搲㌵攷㔲慤㐸戹㘳㝡ㅥ㈲攵攱挷慡㐷㔲慢㠱愴㤱愴㠹㘴づ㠸扡㈰㙤㜳收搱㘶㍥挹㘹㈰㡥收㥣㐱搹ㅡ㐴㐵㜳㜸ㄳ㔶㥡昳ㄷち捦〴㔱扣て㙢㌷攷㉣戰㘹㥢㜳㍥㠷搵っ攲㙡捥搹㜰昱㕢慤攸搴㠵㜰昱㙡捥㥣㜴捤㘹搲㡡㤴㥢挱ㄷ㈳㔲ㅥ㝥慣㡢㌹昶㐵㈴㤷㤰㕣㑡㜲ㄹ㠸慡㑢摢㥣挵戴戹㥣㘴〹㠸愳㌹㔷㔲戶〶㔱搱㥣㐵昸㈵捤戹㥡挲愵㈰敡㔲㠸散收㕣〳㌶㙤㜳㉥攱戰㥡㐱㕣捤戹ㅥ㉥㝥慢ㄵ㥤扡っ㉥㕥捤㤹㥥慥㌹挷㙢㐵捡㝤敥挵㠸㤴㠷ㅦ敢㌶㡥晤㜶㤲ㄵ㈴㉢㐹㔶㠱愸愳搲㌶攷づ摡摣㐹㜲ㄷ㠸愳㌹㜷㔳戶〶㔱搱㥣换昱㑢㥡㜳㉦㠵昷㠱㈸摥㍤户㥢昳㑦戰㘹㥢戳㠴挳㙡〶㜱㌵攷㐱戸昸慤㔶㜴敡㑡戸㜸㌵㘷㜸扡收っ搳㡡㤴㕢昸㔷㈳㔲ㅥ㝥慣㘶㡥晤〹㤲㌵㈴㙢㐹㥥〴㔱㠷愶㙤捥搳戴㜹㠶攴㔹㄰㐷㜳㥥愷㙣つ愲愲㌹㑢昱㑢㥡昳㈲㠵㉦㠱愸㙢㈱戲㥢昳㌲搸戴捤戹㐶㠶〵攲㙡捥㙢㜰昱㕢慤攸搴㜵㜰昱㙡㑥摦㜴捤㌹㐸㉢㔲㔶㈷摣㠰㐸㜹昸戱搶㜳散敦㤱扣㑦昲〱挹〶㄰搵㉢㙤㜳㌶搲收㈳㤲㑤㈰㡥收㝣㐲搹ㅡ㐴㐵㜳㤶攱㤷㌴攷㔳ち㍦〳㔱㌷㐱㘴㌷攷㜳戰㘹㥢㜳㈳捣㔲摦㌹㕦挰挵㙦戵愲㔳换攱攷搵㥣慥改㥡搳㐵㉢㔲ㄶ㕥摣㠲㐸㜹昸戱戶㈲愹昵㍤挹て㈴㍦㤲㙣〳㔱ㅤ搳㌶㘷㍢㙤㝥㈶昹〵挴搱㥣ㅤ㤴慤㐱㔴㌴攷㔶晣㤲收㜰㙤㠵愵㐰ㄴ㤷㜳搸捤挹〴㥢戶㌹户㜱㔸捤㈰慥㜷づ㤷㕡晡慤㔶㜴㙡〵㕣扣㥡戳昵㤷㌴㘷挸摦㘹㐵捡㥡㤲㔵㠸㤴㠷ㅦ慢㉢㤲㕡戹㈴〱㤲㕤㐸扡㠱愸㉦攱敡㝤㠶摣㥤㌶扢㤱散づ攲㘸捥ㅥ㤴改收㜰㤹㡡㌴㘷㉦ち昷〶㔱㜷㐲戴㍦㝥㌲慣㥥㘰搳㌶攷づ㕡㌴㠳戸㥡戳ㅦ㕣晣㔶㉢㍡㜵ㄷ㕣扣㥡戳㍥㕤㜳摥搵㡡㤴攵㌲㜷㈳㔲ㅥ㝥慣扥㐸㙡ㅤ㑣搲㡦愴㍦挹〰㄰昵㐶摡收攴搳收㄰㤲〲㄰㐷㜳㡡㈸搳捤攱ちㅣ㘹㑥㤰挲ㄲ㄰㜵ㅦ㐴晢攳〷㙢ㅥ挱愶㙤捥扤戴㘸〶㜱㌵愷〲㉥㝥慢ㄵ㥤晡㈷㕣扣㥡搳㥣慥㌹㡦㙢㐵昲㑡愰㙣摥㔷㑦扥愷㈹㙢㕦ㄳ㙢㈴ㅣ慢㉦扡挲搸ㄷ㍦慡戶慡戱愱㔳㝣㔸㔳㘳摤愸慡挶捡㠶挶捥㜱㄰㙣㡡换㕥戲㥣挰攱搴㍦㍥慤㉡㌶㜷㉡敥敡敤㤷慡挲戲攰ㄱ㑤つ㡤㜵㜲扢㜶摦㔴㝤㘵摤ㄱ㜵㡤㤵㔵つ戳慡㐳昳晢㜸愸㙤捤搱㌳㘳戵㔸摦㔲㡦㘵㉥㍢㌳慡㥢㌵㉢ㄶ昵ㄸ攳㤴扡愶晡㐸㙣㙣攵ㅦ㘱㠵㡣戲敦㍢㘷攰搶愶㔲戸㉣㤲㝥㐵㠸愳敦晢〰㥢㑣摣づ㔵扦㜳㠱㐵㌳晣㌳慣ㄱ㜸敢㘵㈰㈷摥敡㔶㈵摦㠶㔸搵戰ㅡ愲搶摦㈲㡥㌵㌷㥤㘰散㡦〳㔶㕢搶㐵㉦敡ㅡ㕢摢㔰ㄵ㡤昹㌵㜷㜸㔵㙤㔷扤㌹戱愹搱愵〹捤摢㔵㙢㠶㔵㔷㑦慣〵昴㤱㔰㝤昴㡦㠰ちち挳换㠶㐴昹昰敦昷㌵摡づ㤳㤱昱戵㜹㝣攳敢㌳戱戳㡦搴扤晥ㄷ搴㥥户搰ㄳ扢㈳㌶ㅣ㑢㤶㜲㘱摦㠵敤㑥㠸㜳挸ㅤㅥぢ搵ちち㔳ㅡ愳㤵戱㌹㕤挵㈲㠶㌷㌸㔶攳㔷挷㜶㜵戳戲㤲挲㡡てぢ㌷搴㔵㌷㌵挶扡㈶戶㘴㐷户攲㤳㘳搵㈱㉥㍦敢㥣搸㥡ㄴ㘹挴〲扤㐴㍣㉥㉤晢攳㈰㠴㡥㘴㘹㤴㤴攰攴㙢攵捤敢㉥㠲晢搰敦㐴㔵㘵㘴挴攵戵㘵㠸扡㘶㈹㕦㉢㠷㘴㤸つ㍦㕦ㄹ搹て㈱㝣摢搷㤷㜱㑦摡搵㉣㝢戴㡦㜰㜲昰敡㙣㘴㕣摡搵㈵㉥挷㍤慣摦攴㠳ㄸ戹摣㜵慡昱㤴㑣㘳㔵㈴㔴㕤㍤扦㙢㝣㙣㙤愴扡㈹ㅡ㥢㄰ち挷慡捤㌱扢慥扥收て㠲㔷ㄶ扡愶昷愸㔶晡愲ㄷ摤㡤挵搳㑢㘶㌵摢敦㍥捣攱㘲づ昶㌴昹挸㐵っ扦㌵㐶敦㜷㕣㑡昶㝦㕥捣攷㠷㔳户㤶愵愸昲㝣ぢづ㙤㈹㈲ㅥ搳戸愴㈹戱ㅥ㔰昶㌸㠷搹㠴扡〹㜵㔸慢ㄹ㜵㠸挶㔴搹愲㍦捣㝥㈵扢㤴捦攷晢扤ㅦ㌰攸ㄵ㕥㕦敢㌵ㄶ㌸攸搹晣㄰㝥挶㜰攷㜸ㄴ㝣昲㘲㈸挷㠹㠸㝣昶换㐱㌰〰挳㕣ㅥ挱散ㄳ㠷愹㔵㡤搵戱㑥㜱搱换㜶づ㜷〹㜶戳㘳㝣敡㑣㉣㉣慡散ㄲㅦ㕤㕦ㄵ慤慥慡㡤昱㈴〴㙢㠷昹㑣搱㠴搸挹㔸攵㍡愹慥愱㡡㡦捡㜵㠹㑦慤て搵㌶捣攲晡戱挸晣㙥㉥㑥挰捡㡥て慦慡挵づ㘴攷攴㜶㙥㝣捡捣扡戹㜸摡慥愹愶㜶㜴㘸㔶挳ㅦ〲㈸敥㑦昶换㍥〲㘶慡捣㑣㤵㤳㤹昳㝢㍦慢昰づ㐷挸㈲㠴捣㈴搱㔰㍤㠶慤㔶昶㔷愲愴搷ㄸ㜳㝦攵㤸㕣㑦㡥㜹㉥㙤㑣㍣慡挸㘳戰㌵ㄶ扢㘵攷㜱㈰攳㐶ㅦ㌵戶㘵㘵晡晦搷㜳㝦搹㡦㈳㜲㉢ㅦ〵昲戶㐸㉣㠳摤つ挶㕤敤户ち㘵㝣攷㔸㠲㌸戹攴户㥦㍦㉥㌶㝣㈷攲搳㤳收摣ㅣ㠵愵㠹㥤戱攳攳搰㡢㈵㥤㌸收㜶戵ㄹ㥥捥搵㠴慡ㅢ戴㙥㐴㕤㑤㑤㠸㙦㉤扥㉤愷攰戸ㅤ换㤱㜳㙢ㅣ㐹慣㌸㠸扣晦戴㈸㌴て愲搰㍣ㄱ攱攳㤸㑢摢㘵㥢戱敡㑥づ搵㔷㌵捥慣愹㡡攴㤰攱昲昳㍦挴㝢ㄲ㙦愱㉣㌴搳扣攴㡤㠹ㄳ搵攴攵愳昶㡡㐷挰㥤㡦戹〳㕢㐷昸昱捥捤㤴捦㜰昵㍢搷つ攳敤㉢〷㝢㙢〲愲㘵㘳戶㥦㠱挳扥㍤ㄴ挷〹ㄸ㈴㜲㄰㔲㑦搰〰㍦搶攱㌰㌷慦慣戵搸㙡㜵ㄱ㘷㐷ㄸ昸㈷搴㠵愲愳昰㠴㐲㕤㝤㐷晤㥣㙡づ愰攵㈱愵㍥挰㠵扢㈳戰昶ㅤ㙢敡攷攰㍣戸㍥㠷㠲㈹㔸ㄲ㥢挵㈵扦㍥ㅢ㐳㝥ㄴ㘶㘴㘷㜷捡昱捡㌵搶挴敡愳ㄷ㌸㍡㥦昳ㅤ㥢ㄲ㝦昳㤱攵㐳㔸㠸摦捦㐲慣㈳㐰慤㠹㈰敡㐹戰慣㈷挹㘰ㄲつ㡥〴挹㝥ㅡ捡攴扤㈴敤㈲㔷㌸㘴㘴搷㜰昱㙤㑥つ换挱改㠶て㑢㜲戱㠸ㄷ㉤昱㜵捡㜹ち㝡㙢㌲慣㕥㝡昱挵㐱搸捥㔰㕣㐵扡ㄶ㍦捣捦㍢㑢㝥㍦㥢㘷㑤㠱㡤㌵ㄵ㐴扤づ㔶ㄶ㝢㌷㘳〳㙢㜶㈰〳㈴㌲㈱㌹ㅡ摢昸愸㔰㙦㐰挴㐹㠹㜹㌹㤰挴愹昴㌱摡敡㑤愸㜹㍡㑤㐰㜷㜶㙡愶摥㠲ㅤ㑦捦㜰ㅦ〴敥㉤攷〷挷敢㘰敢愰攲㌹㠲晤㑡晢㈹愶摥㠱〱㍦挹㜰㐱㠹㜹㤳㡥㥣敡㕤㘸㜸昴戴愶㈳慥㕡㡦㉤ㅥ㤴㘰㘹扦㐹㑦㠴㜴攷㙦搲昷挵〳㐱㥣㙦㔲戵〱搲戵昸㐹〲昶㈴㠴戴㐲捣昶愱户㐱㤸〶ㄱㅡ㙣㠴〱搱户愲攰ㄲ㠰㝤散㜰㜳〰ㄶ愳㕢㥣㙥㥢㘱攰〰㙣㈶㘴㈸㐸〰慢挲㌶〱晢ㄲ愲昴㠰㥤愲慤戶挰慡捤㠰㝤〵㘳ㅢ戰㔳攱摥〲㔸㡤づ昶㌵昴㙤〱散㕢搸戵〲搸㜷㔰ぢ㘰戵㠸慢戶㠲㜳〱㌶ぢ搲㥤〳昶〳摣攴愸㌲ㅢ收收愵戶㘱㙢㉤㝥㤲〰慢㠷㡤搵〰愲㝥昲㌶攰挳晣㔶ㄳつ戶挳㐰〰㥢〳㉥〱搸慦づ㌷〷㘰㜳改㌶㡦㙥㍥㡣挵〱搸㘹㤰ㄹ挰㑥挷㌶〱敢〸㤳昴㠰㥤愱慤㜲㘰搵㘶挰戸㥣搵〶散捦㜰㙦〱散㑣ㅤ捣て㝤㕢〰攳㤲搷㔶〰攳㘲㔸〱散㉣挴㔵㕤挱戹〰㕢〸改捥〱ぢ挰つ晦戱ㅥづ收收愵戸㝣㜶㉤戸㈴挰捥㠱㡤㜵㉥㠸攲搲㕡て㠳昳㘸昰㔷ㅡ㜴㠷㠱〰㜶㍥戸〴㘰㕣㑦㙢摣ㅣ㠰㕤㐰户ぢ改㤶〷〳〷㘰ㄷ㐳㘶〰㕢㠴㙤〲搶ぢ㈶改〱扢㐴㕢昵㠶㔵㥢〱摢ㅦ挶㌶㘰㤷挲扤〵戰扦改㘰㝤愰㙦ぢ㘰〷挲慥ㄵ挰づ㠲㕡〰㕢㡣戸慡㉦㌸ㄷ㘰㑢㈰摤㌹㘰晤攰㠶晦㐹㠷㐴㉥改㕤㥢ち搸㤵〸㘹㕤挵㙣㕣敥敢㘱㜰㌵つ㤶搲㈰ㅦ〶〲搸㌵攰ㄲ㠰㜱㡤慦㜱㥢㡢昸晡㌳散㕡扡㕤㐷户㠱㌰㜰〰㜶〳㘴〶戰㘵搸㈶㘰㕣慤㥢ㅥ戰ㅢ戵搵㘱戰㙡㌳㘰㕣昶㙢〳㜶ㄳ摣㕢〰扢㔹〷ㅢっ㝤㕢〰ㅢち扢㔶〰ㅢ〶戵〰㜶ぢ攲慡攱攰㕣㠰摤〶改捥〱慢㠴ㅢ晥攳晥㈸捣捤㑢㡤㠲㘸㉤戸愴㍤㙣〵㙣慣㤵㈰㙡戴户挱㉡ㅡ晣㥤〶㘳㘰㈰㠰摤〱㉥〱ㄸ搷ㅤ慦搵㜱ㅢ昰㕢〳㜶㈷摤敥愲摢㔴ㄸ㌸〰扢ㅢ㌲〳搸㍤搸㈶㘰㕣㐱㥣ㅥ戰㝢戵搵㌴㔸戵ㄹ㌰㉥㐵戶〱扢て敥㉤㠰摤慦㠳㜱㤵㜲㕢〰㍢づ㜶慤〰挶㠵捣〲搸〳㠸慢愶㠳㜳〱戶ㅡ搲㥤〳㜶㈲摣昰㍦㘹て㍢〹愲戵扡戱搴敡搳捤㠷㄰搲㝡㤸搹㐲摥〶㡦搰攰㔱ㅡ㠴㘱㈰㠰㍤〶㉥〱ㄸ搷㐲慦搵㜱ㅤ㠷挴挷改搶㑣户㕡ㄸ㌸〰㕢〳㤹〱㙣㉤戶〹ㄸ㔷㌵愷〷散㐹㙤㌵ぢ㔶㙤〶㡣换愳㙤挰㥥㠲㝢ぢ㘰捦攸㘰㕣㌹摤ㄶ挰㌸㈷㙥〵㌰㉥慥ㄶ挰㥥㐵㕣㌵〷㥣ぢ戰攷㈱摤㌹㘰㕣㡤㡤晦㐹㠰㥤〶搱㕡摤㔸㙡㌵㘰㉦㈲愴昵ㄲ戳㜱愹戶㠷挱换㌴㜸㠵〶㘷挰㐰〰㝢ㄵ㕣〲㌰慥捦㌶㙥づ挰㕥愳摢敢㜴㍢ㅦ〶づ挰摥㠴捣〰昶ㄶ戶〹ㄸ㔷㕡愷〷㙣㥤戶扡㄰㔶㙤〶㡣㑢戶㙤挰摥㠶㝢ぢ㘰敦敡㘰㕣捤摤ㄶ挰㉥㠱㕤㉢㠰㜱挱户〰戶ㅥ㜱搵㘵攰㕣㠰扤て改捥〱攳ち㜱晣㑦〲㙣〹㐴㙢㔳〱摢㠰㤰搶㠷捣挶攵攳ㅥ〶ㅢ㘹昰ㄱつ慥㠴㠱〰戶〹㕣〲㌰慥ㄹ㌷㙥づ挰㍥愶摢㈷㜴㕢づ〳〷㘰㥦㐲㘶〰晢っ摢〴㡣慢扦搳〳昶戹戶扡〵㔶㙤〶㡣换挸㙤挰晥〳昷ㄶ挰扥搰挱㙥㠳扥㉤㠰慤㠰㕤㉢㠰㜱ㄱ扡〰戶ㄹ㜱搵㉡㜰㉥挰戶㐰扡㜳挰戸㙡ㅤ晦㤳捥ㄲ敦㠲㘸㙤㉡㘰㕦㈳愴昵つ戳㜱㐹扢㠷挱户㌴昸㡥〶㜷挳㐰〰摢ち㉥〱ㄸ搷戱ㅢ㌷〷㘰摦搳敤〷扡㍤〲〳〷㘰摢㈰㌳㠰晤㠴㙤〲挶ㄵ改改〱摢慥慤ㅥ㠳㔵㥢〱攳搲㜶ㅢ戰㥦攱摥〲搸慦㍡㔸㌳昴㙤〱㙣つ散㕡〱㡣ぢ攳〵戰ㅤ㠸慢㥥〴攷〲㡣㌷㑣㜷づ搸搳㜰挳晦愴㍤散㔹㠸搶愶〲㤶㠹㤰㔶〷㄰挵㘵昶ㅥ〶昸攳㔵昸挳㘸㌴㜸ㅥ〶〲㤸て㕣〲㌰慥慤㌷㙥づ挰㍡搲㉤㠷㙥敢㘰攰〰捣て㤹〱慣ㄳ戶〹ㄸ㔷挹愷〷慣戳戶攲㌲晡㌶〳挶攵昶㌶㘰㕤攰摥〲㔸慥づ戶ㅥ晡戶〰昶㍥散㕡〱㡣㡢昵〵戰〰攲慡つ攰㕣㠰㜵㠳㜴攷㠰㙤㠴ㅢ晥㈷〱戶〹㈲搳㔸㙡昵㘷㔸㜷㤶戳ㅢ戳㜱改扦㠷挱敥㌴攸㐱㠳㑦㘰㈰㠰敤〱㉥〱搸㘷づ户昹ㄲ㔷㉥㑤敤㐹户扤攸昶㌵っㅣ㠰昵㠴捣〰戶て戶〹ㄸ㔷敥愷〷㙣㕦㙤挵愵晤㙤〶㡣㡦〰搸㠰敤〷昷ㄶ挰㝡改㘰㕢愱㙦ぢ㘰㍦挰慥ㄵ挰昸〰㠱〰搶ㅢ㜱ㄵ㥦㈴㜰〱搶〷搲㥤〳戶ㅤ㙥昸㥦〴搸㉦㄰㜹攰㜱㈰换㌹㠸搹昸㌸㠲㠷㐱㕦ㅡㅣ㑣㠳ㅤ㌰㄰挰晡㠱㑢〰挶㘷㄰㡣摢摣ㄶ挰晡搳㙤〰摤晣㌰㜰〰㤶て㤹〱散㄰㙣ㄳ㌰㍥㑤㤰ㅥ戰〲㙤搵ㄹ㔶㙤〶慣ぢ㡣㙤挰ち攱摥〲㔸戱づ搶ㄵ晡戶〰挶㐷ㄷ㕡〱㡣て㌵〸㘰㐱挴㔵摤挰戹〰㉢㠵㜴攷㠰㜵㠷㕢㉡㘰㝣っ挲㌴㤶㕡扤㠷㤵戳㥣ち㘶攳㈳ㄲㅥ〶〳㘹㜰㈸つ昶㠰㠱〰㜶ㄸ戸〴㘰㝣㉥挲戸㌹づ㠹㠳攸㌶㤸㙥㝤㘰攰〰㙣㈸㘴〶戰㘱搸㈶㘰〷挰㈴㍤㘰挳戵搵㠱戰㙡㌳㘰㝣㔴挲〶㙣〴摣㕢〰ㅢ愹㠳昵㠵扥㉤㠰昵㠳㕤㉢㠰昱㐱ぢ〱㙣ㄴ攲慡〱攰㕣㠰㡤㠱㜴攷㠰攵挳㑤〰㥢摤〱扤搱㉦挵㐷㌳㑣㘳ㅤ㠰㡤㘳㌹攳㤹㡤㡦㙤㜸ㄸ㑣愰挱攱㌴㈸㠲㠱〰㜶〴戸〴㘰㝣㔶挳戸㌹〰㥢㐸户㐹㜴ㅢっ〳〷㘰㤳㈱㌳㠰㑤挱㌶〱攳㔳ㄷ改〱㥢慡慤㠶挲慡捤㠰昱昱つㅢ戰愳攰摥〲搸搱㍡ㄸ㥦散㘸ぢ㘰㤵戰㙢〵戰㤱㔰ぢ㘰挷㈰慥ㅡ〵捥〵搸㜱㤰敥ㅣ戰㌱㜰㑢〵㙣ㅣ愴愶戱づ挰愶戳㥣ㄳ㤸㡤㡦㤲㜸ㄸ㥣㐸㠳ㄹ㌴㤸〰〳〱散㈴㜰〹挰㈶㍡摣ㅣ㠰㠵攸ㄶ愶摢㌱㌰㜰〰ㄶ㠵捣〰ㄶ挳㌶〱攳㤳㈰改〱㡢㙢慢攳㘰搵㘶挰昸㐸㠹つ搸挹㜰㙦〱慣㑡〷攳搳㈶㙤〱散㐴搸戵〲ㄸㅦ㐸ㄱ挰㑥㐱㕣㜵ㄲ㌸ㄷ㘰搵㤰敥ㅣ㌰㍥挱㤲ち㔸ㄴ㔲て㍣㙡㔹㑥ㅤ戳挵扣つ㘶搱㘰㌶つ攲㌰㄰挰敡挱㈵〰攳㌳㉤㈶敥㕣㘰愱㉦㑤㌵搰慤㤱㙥昵㌰㜰〰㌶〷㌲〳搸㕣㙣ㄳ㌰㍥㥤㤲ㅥ戰㜹摡慡ㄱ㔶㙤〶㡣㡦戹搸㠰捤㠷㝢ぢ㘰愷敢㘰㝣〲愶㉤㠰捤㠳㕤㉢㠰昱㈱ㄹ〱散っ挴㔵愷㠱㜳〱昶ㄷ㐸㜷づㄸ㥦慡㐹〵散㉦㤰㥡挶㍡昶戰戳㔸捥〲㘶攳㈳㌷ㅥ〶ぢ㘹㜰㌶つ捥㠲㠱〰㜶づ戸〴㘰㝣捥挶戸㌹昶戰㜳改㜶ㅥ摤㉥㠶㠱〳戰昳㈱㌳㠰㕤㠰㙤〲挶㈷㘶搲〳㜶愱戶扡〴㔶㙤〶散㔲ㄸ摢㠰㕤〴昷ㄶ挰ㄶ改㘰㝣㉡愷㉤㠰㉤㠶㕤㉢㠰昱挱ㅤ〱散ㄲ挴㔵㑢挰戹〰扢っ搲㥤〳挶㈷㝤㔲〱扢ㅡ㔲搳㔸〷㘰㡢㔹捥攵捣挶挷㠰㍣っ㤶搰攰ちㅡ㕣〳〳〱散㑡㜰〹挰昸散㡦㜱㜳散㘱㔷搱敤㙡扡摤〶〳〷㘰搷㐰㘶〰扢ㄶ摢〴㡣㑦昱愴〷散㍡㙤戵〲㔶㙤〶㡣㡦〳搹㠰㕤て昷ㄶ挰㤶改㘰慢愰㙦ぢ㘰㜷挰慥ㄵ挰昸㌰㤱〰㜶㈳攲慡扢挰戹〰㕢づ改捥〱攳搳㐷愹㠰摤ぢ愹㘹慣〳戰㕢㔸捥慤捣挶㐷㤳㍣っ㙥愳挱敤㌴昸㈷っ〴戰ㄵ攰ㄲ㠰昱㜹㈴攳收搸挳㔶搲㙤ㄵ摤㥡㘱攰〰散づ挸っ㘰㜷㘲㥢㠰昱挹愲昴㠰摤愵慤昸攸㔱㥢〱攳㈳㑡㌶㘰晦㠰㝢ぢ㘰昷攸㘰㑦㐲摦ㄶ挰㥥㠶㕤㉢㠰昱〱㈷〱散㕥挴㔵捦㠲㜳〱昶㑦㐸㜷づ搸昳㜰㑢〵散㐵㐸㑤㘳ㅤ㠰㍤挰㜲ㅥ㘴㌶㍥㉥攵㘱戰㥡〶晦愲挱换㌰㄰挰ㅥ〲㤷〰㡣捦㐸ㄹ㌷〷㘰て搳敤ㄱ扡慤㠷㠱〳戰挷㈰㌳㠰㍤㡥㙤〲挶愷㥤搲〳搶慣慤昸㌸㔴㥢〱攳㘳㔳㌶㘰㑦挰扤〵戰戵㍡搸〶攸摢〲搸㐶搸戵〲ㄸㅦ扡ㄲ挰㥥㐴㕣挵愷慦㕣㠰㍤つ改捥〱晢〴㙥愹㠰㝤ち愹㘹慣〳戰㘷㔹捥㜳捣挶㐷戸㍣っ㥥愷挱ぢ㌴昸ㅣ〶〲搸㡢攰ㄲ㠰昱戹㉤攳收〰散㈵扡扤㑣户慤㌰㜰〰昶㉡㘴〶戰搷戰㑤挰昸〴㔶㝡挰㕥搷㔶㝣㐴慢捤㠰昱㔱㉥ㅢ戰㌷攰摥〲搸㕢㍡搸㌶攸摢〲搸㜶搸戵〲ㄸㅦ〴ㄳ挰搶㈱慥攲ㄳ㘱㉥挰摥㠱㜴攷㠰敤㠰㕢㉡㘰ㄹㅤ㕡ㅡ敢〰㙣㍤换㜹㡦搹㤴户挱晢㌴昸㠰〶㤹㌰㄰挰㌶㠰㑢〰㤶敤㜰㜳〰昶㈱摤㌶搲慤㉢っㅣ㠰㙤㠲捣〰昶㌱戶〹㔸㉥㑣搲〳昶㠹戶ち挰慡捤㠰敤〲㘳ㅢ戰㝦挳扤〵戰捦㜴戰㙥搰户〵戰敥戰㙢〵戰摤愰ㄶ挰㍥㐷㕣戵㍢㌸ㄷ㘰晦㠵㜴攷㠰敤〱户㔴挰昶㠲㜴㉤㝡㤵㜴挷㜹㌳换昹㤲搹昶昶㌶搸㐲㠳慦㘸搰ㄳ〶〲搸搷攰ㄲ㠰敤攷㜰㜳〰昶つ摤扥愵㕢㕦ㄸ㌸〰摢ち㤹〱散㝢㙣ㄳ戰㠳㘱㤲ㅥ戰ㅦ戴㔵㍦㔸戵ㄹ㌰㍥昲㘶〳昶㈳摣㕢〰晢㐹〷ㅢ〰㝤㕢〰换㠷㕤㉢㠰ㅤ〲戵〰戶ㅤ㜱㔵〱㌸ㄷ㘰扦㐰扡㜳挰㡡攰㤶ち㔸㄰搲戵愹㠰敤㘰㌹扦㌱㕢㠹户㐱㐶㌶っ昸㉤〷慡ㄴ〶〲㔸㈶戸〴㘰ㄵづ㌷〷㘰ㅤ攸㤶〵㤲㍤〲〶㙤㝢ㄲ㡢㔷㡤〳㡥挷攳戸㜶戸㘱㤷昸㤱㑤愱㙡㝣ㄵ挶㐴㍣愳搱㐸搱ㅦ㘱㜱㙥㤶晤愴㑣昲摦散㜶㝦㐳〶ㅥ㌲㤳ㄲ㡥㍦㘱㕦㔴㤶摣〳户慤慥慤㠱㤶扦敦㐹ㅡ㝦昶捦摢㝦晢慤㙤㔹昸昶攸㌸㠷㝦〸㜶挶㡣㡣ㅣ收〴㐸㔸〲敡〳㘰摣㠳㉡挱捡㕢攸㜰捡昵㑢㡤昴㤲㘶㡦㠲戴㤵㐵敤㐹て愱㌰敡慥㉤㑢㜰戹搸扡㝦㌵扦㘸挷㙢敤慥㝢㙤㝢づ〶愷挶㜸㡤㐱㡤㌵㔲㍦㙤㤰〲㝣㐶昶〴搰㥤慥㤶挶㕢ㅦ捦摤㜱摤昴㤴挶昹搵㔸慢捥㑤晥昱㔴㝢㡢㡢㜳㙤㌵〶㕤㔷㥦㠵㐷っ㤳晦㘸㜲挲昷〱㠴敡搴㍤改㡦㔴㡢ㅢ㌵攳㌰㥡散敦〱㔱㕡㝦㌷㉡昴攱换搷ㄹ㌵㜵㍦扣㉡㠲㍦扦㕡ㄷ㙦捣㥢㠲攷㉤昲昸㘷换攳㜸昲㘶㔸昶㜷㠸攸㤹㤳㠵㘵搵昲㕢㘳〴㘸晦愹戵㜵㜳㙢㘵㌴搹つ晣敢敤㠲㙦挷㡥㑣挳攷㜱攴戵㍦㥡ㄷ㌰㤸〷㡥搰㕤昵㜵挵〸づㄸ㌱㝣挴攴ㄹㄵ愵搱㔸戰㈴ㄴて㤷㠵㈲挱戲㘸㔹戸愲㌰ㅥ㉣慦㈸㈸慣〸㔵挴ち攲昱挰㐴敤㘳攵挲㈷㌰挹㜰〱㜲㐷ㅡ㡥扡摣挹攰㤸搸愷㜳晦捦㝥〵戸㈶ㅡ晦㌳㝣摤㤰愷昳㠸攱㌳㘴㤹昸㘴晣㔱㜴摦慥㤰散〲㠹晢㕢㜶㝣摤㈱敥ち戱攳〹㡣挰㔴ㅤ挵敡㠵㔰搶敥戰戰昲戰愵愶㐱捥㘳㥡㕦㝤㡥搶㜳㥦㘳㉥扦戵㈷㉣戸敦㜰戱戵昴搶昴ㄱ㕡㕣㍥昴㤴ㅥぢ㈹昷ㅦ㙢㙦㌸慢攳㍤㙤愶ㅢ改㍥戴㐱㉣昰ㄹ敡㐴㔰扥扦搵㈶っ㠰敦㉡㘶戱昸㔶攱扢㐲㙤㠴㠴敦っ㌷戲㈷改㔰扥㕥戰戳〱㉤㡡〵换ぢ挲㘵挱攲㔸戸㌴㔸㔶ㄴ慢㠸㤷〲搳挲㐸㈸㕡ㅣ㉥㉣ち㤵〴㘴〹㌴㘳昷㠶㑦㈰慣㈳㔸晢㤳㡢ㄸ㡥扡摣㈸戸昶〱㌴㠶挸昸㡦㈷昲㤱挷㈲㠶ㄶㄱぢ挴㡤晣㈰㉡て愶晣㐰㙣愹㤹㤰摢㄰扤㠵ㅥ戴㐰㌴〰ㄶ㠴愸ち㝡㠱挸㜵㉦攰ㄴ㑦㈹㔷㐹ぢ㐴昹㜰㔶㌵㥥㌶戵㐶㕡㐰ㅢ㡣〰㝣㠶㥡〵㉡㄰扤㠲㐱ㄸ㠸㝣㐵㌰㐹扢㌷慢㤷㍣㜱㌳挳っ搴敢㐴扥㈰愲搸〰㤶ㄵㄷㄶ㤶挵捡捡㘲ㄵ愱㜰戰慣戰愸扣慣愲愸愲戸㈸ㅣぢ㠵㑢换㡢㡡㈲〱㔹ㄲ捤晥㤴挰㈷搰㘸㠶㕡㑡慥挹㜰搴攵捥〱搷㍥〰㜲つ㌵晥㘷昸捡㤱挷扤㐷㔶㐰攲戱㐷づ㠴㌸㜹㡦㥣愷愳挸户㉣㔹㠷挱挲ㅡ挰㐶㥦〶戹つ昷ㅡㄷ摣㐳㘰㐱戸㑦㠷㍥ㄵ敥㌳㍣愵㕣㘳㉤㜰て㠳戳㍡搳搳收㉣㈳ㅤ㐱ㅢ㡣〰㝣㠶㕡〸㉡㜰㍦攲㠰摢㈲摣戲㐷㍥攴㠹散㌹㍡㤴㙦㌴散㙣㐰㑢㑡换㑢ち换㐳㐵㠵挵㌸戴㤶㤵㠷㉡捡㈳愵㠵攵㐵挱㐸㔱㐵㌴ㅣ㈹㉡ぢ㥣㙢搲㡦㠱㑦攰㍣挳㡤㈵㈷慢愵㤱搰愲㉥昷㝣攸摡〷搰ぢ㄰ㄹ晦㌳㉣〲㙡ㄱ㐳㡢㠸〵㉥㌴昲㘲㉡㈷㔲捥㐷㌹搴挵㤰摢㄰晤挳〵搱㘴㔸㄰愲㐵搰ぢ㐴慥㠳收㈵㥥搲㑢㈱ㄵ㠸愶挲㔹晤捤搳㘶戱㤱㑥愳つ㐶〰ㅥ㤷㕤㐱〵愲㤵㑥㠸ㄲ〷捤摢㍤㈱扡㔲㠷昲ㅤ㠷㔰㝡㥦㉢㉤㡥㤴㤵〶ぢ㑡㡢攳㤱㘰㍣㔸ㅡ㡡㤴攱戳㉦㕥㠱㡦挳㔸㌰ㄶ㉢ち挸㈲㘹㜶攰㜸昸〴慥㌶㠳㤹㑥㙥愹攱愸换扤〶㕣晢㐰㜴㉤㈲攳㝦捡㐱昳㍡㈳慦愰㌲㡣㐱㔸攵㙣捥つ㤰摢㄰㕤攷㠲㈸〶ぢ㐲戴っ㝡㠱挸戵昲昸㐶㑦㈹搷㔱ぢ㐴㈷挳㔹摤散㘹㜳㡢㤱㔶搱〶㈳〰㡦㙢捡愰〲搱㤵づ㠸㝣愷挲㈴晤㐱㜳㠹㈷㙥㘶㤸㠱ㄵ㍡㤱慦〶㔱昴愷㕥愸戴㈰㔲㔲㔰ㅡ㉥㈹て〵愳㤱㠲㔰㐵ㄸ摦㜴ㄸ挲㘷㕦㈴㔸㔲ㅣて〶㔶㥡挱昱㝢ㅥ〳慢っ㔷㐷㑥搶㑢戳㜷搴攵摥〱㕤晢〰㜸㈷㈲攳㝦㠶㙦㌶昲㈴ㅤぢ㝤昵㤰戹て愴つ㤰愴ㅥ㐸〳㜷改㈸搶㘰づ㜹〸挹ㅣ㔸慡扢㈱户攱扥挰〵昷㍣㈸〹昷㍤搰愷敥㤱昷㝡㑡戹ち㕢攰㍥㡤㤱敦昷戴㜹挰㐸捦愰つ㠶〱㍥㐳慤〶ㄵ戸捦㜶挰摤㜲ㅡ戳挰ㄳ搹㠷㜴㈸摦㔹〸愵昷挸㔸愸㈴㡥敦挹㈹慢㈸㈹つㄶ㤵〶㉢㠲㠵㈵攵㤱愲愲愲㡡㤲㘸戴慣㌰ㄸ㜸搸愴㕦〰㥦挰㈳㠶㕢㐸㑥搶㔳戳㌱搴攵㍥〶㕤晢〰晡㌸㈲攳㝦捡ㅥ搹㙣攴㈳愹㍣ㅦ㠳戰㉡搹㥣㌵㤰摢㄰捤㜱㐱㜴ㄱ㉣〸搱㕡攸㔳㈱㝡搲㔳晡ㄴ愴〲搱㈲㌸慢㘷㍣㙤㥥㌵搲㑢㘹㠳ㄱ㠰挷㈲㍤㔰㠱㘸㤶㈷㐴戵㥥㄰扤愸㐳昹㉥㐷㈸扤捦㤵挵㈳攵㠵㐵㠵昱㠲挲㤲㘰㜱ㄸㅦ㙢挱戲㔸㜱戸愰扣慣扣戴戸愴愴㌸昰㤲㐹扦〴㍥㠱㤷つ㜷〵戹㔷っ㐷㕤敥慢攰摡〷愲搷㄰ㄹ晦㔳㈰㝡摤挸挷㔳㜹㉤〶㘱㡤㘳㜳摥㠴摣㠶㈸攲㠲攸〶㔸㄰愲户愰㑦㠵㘸㥤愷㤴㉢慤〵愲ㅢ攱慣摥昵戴㔹㙦愴换㘹㠳ㄱ㠰捦㔰敦㠳ち㐴㈷㜸㐲㜴扣㈷㐴ㅢ㜴㈸摦㙤〸㘵㐳ㄴ㈹挲摥㔲ㄴ挶昹㐶扣㌴ㄸ㡡〰愲㡡昲㔸㜹㘱㉣㔴㄰㉦っ㤵挴㐲㠱て㑤晡摢攱ㄳ搸㘸戸ㄵ攴㘴捤㌴扢㐳㕤敥㈶攸摡〷愲㡦ㄱㄹ晦㔳㈰晡挴挸昹㔷挲慤扢㌰〸㙢ㄲ㥢昳㈹攴㌶㐴㤳㕣㄰摤〳ぢ㐲昴ㄹ昴〲㤱㌹换㠶ㄳ慥晦㝢㑡晦〳愹㐰㜴ㅦ㥣ㄵ搷㔶愷㝡㙥㌶搲晢㘹㠳㔸攰㌳搴ㄶ㔰㠱㘸㥣ㄳ愲挴搹攱ㄸ㑦㠸扥搶愱㝣晦㐲㈸ㅢ愲㘸㐱慣扣㈰㠲㔷㘹戸㈰ㄸ㉢㉣っ㠷㈲搱搲攲愲愲㔰㉣㔸ㅣ㡦㠶㠲㠱㙦㑣晡㠷攰ㄳ昸搶㜰て㤳㤳㔵搲ㄸ㡤㐵㕤敥㔶攸摡〷愲敦ㄱㄹ晦㔳捥づ㝦㌰昲愳愹㝣〲㠳戰愶戱㌹摢㈰户㈱ㅡ攴㠲攸㐹㔸㄰愲㥦愰㤷㐶扢捥づ户㝢㑡㝦㠶㔴㈰㝡ㅡ捥㡡慢愹㔳㍤㜷ㄸ改戳戴挱〸挰攳㌷慥㤸〸㐴㘵㑥㠸ㄲ㘷㠷㈵㥥㄰㘵挲㠹ㄱ㝣㉦㈲㤴つ㔱戰戰㈲㔲ㄲ㡥㠴ぢ㜱㐵㈴㔸ㄴ㉥㉡㉦慥㈸〹挶㡢㡡㐳戱㜸㐵㘱慣愸㈸搰㐱晢㔸㉦挱㈷㤰㘵戸㤷挹㘵ㅢ㡥扡㕣ㅦ戸昶㠱愸㈳㈲戳敡攴㈹㜵㡥㤱㥦㐰攵㥢ㄸ㠴㌵㥤捤昱㐳㙥㐳搴捦〵搱摢戰㈰㐴㥤愰㑦㙤㜴㘷㑦㘹ㄷ㐸〵愲㜷攱慣㜲㍤㙤〲㐶晡ㅥ㙤㌰〲㠱愸ㅢ愴〲㔱ㅦ㑦㠸㝡㝢㐲搴㕤㠷昲㝤㠸㔰㌶㐴㠵㤱㜰㔱㔹㔱㐵愴戸㉣ㅣつ㠶换㜱〱慢扣㈲ㅥ㉡〷㌸搱挲攲㜸㈸ㄴ搸捤愴摦〸㥦挰敥㠶晢㠸㕣て挳㔱㤷扢〷戸昶㠱㘸㑦㐴昶㠲㘸㉦㈳㡦㄰愲捦㌰〸㉢㑣㠸㝡㐲㙥㐳搴挳〵搱㝦㘱㐱㠸昶㠱㍥ㄵ愲㝤㍤愵晢㐱㉡㄰㙤㠶戳敡攵㘹搳摢㐸户搰挶㐰搴〷㔲㠱㘸ㄷ㑦㠸㜲㍤㈱㍡㔰㠷昲㝤㡢㔰㌶㐴攱㤲㜸㌸㔶㕡ㄶ㉥㈹㡢ㄷ〵ぢ㉡㡡㐲愱戲㠲㘸愸愴㉣ㄲ〹㠷㠱㔵㌸㜰㤰㐹晦ㅤ㝣〲㝤つ户㤵摣挱㠶愳㉥户ㅦ戸昶㠱愸㍦㈲㝢㐱㌴挰挸昹搷攳慤敤ㄸ㠴㌵㤳㄰攵㐳㙥㐳㤴攵㠲攸㔷㔸㄰愲㐳愰㑦㠵愸挰㔳㕡〸愹㐰昴ㅢ㥣㔵戱愷㑤搰㐸昹㈵搳〹㠸㑡㈱ㄵ㠸㜶晣搴㜲㘱慡攵愴晢ㄷ㐸㔳慦ㅤ㤶敢㔰扥㙣㠴搲〷扡戲㤲愲㘰〵昰㈹㉥㡤〵㉢㐲㐵愱㜸㔱㐵㐱㘹愴愲慣戰戸愸㉣ㄸつ〵㉡㑣㝡ㅦ㝣〲〳つ搷㤱摣愱㠶愳㉥昷㌰㜰敤〳搱㈰㐴昶㠲㘸戰㤱搷ㄱ愲㉥ㄸ㠴㔵㑢㠸㠶㐲㙥㐳昴つ晡搰㜲敤㌰〰ぢ㐲㌴っ㝡㠱挸㜵扡㌰摣㔳㍡〲㔲㠱愸ㅢ㥣搵㐸㑦㥢㔱㐶摡㥤㌶ㄸ〱〷慢挶㐰㉡㄰㝤攱㠴㈸㜱扡昰ㅦ㑦㠸挶改㔰扥㍤㄰捡㠶愸慣愲慣慣㈴ㄴ㉤㈹㉡㡢㤷〷㌱㉢慡㈸㈹挲昹㐲㌰㕡㔸ㅥて㤷㔴㐴愳㠱昱㈶晤㥥昰〹㑣㌰摣㕥攴づ㌷ㅣ㜵戹㐷㠰㙢ㅦ㠸㈶㈲戲㐰㤴㜴㌱㘹㤲㤱昳扥愲㤵㠷㐱㔸㡤㙣捥㘴挸㙤㠸㌶戸㈰摡ㅦㄶ㠴㘸ち昴愹㄰㑤昵㤴ㅥ〵愹㐰㜴〰㥣搵搱㥥㌶挷ㄸ改㐱戴㌱㄰ㅤ〷愹㐰昴㡥㈷㐴敢㍣㈱㥡慥㐳昹晡㈳㤴つ㔱㐱㌰㔴㕡ㄲ㉣〸〷㑢ち换㠲㈵挱㘰㈸㔸㔸ㅡ㠹㤶ㄵ㐷㉢㜰㈵扥愸愰㈲㜰㠲㐹㍦〰㍥㠱ㄳつ昷㈷㜲㌳っ㐷㕤敥㐹攰摡〷愲㄰㈲㝢㐱ㄴ㌶昲搳〹㔱㌱〶㘱㥤㐶㠸愲㤰摢㄰扤攰㠲愸ㄴㄶ㠴㈸〶㝤㉡㐴㜱㑦改挹㤰ち㐴攵㜰㔶㔵㥥㌶愷ㄸ改㐰摡ㄸ㠸慡㈱ㄵ㠸㥥昲㠴㘸慤㈷㐴戵㍡㤴㙦㌰㐲搹㄰ㄵ㤶攰㠳㈸ㄲぢㄷ㔴攰㙡㕦㘱㍣㠲ㄳ㠷㜸戸㈰㔶㔲㔰㔸ㅣ㡥㤴㔷㤴〵敡㑣晡㈱昰〹捣㌲摣㔰㜲戳つ㐷㕤㙥㍤戸昶㠱愸〱㤱扤㈰㙡㌴昲〵㠴㘸ㄴ〶㘱㥤㐵㠸收㐰㙥㐳戴摡〵搱㔸㔸㄰愲戹搰愷㐲㌴捦㔳㍡ㅦ㔲㠱㘸㍣㥣搵改㥥㌶㘷ㄸ改攱戴㌱㄰晤〵㔲㠱攸㕥㑦㠸敥昶㠴攸㉣ㅤ捡㜷㈴㐲搹㄰挵㡢㐳㈵ㄱ㕣㔴挰㤵㠴㤲㈰㌰愹㈸㠸㤴ㄶ挴㉢ちち挲愱㔰㍣㔶㄰づ㉣㌰改㈷挳㈷戰搰㜰㔳挸㥤㙤㌸敡㜲捦〱搷㍥㄰㥤㡢挸㕥㄰㥤㘷攴㝦㈵㐴挷㘲㄰搶㜹㠴攸㝣挸㙤㠸㙥㜵㐱㌴ㅤㄶ㠴攸〲攸㔳㈱扡搰㔳㝡ㄱ愴〲搱㠹㜰㔶㡢㍣㙤㉥㌱搲㤳㘸㘳㈰扡っ㔲㠱㘸㤹㈷㐴搷㝢㐲戴㔸㠷昲㐵ㄱ捡㠶愸㈴ㄶ挴㑤㡣㘸ㄱ昶愵㘸戰㍣㕡㔸㔱ㅣ㉦㉥㠹㤶㤶ㄵ挵攳㤱㘸扣戸㌸㜰戹㐹ㅦ㠳㑦㘰㠹攱攲攴慥㌰ㅣ㜵戹㔷㠲㙢ㅦ㠸慥㐲㘴㉦㠸慥㌶㜲㝥挳㠲㔵㡤㐱㔸ㄷㄳ愲㙢㈰户㈱㕡散㠲愸づㄶ㠴攸㕡攸㔳㈱扡捥㔳㝡㍤愴〲搱㙣㌸慢㘵㥥㌶㌷ㅡ㘹〳㙤っ㐴换㈱ㄵ㠸㉥昶㠴攸㐲㑦㠸㙥搱愱㝣㜳ㄱ㑡敦㐵〵㠵㤱㠲㘸愴愲㈰㕣㔲ㄸ㡣㤵㤶㠷愲㐵戸摣㔰ㄲち㤶ㄶ㤵㠵ち㘲攱挰慤㈶晤㍣昸〴㙥㌳摣㝣㜲户ㅢ㡥扡摣ㄵ攰摡〷愲㤵㠸散〵搱㉡㈳扦㥣㄰㥤㠹㐱㔸㡢〹搱ㅤ㤰摢㄰㥤改㠲㘸㈱㉣〸搱㥤搰愷㐲㜴㤷愷昴ㅦ㤰ち㐴攷挰㔹摤攳㘹㜳慦㤱㥥㐷ㅢ〳搱㍦㈱ㄵ㠸收㝢㐲㌴搷ㄳ愲〷㜴㈸摦㠵〸㘵㐳㔴㔰ㄱ㡢㠴挲昱愲㔲㉣挵〸㠶ぢ㑢㉢挲挵愵愵㘱ㅥ攳ち㜱户戰㉣ㄶ㜸搰愴扦〸㍥㠱搵㠶扢㤸摣扦っ㐷㕤敥㐳攰摡〷愲㠷ㄱ搹ぢ愲㐷㡣㝣㈹㈱㕡㡣㐱㔸㔷ㄳ愲挷㈰户㈱慡㜶㐱㜴〵㉣〸搱攳搰愷㐲搴散㈹㝤〲㔲㠱攸㉡㌸慢戵㥥㌶㑦ㅡ改㔲摡ㄸ㠸㥥㠶㔴㈰㡡㝢㐲ㄴ昵㠴攸㔹ㅤ捡㜷㍤㐲搹㄰ㄵ㐵ち㑡㡡ち㈳㔸㔳㔱㔴ㄴっ㠵愲㌸搳㉥㉥㉢㈹㡤㠵㜰换戰戰㉣㕡ㄴ㜸捥愴扦〱㍥㠱攷つ户㡣摣ぢ㠶愳㉥昷㐵㜰敤〳搱㑢㠸散〵搱换㐶扥㡣㄰摤㡡㐱㔸㌷㄰愲㔷㈱户㈱㍡搶〵搱ち㔸㄰愲搷愰㑦㠵攸㜵㑦改ㅢ㤰ち㐴慢攰慣摥昲戴㔹㘷愴㜷搰挶㐰昴づ愴〲搱ㄴ㑦㠸㡥昴㠴㘸扤づ攵扢ㅢ愱㙣㠸挲昸晣㠹ㄴ㘳戶㕡㔸㔴挱㑦愵㡡昲㔰㜹㘱㈸ㄶ〹㐶攲戱㔸㐱㐹㜹攰㍤㤳晥ㅥ昸〴摥㌷摣扤攴㍥㌰ㅣ㜵戹ㅢ挰戵て㐴ㅦ㈲戲ㄷ㐴ㅢ㡤晣㔶㐲戴ㅡ㠳戰㙥㈱㐴㥢㈰户㈱ㅡ攵㠲攸㘱㔸㄰愲㡦愱㑦㠵攸ㄳ㑦改扦㈱ㄵ㠸ㅥ㠵戳晡捣搳收㜳㈳㝤㥣㌶〶愲晦㐲㉡㄰つ昵㠴㘸戰㈷㐴㥢㜵㈸摦㕡㠴戲㈱㉡㉤㉥㉦㉣㉤㠹㐴攲㘵攱愲㘰㔹戸㍣㔴ㅣ㡣㐴㜱㘲ㄷ㡤㐷攳昱㠲攲㘸攰㑢㤳晥㐹昸〴戶ㄸ敥㈹㜲㕦ㄹ㡥扡摣慦挱戵て㐴摦㈰戲ㄷ㐴摦ㅡ㌹扦晦挳㝡〱㠳戰㔶ㄱ愲慤㤰摢㄰ㄵ扢㈰㝡ㄹㄶ㠴攸㝢攸㔳㈱晡挱㔳晡㈳愴〲搱慢㜰㔶㍦㜹摡㙣㌷搲搷㘹㘳㈰晡〵㔲㠱攸㑦㥥㄰昵昷㠴㘸㠷づ攵㕢㠷㔰㌶㐴㠵昱㐲㕣晣㈹㠹㐷㜱搷㍣ㄸ慤㈸挳㔴愸愲扣㈸ㄴづ㘱㈶㕢㔸㔲㕣ㄲ昸捤愴㝦ㅢ㍥㠱っ㕥愸㘲㍦摥㈱愷っ㐷㕤㙥㈶戸昶㠱㠸㉢㤱扤㈰攲攲㘴㤱昳㕢㐸慣つㄸ㠴挵㉦㍣㔱㕣〳㉢愳摣〸ㄱつ昸愳㜲㡣搴摣㠲挰㘳っㄹ〱㉥㌷㐵㠹昸敥㈰搸㜶改㤰捤㠵㡤㥥㝦つ摤㕥㙦㌸〵㝦攳㌶㤶㍦㘲㜸㔹晥挸㜹㤱㔸㌵晦昲㍣㔶㈵挲㌵㘳户㥡戱つ搸㡣搵㌷㑣慤ㅢ㈶㝦て㥤㑢㔰㜷㌱ぢㄷ晢搷㡣㙥慡㡡攲㑦摥ㅥ搰㈲㌱㕦㍢㘰摣㈶搶㈷晣扡戴㔸攱て㈸敦搶挲㡤挰摡搶搸扣㐶晥摤搹扤㕢愴昸㡥〹晣攵晢㔸搴㐴㙣挰攳ㄶ㔹㤹ㅤ㔴㍦慦敦捦愸慣慢〹㔵搵收㡦慡㡦㤸〰㈳㙢㥢㙡昶㐳つ㝢㝢晣㠱摤攱㔵㡤戲㠸户㈷昴捡敡㡡昶昸㍥㐱扤ㅤ〷昵ㄹ㌹愱㑦㔹㘱昶摥㜸慢晤ㅦ搲㄰㤷㤶㜵换㑣捡㤷摦晡ㄴ㌱ㄵ搷㤸㌲ㅥ㐵㡡敢㌵晢㘰挳㝡㠹攴㘵㤲㔷㐴づ㠳昷昰愵㌱㕦つ昸㘹晢㤶㉤㠳挷慣摣晥搱㐷㤵つ㥢户慡摤戴攲搷挵搵挷敦昲挲㡡㤱㜷㝥㜲昹慣扡愱㥦敤㔰㝢㈲㤲扣ㅦ㌶㈳㐹攲晤戰户㤱扡摥て㕣愲㈹敦㠷㉤戰敤搲㐱昵〶捦昷㠴戲㝡㠱晡扥搶愵㔷愲㜴㤵㡢㠴㘶戸㝥敢㕢㔶挰㐵㤵㐶愴戸㥣搱慢〲㝦扡ち㉣慤㔸㌰敤搳㑢㝡㝣搰㜳搴戵㡦慤㌸㘷㝤昹ㅢ昷慢〱ㅣ〱㍢戰捤㔹㐱扥㤱㥡ぢ㤹昲㡥收ち㐶愹㘰扢㕤㠱㉣っ愴愵ㄵ〴昵晤㘲㔷㔰㌹愹㑦㔹㔰㜵㜰㔵戰㠳ㄵ㜰㔵㘱愲〲慥搰昳慡㘰挷戶㌴ㄸ晣慡ㄵ敢㤷㥤㝢㝦㕥挴㌷㜲攵㘱敢摦晥㝣捤㌷㍦㈸慥攴㤳ち戲昰㡣㐰〲㠳㘱㐶㙡㉡愰㈶挰㐵㜹㔲㠱て戶挰㘰っ㜸ㅢ㠳搱搸昲攵㐰捡户摦〸㔶昰㈳ㄲ㥡攱晡㉤晥㐵㘵挵㘵㜴㐶愴㈶㠲昱慡攰摢㜴ㄵ㝣愳ㄵ㘷ㄶ捦摡晣挵㠰㝤挷摦昷攷㤹ㅤ戲㝤㈵㝥㌵ㄹ㤱愴㠲㠰戳㠲愹㐶敡㝡ㄷ㜱捤㥡㔴搰捤慥攰㜸昰㜶〵挷㘱换搷㕤㔷㌰㤹敦愲㉦㕣ㄵ散捥ち戸捡㉣㔱㐱ㄸ㡣㔷〵㥦愶慢攰摦㕡㌱㜰昵搳ㅦ㤵晦㙤攱攸〵㤹て㌶㝦㔰晤挵搵㡡敢挰愴㠲㥥捥ち㑥㌶㔲戳摣㡡㈶〱㉥改㤲ち昶戵㉢愸〵㙦㔷挰㌵㔸扥㍣㕤挱㜸㔶昰愱慢㠲摥慣愰づ㐶㠹ち戸㕡挹慢㠲昵改㉡㜸㔷㉢㔲扥搹㥥㑢㥢愴㠲扥捥ち㑥㌳㔲ㄷ〶㕣愵㈴ㄵ昴戳㉢㔸〰摥慥攰㉣㙣昹〶攸ち挶戲㠲㌷㕣ㄵ攴戳㠲㠵㌰㑡㔴㜰㍥ㄸ慦ち㕥㑥㔷挱㑢㕡㤱昲昵昳㕣昹㈳ㄵ〴㥤ㄵ挸㤲ㅥ敥摦慥ち㉥㠵慤㔴㔰㙡㔷戰〴扣㕤〱搷攴昸捡㜵〵攳㔸挱㌳慥ち〶戲〲㉥扢㐹㔴㜰㉤ㄸ慦ち搶愴慢攰〹慤㐸昹㡥㜸㉥㡣㤱ち㠶㍡㉢戸搱㐸㕤ㄵ㉣㠷㔴㉡ㄸ㙥㔷㈰ぢ㑢㘸㘹㜱挹㡡慦搲慥愰㜲ㄴ昷攴㠷㕤ㄵ㡣㘲〵㉢㘰㤴愸攰㉥㌰㕥ㄵ㍣㤰慥㠲晢戵㈲攵㡢摣戹㙥㐴㉡㤸攰慣㐰ㄶ㠴㄰〳㜳㉣㤲愳㈹㤷㠰㐸〵㐷搸ㄵ挸扡ぢ晡㕢㕣搱攱㥢愴㉢㤸挲ち晥攱慡㘰㌲㉢㜸ㄸ㐶㠹ち㥥〰攳㔵挱慡㜴ㄵ慣搴㡡㑦㥦敡㌱晢搷ㅦ慤㘱搷づ戱捥敢搷挷㍡㑡㜱㔹㠵㔴㜰㡣戳〲㔹㉦㤱昲㉥㝡ㄶ戶㔲挱㜱㜶〵戲㉣㠱晥ㄶㄷ㍣昸愶摢ㄵ㡣㐴〵㠵敡㘶㔷〵㈷戲㠲㤷㘱㤴愸攰㑤㌰㕥ㄵ摣㤰慥㠲敢戵㈲攵㉢搱戹敡㐰㉡㠸㍡㉢㤰攵〴㈹ㄵ扣〷㕢愹㈰㙥㔷㈰㜷敤改㙦㜱㍤㠰㙦愶慥㘰㌸㉢戸捡㔵挱㈹慣攰㈳ㄸ㈵㉡攰捤㜶慦ちㄶ愷慢攰㙦㕡㤱昲扤攵扣㈹㉦ㄵ捣㜲㔶㈰㜷摢㔳㉡搸〲㕢愹愰摥慥㐰㙥㙡搳摦攲敤㜲ㅦ扦㌲〰㥦㘸㤵挷戱㠲㡢㕣ㄵ捣㘱〵㕢㘱㤴愸㠰昷愲扤㉡㌸㉦㕤〵攷㙡㐵捡㤷㡢昳㥥戵㔴㜰㠶戳〲戹ㄹ㥤㔲〱㙦㍦㑢〵㝦戱㉢昰㠱户㡦㐵搹搸昲㥤㘵㔷㌰㜲ㄸ㉢㌸搳㔵挱㐲㔶挰ㅢ挶㠹ち㜸慢搶慢㠲搳搲㔵㌰㕦㉢㔲扥〱㥣户㜴愵㠲昳㥤ㄵ㜴㌳㔲搷㥥捣扢戳㔲挱㠵㜶〵㜲㑢㤴ㅤ戰昶㠰挶㜷戱㕤㐱攵㌴敥挹つ慥ち㉥㘱〵扣㥦㥡愸㠰㜷㌲扤㉡愸㑤㔷㐱㡤㔶愴㝣㑤㌷敦㜸㑡〵㑢㥣ㄵㅣ㘰愴慥ち㜸昳㔲㉡戸搲慥㘰〰㜸ㅢ㠳晥搸昲㕤慤㉢㌸㡡ㄵ㥣散慡攰ㅡ㔶挰摢㡤㠹ち㜸愳捦慢㠲㜰扡ち㐲㕡㤱昲㕤摡扣㈱㈸ㄵ摣攸慣愰摣㐸㑤〵㜲㘶挷㝢㝢㔲挱㜲扢〲戹愱㈶ㄸっ㠶挶㜷㡢㕤挱㐸散挹㐱㜵扣慢㠲摢㔸〱敦挶㈵㉡ㄸ〵挶慢㠲㘹改㉡㌸㑡㉢㔲扥昰㥡昷换愴㠲㍢㥣ㄵ㡣㌷㔲㔷〵扣昵㈵ㄵ摣㘵㔷㌰ㄹ扣㡤〱敦㘴昹敥搶ㄵ㡣㘴〵ㄳ㕤ㄵ摣换ち㜸戳㉡㔱〱㙦ㄳ㜹㔵㌰㉥㕤〵㘳戵㈲攵㕢愹㜹㍢㐹㉡㔸敤慣攰㐴㈳㌵ㄵ挸㈷ㅡ敦っ㐹〵て搹ㄵ挴挰摢ㄵ㐴戱攵㝢挴慥愰昲ㄸ㔶㌰挲㔵挱㘳慣㠰㤳摤㐴〵搵㘰扣㉡ㄸ㥣慥㠲㐱㕡㤱昲搵搱扣摢㈲ㄵ㍣改慣㐰㙥愳昰㔸攴慡㠰㌷㑥愴㠲愷敤ち收㠱户㉢攰㝤㄰摦戳扡〲㥣搹〵㔵㤹慢㠲攷㔹〱㙦㜵㈴㉡攰㑤〶慦ち㡡搲㔵㔰愸ㄵ㈹摦敦捣㥢ㄱ㔲挱慢捥ち捥㌱㔲㔷〵攷㐱㉡ㄵ扣㙥㔷㈰ㄷ昳㘵㍦攰㙤〲摦㥢扡㠲愳㔹㐱㝦㔷〵敢㔸挱挵㌰㑡㔴戰ㄸ㡣㔷〵〷愶慢攰〰慤㐸昹ㄲ㘶㕥慢㤷ち摥㜷㔶㈰ㄷ攱㔳㌰攰㘵㜷愹㘰㠳㕤挱つ攰㙤っ㜸ㄵ摤户㔱㔷㠰昹㐱㔰敤攷慡㘰ㄳ㉢攰㠵昲㐴〵户㠲昱慡㘰慦㜴ㄵ散愹ㄵ㈹摦㤴捣㑢搹㔲挱攷捥ち攴ㅡ戵戳〲㌹ㄶ摤〱㕢愹攰扦㜶〵㜲㈹㔸㌰攰㐵㘶摦㘶扢㠲㤱㤸改〷搵慥慥ち戶戰㠲㝢㘱㤴愸㘰㌵ㄸ慦ち扡愶慢愰㡢㔶愴㝣㥤㌱慦昴㑡〵㕢㥤ㄵ挸㈵㕣㘷〵戲㈷昳愲慤㔴昰㠳㕤㠱㕣㈹㤵ち㜸つ搶户捤慥愰ㄲ戳捣愰敡攸慡㘰㍢㉢㜸ち㐶㠹ち㜸㠱搳慢㠲捣㜴ㄵ㈸慤㐸昹捥㘱㕥〸㤵ち㌲㜲ㅣ㌳㝤戹挲㤹㔲挱敢戰㤵ち㌲㘱㡢㤹扥㕣㐸㤴ち㜸㠹搲㤷〵㈹捦㡢㜰愱㈹愸㝥晥搱㌹搳昷㐱愵摥㠱㔱愲㠲つ㘰扣㉡昸〱㝥㥥搷㡢扥搷㡡攴㉦〶づ昰戲愱㡣慡㌳㤲㔸㕤㐸扡㠲昸戳㜹㡤搰昳㕡㤷㝣㍢㕦扥晤㌵㘶㜸慥㍢搶㈰㠲㕣搴㥢ㅤ攷㘵挰㑥㜱㍥敥ㅤ㤳敦㔲㤳㙦㠲慤㤶挷戸㍢攳ㅢ捤敡㑦㡤搵㑦挰ㄷ昴攱㝢捣愶㔴搵攸愷㥡昱挵㝤扣挲㘷扥㌳换ㄲ㡥㝦㠹挰ㄷ㥦㔸㡦㉦搱敡ㄸㅦ摢㠰慦〱㡣收搴㑣ち㌵㌶挶敡㙢晦〸㝦㔱〱换慦戳昸扥〴敡晣昲摥㑣捦㘷摡昹戰㝡昲㜷㙣㌹扥敢戰愵ㅦ收晢㉥㌳昹㐵㘸扦敦敦㈹昸㜲㠱ㅡ慦㥤攲㥡㙤㐳㕥㌴㤶㌷慢㍥㌶愷慡愱㙡敤㝤戵㤹敡㙢愰㉦㙢㈴扦㈸摡㔳㉥㌸攲㉢搷昰慤攱昰昰㜵〳改㠰换愳晣㈳扢㝣㉦晢慤㕤㈱㤱㍦ㄹ㈲㈴㈳敢㔳扥昱㕡戹㔸捡〳㑣挷㥡ㄹ愱晡晡搰晣㥣㥡ㄹ搵戱摡㤳ㅢ㘷收捣㤸㠳慢挳昸捡㐵散㝣㌹㌹㌹搶㙥〸捡っ戲㉦㙦㌶敦戹摤㤹慡〷挹ㅥ㈰㝥挵敢㤰㝣摦㔹㉣㈶㔳㝤敡㌹散扤㘹捦㘱户っ㜹ㅦ㡡㥡ㄱ摥ㅥ戲晡ㄶ㌱㌸㙣㙢㍦挶㌱㘹户㐱㈲㙦昵㍣㥡昷㈲改つ攲㔷扣㜸攸㐸晢扥㘷摡〳㘸敦㑥㝢㄰㐵㡥戴㍢㑣摡㠳愱㐸愴捤㐲ぢ㈴㙤㍦㥡昷㈷ㄹ〰攲㔷㍥㈸ㅣ㘹㕦昷㑣㝢〸敤摤㘹ぢ㈹㜲愴昵㈳㡥㔴㕢っ㐵㈲㙤挰愴つ搲扣㠴愴ㄴ挴慦扡戹搳㍥敢㤹戶㠲昶敥戴㠷㔲攴㐸扢扢㐹㍢〸㡡㐴摡㥥㈶敤㘰㥡て㈱ㄹち攲㔷晢扡搳㍥收㤹㜶〴敤㕢搲挲捦ㅡ㐹㤱㈳㙤㙦㤳㜶㌴ㄴ㠹戴㝤㑤摡㌱㌴ㅦ㑢㌲づ挴慦晡戹搳晥搳㌳敤攱戴㙦㐹换扤㘰㈲㐵㡥戴昹㈶敤㤱㔰㈴搲〶㑤摡挹㌴㥦㐲㌲ㄵ挴慦㑡摤㘹㔷㜹愶㍤㥡昶敥戴挷㔲攴㐸㍢搰愴㍤ㅥ㡡㐴㕡㕥㡤㤲户搴㜴㥡㥦㐰㜲㈲㠸㕦つ㜷愷扤搱㌳㙤㠸昶敥戴ㄱ㡡ㅣ㘹㐷㤹戴㌱㈸ㄲ㘹㜹〹㐹搲挶㘹㝥㌲挹㑣㄰扦㍡挲㥤昶㑡捦戴愷搲摥㥤戶㠶㈲㐷摡挹㈶㙤ㅤㄴ㠹戴扣敥㈳㘹㘷搱㝣㌶㐹㍤㠸㕦ㅤ攷㑥㝢戱㘷摡㈶摡扢搳捥愵挸㤱昶㐴㤳㜶㍥ㄴ㠹戴扣㔸㈳㘹㑦愳昹改㈴㘷㠰昸㔵摣㥤㜶愱㘷摡㌳㘹敦㑥扢㠰㈲㐷摡㔳㑣摡戳愱㐸愴攵ㄵㄶ㐹㝢づ捤捦㈵㌹て挴慦敡摤㘹攷㜹愶扤㠰昶敥戴ㄷ㔱攴㐸㍢挷愴㕤〴㐵㈲㉤㉦㡢㐸摡㑢㘸㝥㈹挹㘵㈰㝥昵ㄷ㜷摡㕡捦戴㤷搳摥㥤昶ち㡡ㅣ㘹ㄷ㥡戴㔷㐱㤱㐸换㙢ㄹ㤲昶㙡㥡㉦㈵戹〶挴慦㉥㜴愷㡤㝡愶扤㥥昶敥戴换㈸㜲愴扤挴愴扤〹㡡㐴㕡㕥㠰㤰戴换㘹㝥㌳挹㉤㈰㝥㜵愵㍢敤㜱㥥㘹㙦愷扤㍢敤㑡㡡ㅣ㘹慦㌱㘹晦づ㐵㈲㉤慦ㅡ㐸摡㍢㘸㝥㈷挹㕤㈰㝥戵摣㥤㜶㤲㘷摡㝢㘸敦㑥㝢ㅦ㐵㡥戴户㤹戴昷㐳㤱㐸换愹扥愴㝤㠰收て㤲慣〶昱慢扢摣㘹㐷㜹愶㝤㤸昶敥戴㡦㔲攴㐸㝢慦㐹晢㌸ㄴ㠹戴㥣㥦㑢摡㘶㥡㍦㐱戲〶挴慦ㅥ㜲愷㍤捣㌳敤㔳戴㜷愷㝤㠶㈲㐷摡挷㑣摡攷愰㐸愴攵愴㕡搲㍥㑦昳ㄷ㐸㕥〴昱慢愷摤㘹㡢㍣搳扥㐲㝢㜷摡搷㈸㜲愴㝤摥愴㝤〳㡡㐴㕡捥㠴㈵敤㥢㌴㝦㡢㘴ㅤ㠸㕦扤敥㑥摢搷㌳敤扢戴㜷愷㝤㡦㈲㐷摡㜵㈶敤〷㔰㈴搲㜲晡㉡㘹㌷搰晣㐳㤲㡤㈰㝥戵挱㥤㜶㕦捦戴ㅦ搳摥㥤昶摦ㄴ㌹搲㙥㌲㘹㍦㠳㈲㤱㤶㜳㑥㐹晢㌹捤晦㐳昲㕦㄰扦晡慦㍢㙤㜷捦戴㕦搲摥㥤昶㉢㡡ㅣ㘹户㤸戴摦㐰㤱㐸换㠹愲愴晤㤶收摦㤱㙣〵昱慢ㅦ摣㘹晤㥥㘹㝦愴扤㍢敤㑦ㄴ㌹搲㙥㌷㘹㝦㠶㈲㤱㌶〳㡣愴晤㠵收扦㤲散〰昱㉢㑥攵ㅣ愷㜰ㄹ㥥㘹㤵㤵㤲戶〳㐵㡥戴㥣攱挹㈹㕣㌶ㄴ㈶㙤㌶愷㘴㠷㝡慤㙡戰愷㘰愴晡ぢ戸晢攳敦㤶攱㝢捥㘳㔱捣愲㘶㘱㜵挴晣㤱戵㡤昵晣慢摢ㄹㅤ戰っ㈳㕢搶㍥㘴㘵づ晣㝤戱㌸ㄷ摢〷愱昸㤳扤晤㠷摦㝥晢晦㠸挳挹㜲换㤲〸㐶㍣っ㍦㌹㤹㍥搵〵挵戲㘰昵ㄳ㌲㌰换㈰㔱㈸挵改愸㈸戶㘹挵㄰㈸㉣ぢ㡤捡摥〵慡㌶㑦戰㤸晡㜷晥㉤㌷㍦㤲愹㕤㌹㌸愶敥攴挰㈸㜷㌷㉤捤攱㌴㐸㜱㐲㈳㘳摤慡挷㙡慡敢㘱ㄴ摦㈵㔵挷㠹㡦㜸㝣敢慣㉥㤷〹昷㠶㡡ㄵ㕡〱㜲晢㘰㑢搲敦攲㑣扦㥦㤶摡改昳挰㐹戰㉤㐹改㝢ㄹ挵㤷㐹改㌹〱ㄲ㡦捤捥昴扢㌱攱〱㔰㐹晡摤挹ㅤ〴㑥搲昷㜰愶㍦㔸㑢敤昴㥣攰㐸戰捦㤳搲昷㌷㡡捦㤲搲て㌰㡡㑦㥤改昷㘶挲㐳愰㤲昴㍤挹ㄵ㠲㤳昴晢㌸搳ㄷ㙢愹㥤㥥ㄳㅤ㐹扦㈹㈹㝤㠹㔱㝣㤴㤴㥥ㄳ㈲昱搸攸㑣摦㡢〹㉢愰㤲昴扤挹ㅤち㑥搲敦敦㑣㍦㐸㑢敤昴㥣昰㐸戰昷㤳搲て㌱㡡昷㤲搲て㌵㡡昵捥昴〷㌱攱〸愸㈴㝤㕦㜲㈳挱㐹晡㠳挹昱㡤㠶㥦摣搱㕡㙡愷攷挴㐷搲慦㑢㑡㍦搶㈸摥㑡㑡捦〹㤲㜸扣改㑣晦㈷愶㌸ㅣ㉡㐹㥦㑦㙥㈲㌸㐹㝦〸㌸㜳㜴捡㍤㔲㑢敤昴㤳㑤戰㔷㤳搲㑦㌱㡡㔷㤲搲㜳愲㈴改㕦㜶愶㉦㘶挲愳愱㤲昴㐱㜲挷㠲㤳昴㈵捥昴挷㙢愹㥤㥥ㄳ㈱〹昶㝣㔲晡ㄳ㡣攲戹愴昴㥣㌰㠹挷戳捥昴ㄵ㑣ㄸ㠲㑡搲て㈴ㄷ〱㈷改て㜵愶㡦㘹愹㥤㥥ㄳ㈲〹昶㘴㔲晡㤳㡤㘲㙤㔲㝡㑥㥣挴㘳㡤㌳晤㄰㈶㍣ㄵ㉡㐹㍦㤴㕣つ㌸㐹㍦捣㤹扥㑥㑢敤昴㥣ㄸ㐹戰挷㤲搲捦㌶㡡㐷㤳搲搷ㅢ挵㈳捥昴㈳㤹戰〹㉡㐹㍦㡡摣㕣㜰㤲㝥戴㌳晤㝣㉤戵搳㜳㠲㈴改㔷㈷愵㍦摤㈸ㅥ㑣㑡捦㠹㤴㜸㍣攰㑣㍦㥥〹捦㠴㑡搲㑦㈰户〰㥣愴㍦摣㤹晥㙣㉤戵搳㜳愲㈴挱敥㑤㑡㝦慥㔱摣㤳㤴㥥ㄳ㉡昱戸摢㤹晥㐸㈶扣〰㉡㐹㍦㤹摣㐵攰㈴晤ㄴ㘷晡㐵㕡㙡愷攷㠴㐹㠲摤㤱㤴晥㔲愳昸㝢㔲㝡㑥慣挴㘳㤵㌳晤搱㑣㜸㌹㔴㤲晥ㄸ㜲㔷㠰㤳昴挷㍡搳㕦愵愵㜶㝡㑥㥣㈴搸㙤㐹改㤷ㅡ挵慤㐹改㌹挱ㄲ㡦㕢㥣改㑦㘰挲敢愱㤲昴㈷㤲㕢〶㑥搲捦㜰愶扦㐹㑢敤昴㥣㐰㐹戰ㅢ㤳搲摦㙣ㄴ换㤲搲㜳愲㈵ㅥ㌷㌸搳㐷㤸昰㜶愸㈴㝤㤴摣㑡㜰㤲㍥收㑣晦㜷㉤戵搳摦㘱㠲㕤㤳㤴晥㑥愳㔸㥡㤴㥥ㄳ㉥㐹㝦戵㌳㝤ㄵㄳ摥〳㤵愴㍦㠵摣㝤攰㈴晤愹捥昴昷㙢愹㥤㥥ㄳ㉡〹戶㈴㈹晤㠳㐶㜱㜹㔲㝡㑥扣挴㘳戱㌳㝤ㅤㄳ㍥っ㤵愴㥦㐵敥㔱㜰㤲㝥戶㌳晤攳㕡㙡愷㙦㌶挱㉥㐹㑡晦㠴㔱㉣㑡㑡捦〹㤸愴扦搸㤹扥㠹〹㥦㠲㑡搲捦㈱昷っ㌸㐹㍦搷㤹晥㌹㉤戵搳㜳㠲㈵挱捥㑦㑡晦㠲㔱晣㌵㈹晤㡢㐶㜱㥥㌳晤改㑣昸ち㔴㤲晥っ㜲慦㠱㤳昴㝦㜶愶㝦㐳㑢敤昴㥣㘸㐹晡㠵㐹改摦㌲㡡〵㐹改㌹㈱ㄳ㡦戳㥣改ㄷ㌰攱扢㔰㐹晡㠵攴摥〳㈷改捦㜶愶晦㐰㑢敤昴㥣㜰㐹戰㌳㤲搲㝦㘸ㄴ愷㈷愵摦㘸ㄴ愷㌹搳晦㤵〹㍦㠶㑡搲㥦㑦敥摦攰㈴晤〵捥昴㥦㘹愹㥤㥥ㄳ㉦㐹㍦㈷㈹晤㝦㡣愲㈹㈹㍤㈷㘸攲搱攸㑣扦㠸〹扦㠴㑡搲㕦㐲敥㉢㜰㤲晥㔲㘷晡㙦戴搴㑥捦〹㤸〴㥢㤵㤴晥㍢愳愸㑢㑡捦㠹㥡㜸搴㍡搳㕦捥㠴㍦㐲㈵改㤷㤰晢〹㥣愴扦挲㤹晥㘷㉤戵搳㜳㈲㈶挱㑥㐹㑡晦慢㔱㔴㈵愵攷㠴㑤㍣㘶㍡搳㉦㘵㐲㑥搰㈴晤㌵攴㌸㌷㤳昴搷㘲㈳㜱戶挳㠹ㄹ愵㤲㍥㤷戳て晥㔵愰捣㜹㉡㜲㔲昴愴㤳戶攵㘶攵敤㤵㜵捣搰捥㑢㌷㍥扦㘹昱㥢搳〷㝤昶换㜵搷扤昹挹攲ㄷ㝦㜹㈴㍣攸㤹攵换㥦ㅣ户散挵㑤摤攲㌷㘶㍥戰㙤挲㡤㘷ㄴ㥥㝡挶散昸㔱晤㐶㥦㜱散㈹㐷ㄶ㑥摡愵㝦㠷づㅤ㍢ㅥ戴敢戳㝢昴つ㥣㌵㝢戵㝡攲摤ㅥ戵㑡㘶ㅣ㐸㘰㕤㠷㑣㝣㜱晡ㄹ攰捣㐳收愱搷㘳挳扡〱愴㑢㘶㉥攷ち敤㍡ㄶ㤹㝥㈰扤戵っ㤹昸㤲戱㜰ㅡ㈲㘳戹ㄱㅢ搶㑤㈰ㄸぢ㈷づ敤㍡ㄶ㤹㡢㘰〸搶㜲㘴攲㑢挶挲㌹㠹㡣攵㘶㙣㔸户㠰㘰㉣㥣㐵戴敢㔸㘴㘲㠲㈱㔸户㈲ㄳ㕦㌲ㄶ㑥㔰㘴㉣户㘱挳扡ㅤ〴㘳改㠵㕦敤㍡ㄶ㤹愵㘰〸搶ち㘴攲㑢挶戲㍦ㄸㄹ换㑡㙣㔸慢㐰㌰ㄶ捥㉦摡㜵㉣㌲㘵挱㄰㉣戳挸㥡攳〹ㅣ㙣挶㜲〷㠷搱㈱㤷昳㡣㜶ㅤ㠶㑣㕤㌸㡣㍢㤱㠹㉦㘹〹愷㌰搲㤲扢戰㘱晤〳〴㉤攱愴愳㕤挷㈲昳ㄸっ挱扡ㅢ㤹昸㤲戱㜰㍥㈳㘳戹〷ㅢ搶扤㈰ㄸぢ㘷㈰敤㍡ㄶ㤹搴㘰〸搶㝤挸挴㤷㡣㠵㤳ㅢㄹ换㍦戱㘱摤て㠲戱㜰㍡搲慥㘳㤱ㄹづ㠶㘰㍤㠰㑣㝣挹㔸㠶㠱㤱戱㍣㠸つ㙢㌵〸挶挲戹㐹扢㡥㐵愶㍢ㄸ㠲昵㉦㘴攲㑢挶挲㘹㡦㡣攵㈱㙣㔸て㠳㘰㉣㥣愸戴敢㔸㘴敥㠳㈱㔸㡦㈰ㄳ㕦㌲ㄶ捥㠱㘴㉣㡦㘲挳㝡っ〴㘳攱慣愵㕤挷㈲ㄳ㈱っ挱㝡ㅣ㤹昸㤲戱㜰㐲㈴㘳㘹挶㠶昵〴〸挶挲㈹㑣扢㡥㐵㘶㐵ㄸ㠲戵〶㤹昸㤲戱㜰㜶㈴㘳㔹㡢つ敢㐹㄰㡣攵〴晣㙡搷戱挸ㄴ〹㐳戰㥥㐲㈶扥㘴㉣㥣㉡挹㔸㥥挶㠶昵っ〸挶ㄲ挱慦㜶ㅤ㡢捣㤷㌰〴敢㔹㘴攲㑢挶ㄲ〳㈳㘳㜹づㅢ搶昳㈰ㄸ㑢ㄵ㝥戵敢㔸㘴昲㠴㈱㔸㉦㈰ㄳ㕦㌲ㄶ㑥愲㘴㉣㉦㘲挳㝡〹〴㘳愹挳慦㜶ㅤ㡢捣愴㌰〴敢㘵㘴攲㑢挶挲ㄹ㤵㡣攵ㄵ㙣㔸慦㠲㘰㉣㑤昸搵慥㘳㤱㘹ㄵ㠶㘰扤㠶㑣㝣挹㔸㌸扤㤲戱扣㡥つ敢つ㄰㡣攵㜴晣㙡搷戱挸ㅣぢ㐳戰摥㐴㈶扥㘴㉣㝦〶㈳㘳㜹ぢㅢ搶㍡㄰㡣㘵〱㝥戵敢㔸㘴挲㠵㈱㔸㙦㈳ㄳ㕦㌲㤶戳挱挸㔸摥挱㠶昵㉥〸挶昲㔷晣㙡搷戱挸散ぢ㐳戰搶㈳ㄳ㕦㌲㤶ぢ挰挸㔸摥挳㠶昵㍥〸挶戲〸扦摡㜵㉣㌲ㄵ挳㄰慣て㤰㠹㉦ㄹ换愵㘰㘴㉣ㅢ戰㘱㝤〸㠲戱㕣㡥㕦敤㍡ㄶ㤹㤷㘱〸搶㐶㘴攲㑢挶㜲〵ㄸㄹ换㐷搸戰㌶㠱㘰㉣㑢昱慢㕤挷㜲つㄲ挸晣散㘳㙣㈴挶㜲㉤ㄸㄹ换㈷搸戰晥つ搲㈵㌳㜰㥤ㄶ㜶挹㔲搷㘳㔳愶㝦㝢改改摦㜰戸收㈸晣㈱㜹愳搸㔳㉢〲㔰㔸㥦㐳ㅡ㔸搶攲捥㐹㡥戸昷㐸㜲扦挹㈸㜶㜷扡㝦㐱昷攵㉤敥㌷ㅢ慢敥㐹敥㥣慢㐸摣㕤㥤敥㕢攸㝥㙢㡢㍢愷ㄲ㘲戵㑢㤲晢敤㐶ㄱ㜰扡㝦㐳昷ㄵ㉤敥㉢㡤㔵搷㈴㜷捥〸㈴㙥ㄷ愷晢㔶㐸ㄵ捦搲㐵搵挹敤ㄳ攰搹㌴ㅢ㡤㥥昲ㄴ㕡㙣晣㙥ㅢ挵搳㙡㔱㔸捥戸摢㈰つ昰〴㔸扢摦㘳慣㍡㈶戹昳㑣㔸摣㝤㑥昷㥦改捥㜳㔶敤捥ㄳ㔵戱捡㑡㜲攷挹慢㈸㍡㌸摤㜷搰㥤愷㤹摡㥤攷㤶㘲愵㤲摣㜹扥㈹㡡っ愷扢挲攳晥〱㥥ㄹ㙡㜷㥥づ㡡搵㡥敦敤摢㤵收晤昴戰㔱晣慡ㄵ昲㝥捡愲㍢㑦收戴晢愳挶敡攷㈴昷挷㡣㘲扢搳扤㈳摤㜹晥愵摤㜹搲㈵搹户㈵戹昳㐴㑣ㄴ㍦㍡摤昱户ㅡ㌲〲㍣㘵搲敥㙢㡤搵昷㐹敥㍣㜷ㄲ昷慤㑥昷㉥㜴攷㔹㡥㜶攷愹㡤㔸㝤㥢攴捥搳ㅤ㔱㝣攳㜴て搰㥤㈷㈶摡㥤㘷㈳㘲昵㔵㤲㍢捦㔰㐴戱挵改扥㉢摤㜹㉥愱摤㜹〲㈱㔶㥢㤳摣㜹㔲㈱㡡㉦㥣敥扢搳㥤ㅦ晦摡㥤㥦昹㘲昵㥦㈴㜷㥥〷㠸攲㜳愷晢㥥㜴攷㈷戶㜶攷挷戴㔸㝤㥡攴捥㡦㙥㔱晣摢改摥㤳敥晣㤰搵敥晣㘴ㄵ慢㡦㤳摣昹㘹㉢㡡㑤㑥昷晤攸捥捦㐵敤捥て㐳戱摡㤸攴捥て㐸㔱㝣攸㜴敦㑤㜷㝥㤴㘹㜷㝥㝥㠹搵〷㐹敥晣㑣ㄳ挵晢㑥昷〳攸捥㑦ㅦ敤捥㡦ㅣ戱㕡㥦攴捥㡦㈱㔱扣敢㜴敦㑢㜷㝥㘰㘸㜷㝥㑡㠸搵摢㐹敥晣攴㄰挵㍡愷㝢㝦扡昳ㄸ慦摤㜹㘰ㄷ慢㌷㤳摣㜹戰ㄷ挵ㅢ㑥昷㝣戸㉢ㅥ挶攵捡摥㈱攴㜸㔴ㄶ慥㠰ㅣて戲挲ㄵ㤲攳㌱㔳戸㈲㜲㍣〴ち㔷㑣㡥〷㉥攱㠲攴㜸ㅣㄲ慥㠴ㅣて㉢挲㤵㤲攳㔱㐲戸㌲㜲摣改㠵㉢㈷挷㝤㔸戸ち㜲摣㈵㠵ㅢ㐸㡥㝢㤸㜰㠷㤲攳づ㈳摣㘱攴昸晥ㄷ㙥㄰㌹扥㥤㠵ㅢ㑣㡥敦㑥攱㠶㤰攳㥢㑤戸愱攴昸摥ㄱ㙥ㄸ㌹扥ㄵ㠴ㅢ㑥㡥挸ち㌷㠲ㅣ㠱ㄲ慥㤲ㅣ晢㉥摣㐸㜲㙣愳㜰愳挸㐹ㅢ昹昹攸扣戴愳愴㥤㈹㔲㘹㙢㡡㔴摡㥢㈲㤵㌶愷㐸愵摤㈹㔲㘹㝢㡡㔴摡㥦㈲ㄵㄸ㔲愴〲㐷㡡㔴㘰㐹㤱ち㍣㈹㔲㠱㈹㐵㉡㜰愵㐸〵戶ㄴ愹挰㤷㈲ㄵㄸ㔳愴〲㘷㡡㔴㘰㑤㤱ち扣㈹㔲㠱㌹㐵㉡㜰愷㐸〵昶ㄴ愹挰㥦㉣敤昴晦〰㌳㠰㥥〳</t>
  </si>
  <si>
    <t>㜸〱捤㝤〷㝣ㄴ㘵晡㝦摥㤰㉣㤹ㄵ挸ち㠸搸㠳愲愲㜰㌱㘵搳㔴愴㠵摥㡢つ㔱摣散捥㑡㌴〵㔳㘸㜲㉡昶慥㠷攸㠹つ捦㉥愷愸㔸捦ㅡ〱㍤散扤㉢㈲㝡愲㜷ㅥ㌶㔴㐴挵晦昷晢捣晢㙥㘶㜶㘷㐳㝥晥㉦㥦㡦ぢ㜹㌲㑦㝦㥦攷㍢㌳㍢敦散㍢搹っ㤵㤱㤱昱ㅢ㕥晣捤㔷ㄶ㌷㜶㥦㍡扦戱挹慥捤ㅦ㔶㕦㔳㘳㐷㥢慡敢敢ㅡ昳㠷㌴㌴㐴收㡦慢㙥㙣敡〴㠳挰捣㙡攸ㅢ戳㘷㌶㔶㉦戰㜳㘶捥戱ㅢㅡ㘱㤴㥤㤱㤱㤳㘳㘵㐲扦㡢晥〹ㄹ挶愲㤷㤵㐵〲慢っ㉢㐰搲㤹㈴㠷挴㈲〹㤲散㐰搲㠵愴㉢㐹㌷㤲㕣㤲㄰挹㡥㈴摤㐹㝡㤰昴㈴搹㠹愴ㄷ挹捥㈴扤㐹㤸摦摡㤵㘴㌷㤰㉥扢㠳㑣ㅢ㌶㜴㘲搵㠹愸㘶㙡㔳㝤㠳㍤㈰敦〸㘷捣〳ぢぢ昳ぢ昳㑢ち挲愵昹〵〳昲㠶㌵搷㌴㌵㌷搸〳敢散收愶㠶㐸捤㠰扣㐹捤㔵㌵搵搱戱昶晣㘹昵㈷搹㜵〳敤慡㠲攲慡㐸戸扣㌰㕣㔲ㄲ慦愸㈸敦戲〷㈲㑦ㄸ㌶㜴㔲㠳ㅤ㙦晣㕦挵摣㤳㌱㈷づㅢ㥡㍦挱㙥晡㕦挵摣ぢ㌱ㄱ戲戲扥㌶㔲㕤昷㍦ち㥡㑤㑣㡢㉢敤㘸㌵挱户敤㠶敡扡ㄳ昲㌱㙣㑦愳挱㤵攵㡦㐰挷愳㤱挶愶㘱㜶㑤捤ㄴ㍢㑥摣扢搴戲㘷㜶㠳㕤ㄷ戵ㅢ扢搵づ㥦ㄷ戵㙢戴扡㌱愷昶㠸㐸挳㠴㐸慤㥤挵㡤摣㕡〷户搱㌱扢慥愹扡㘹㝥搷摡挳ㅢ敤㈹㤱扡ㄳ㙣㥡㘴搷㡥㙣慥㡥㘵㘵愹慣慣㡣㑥晢晢つ㐶戰挹ㅦ搱㄰ㅤ㌶㉢搲搰㈴ㅣ㔱㉢昴戳㜵敤㈱㌲㜰捦戰戸ㄷ攵㈵㜹ㄱ愶愹搵戵㘳敤㠶㍡扢㠶㐹〸㕥晦㈴㈳改㠹搳晡㐴㜳㑣㌵〴㐶敤愰㡦㌷㤶挲㉣㔶ㅥ㐹ㅦ㤰挰摥㈰搹〳㠷㡦㉥ぢ㕢晢㔰搸ㄷ㐴㘵扤㡦㈳搶敤挴愳㈶㜳㘶㈴㜳㘶㔵收捣㘸收捣㔸收㑣㍢㜳㘶㍣㜳收〹㤹㌳㘷㘵捥慣捥㥣㜹㘲收捣㤳㘰㘳㕥㌹㥤㍢㘷敡搷摢愱㠲㉤㑦㉣㕡㌷昶慥㠳㥦摥㜹扦㍥㜳慢ㄵて㔲㌹㕡昷挳㠶戵㍦㐸愰ㅦ〸〶㌱ち㠳㌸㠰挲〳㐱㤴㝡ㄳ㠳攰㐰愶㡦㝤扡搷摢扢ㅦ㍢晥扥戵㑦扥㤳㝤摤ㄷ扤ㄵ㡦㜰㠹㌰㠰挶㝦〲〹攴㠳㘴て慣ㅣ㠹〸〷㔱㔸〰愲搴换㍡㐲㐶挹㤹搶搰挱搷㑦扣慡戱㘰捦昹㙦㙥㙣㔶㍣㍤㐸㠴㈲ㅡㄷ㠳〴挲㈰㠸㌰ㄱㄱ㑡㈸㉣〵㔱敡㔹ㅤ攱愵攷㑥ㅦ㜲昸㙤㝤㐷慦ㅣ晢挰晤㡤ㅢ摦搹㔹㜱ㅦ㤳〸攵㌴慥〰〹ㅣっ㠲〸慣攲㄰ちて〵㔱㙡戵㡥戰慦戵㕢㤷ㄵㄳ㠷㡤㕦㝡搳ㅤ㥦㐷㍡慦㥢愴㜸㘲㤲〸㠷搱㜸㄰㐸㘰㌰〸晡㌰〱ㄱ㠶㔰㌸ㄴ㐴愹挷㜵㠴戳㙦扦㜳挳戶っ㌵敡㥡换愶㑣㔴ぢ㍡昷㔷㍣慢㐹㠴㑡ㅡて〷〹㡣〰㐱㠴㌱㠸㌰㤲挲㔱㈰㑡㍤愴㈳㝣㤴昵改戸㍤㉦敡㌹昶收㝢收㔵て㕤㝤㔰㤶攲㈹㔱㈲㡣愱昱㔸㤰挰㌸㄰㐴ㄸ㠲〸攳㈹㥣〰愲搴扤㍡挲㡢㈳㜶慦㍦改㠱㤶㜱换愷㑣㥦㌱㘴搰㠲㙤㡡㝢㠶㐴㤸㐴攳挹㈰㠱㈹㈰㠸㌰ㄶㄱ愶㔲㌸つ㐴愹扦敢〸摦㑦㥤㜲昳挷昶攷㐳敥㥦戰㘴捤愳㕦㉦晢㔱昱㘴㉣ㄱ㡥愰昱㤱㈰㠱愳㐰搰挹挹㠸㜰㌴㠵搳㐱㤴扡㐵㐷〸㌴慤晤㘵㜱攸散捡㜳昷摢慤戲昷㈹攱㐲挵㌳戹㐴㤸㐱攳㘳㐱〲挷㠱㘰っ㐴㜳㈶㠵挷㠳㈸戵㑣㐷㔸搳㘹搱收戲敢㜷ㅦ㜷搷换扤搶摥昳摤㐹㘱挵户〱㠹㔰㐵攳㈸㐸㈰〶㠲〸摣愳㙣ち攳㈰㑡㉤搵ㄱ收晣敢扢㈳㜳㤷㌴㑤㌸晢捤ㄱ㜳㌶昴㔸㜲愰攲㝢㠸㐴㤸㐵攳㙡㤰挰㠹㈰㠸㌰づㄱ㜸㙣㔸㌵㈰㑡㕤慥㈳っㄹ晣挹戱㘵户㥤㍥晡慦㍦て㜸愴㘵昷㈵扢㈹扥〱㐹㠴㍡ㅡ搷㠳〴㘶㠳愰て㐴昳㘴ちㅢ㐰㤴扡㔸㐷ㄸ晡摢㤶愲昳㜶㝤㙣挲捤㉤慢攷慦扢攴晥挹㡡敦㕥ㄲ愱㠹挶捤㈰㠱㌹㈰㠸挰㍤㙡㉥㠵昳㐰㤴㍡㔷㐷挸〸扦晢摢㡢挵㝦ㄹ㜶搱戴愳ㄶ㠷捥搹昱㐱挵户㍥㠹戰㠰挶愷㠰〴ㄶ㠲㈰挲㜸㐴昸㌳㠵愷㠲㈸戵㐸㐷昸晢㈷㝤㉥㍤攲敤〷㠷㉣搹㜰挰扣㠲㜰捥㠷㡡敦㥢ㄲ攱㜴ㅡ㉦〲〹㥣〱㠲㍥㄰捤㌳㈹㍣ぢ㐴愹㔳㜴㠴㑢㜷敤晢挶捡戳户㑣戸昵㤳㐳扢慣㉡敢㔹慢昸愶㉢ㄱ捥愱昱戹㈰㠱昳㐰㄰㘱ち㈲㥣㑦攱〵㈰㑡㌵敢〸ㅢ㌷㥥㜶挲搲愷愲㤵㌷㜶摦昷ㅦ㉦昴扡㘷愱攲㍢戶㐴戸㠸挶ㄷ㠳〴㉥〱㐱ㄵ搳㄰攱㔲ち㉦〳㔱慡㕥㐷㔸㜷昴攸ぢ〶㝤㜱捡㠸㕢㜷㍡㘶摦愱㙦ㅣ户扦攲摢扤㐴㔸㑣攳换㐱〲㑢㐰㌰㠶ㄱ㠸㜰〵㠵㔷㠲㈸㔵慤㈳捣㡤㜴㝥㙣散扡㠷挷㍥㌰晡搶搹ㄳ㑦㝤㘹戲攲戵㠲㐴戸㡡挶㑢㐱〲㔷㠳㈰挲㔴㐴戸㠶挲㙢㐱㤴㡡敡〸㍢扥搸昰㜰敦愳摥ㄹ戳攸昱㍥㑢户づ㙢㥡慣㝡㐳㉤ㄱ慥愷昱㌲㤰挰つ㈰㠸㐰㉣晥㐶攱㡤㈰㑡ㅤ慢㈳ㅣ晢㝣摤㕦㜶㥥晡捤戰㈷捥㙡㤸昶㐹晣攵㍣挵慢ㄴ㠹㜰㌳㡤㙦〱〹摣ち㠲〸㤳㄰攱㌶ち㙦〷㔱敡㐸ㅤ㘱搳㐳〷㍤搳昵昸攳㈷摣㝤搷昲㔷㘶㕣㝢挳㑤㙡㔷愸㈵挲㜲ㅡ晦ㅤ㈴㜰㈷〸㍡㌹ㅤㄱ敥愲㜰〵㠸㔲㤳㜵㠴挱㝤挶昴㝥慦㜷搵愸㉢㡦㉣㥥昱敦搸摥扦㉡㕥ㅦ㐹㠴㝢㘸㝣㉦㐸㘰㈵〸㈲ㅣ㡤〸昷㔱㜸㍦㠸㔲㘳㜵㠴ㅥ攵㐳㥦捦捤扥㜸挸㙤㐳㡦敥㜱攱㉦㘵攱㉥て㐲㍤㔹扦㠱㔵㌶㐴收攲㉡愰昵〲愳㈸扦㠰晦戶㝦㘵㠵ぢ慢㜸㐹扣㉣㕥㔸ㄸ㉢㈹㠸ㄴ㐷戲昳㄰戶扤敦攷摣㈵扢挴㡦慣慥㡢搵捦㤵㌷昸㉥昱ㄱ搵㌵㑤㜶㠳㌰戹㜱晣㜲㉥㔲㠴敦ㅡㅦ㍥て㔷㜷㔱攷㕡愰㘷㝣㤸摤搰㠴慢愲愶昹慤ㄷ〸扢て㡤㌴摡慤㙣㝦ㅤ㝢㘸㝤㜳㕤慣㜱㌷㝦攵搴愶㐸㤳扤㙢戲慥㌵㐸㡡摢㔴㕣㌱搹㡤㌲愴㍤㤳摤㡥㠸搴㌴摢㐳收㔵㍢敡㍤㤲搴戸㜶慡慦㑡慦ㅤ搱㘰㥦㥣搰愶㡣㘸〸㉥攸攷㐸散㤴㉡ㅤ㤵㌳慥扣㘱戳敡ㅢ敤㍡ㄹ㕥晦摡㐹搵搱㤳散㠶愹㌶愷〳㜶㑣㑡摤㠹㉡㝤〱搷㝦㘲ㅤち挵㈵㔹㙣㙦户㤴㡤戶敢㘲㜶っ攳㥤㡤㉥捦㥦ㄶ愹慡戱㝢㜹㑣㥣㥣㔰散攲ㄱ㡦愸㡦㌶㌷づ慢慦㙢㙡愸慦昱㙡㠶挴收㐴㜰搱ㄸㅢ㕦ㅦ戳戳攴㤵攱㔰㤵搱愹㤳㔲ㄹ晤晣慥扥ㄸ扢㤱搷㘷慥㥤㠴㔷㠱㙤ㅢ扢㜶㈲ㅡ晢㕥搷㈵㈲㘳挳戵㤳搱晥㠰㌶㐷攲摥〹㘹㕤搰愶戵捦㑥㑡愷摥摥〳㉦㝦ち昰〱づ㌵㌶㡦捡捣扥改㐳戶敥㤷摢ㄹ愹ぢㄵ捥晥㘸摤㐶搳㈴㙣㘲摦敢㔸攳捣捣ㅥ扡晡攱㜳㌰㌵ㄸㄵ愹㡢搵搸つ㙤捥㕤ㄵ㐷㘴㍤㐴昲㌰挹㍦㐸ㅥ㈱㜹ㄴ㈴扢ㄲ攷戸戴ㅤ捤㠲㠵㥡愷收㘷捦慤㡥㌵捤ち捣戲慢㑦㤸搵〴ㄹ收扣㌹㌹㙣㜷捡换㝡ㅣ㈲敢〹㤲㈷㐱㠲挱㡣㐰ぢ㝥㘷〴㠲搶㔳晣戵ち㘴愷㈳㌰昴㐸㕤㈴㉦㘶攷捤㙥戰攷㘰㉥戵晡扥扡㘰㐶㜶ㅦ㈸晦敦㜳㤴㑣㜸㔹㌲㈵挲㥣戵㌱扢ㄶ㌳慦挶㑥㥤晣㝡㌲㉡搲㌸慢㠹㠷㘳摢㑡挶㕢㑤戲〶愴换搳㈰ㄳ㐶搹㌵㌸㤸晦㔷搳摤散㝤㄰㜳扢搳㉡㕥昸昴慡㥤㍡扦㉥㍡慢愱扥づ㌷ㅤ㉡㈳㑤㤱㈱㔱捣ㅤㅢ㔵㈴㔰㍢慥㝥㔸㜳㔳愰㜶㔴㌵㝥㜵愹㥤㘲捦戶㈳㑤挳㜰戲㙥敡㕡㍢づ昳㑥㌹㥢㡥㡥捤换慥㜵愶㡣㤵㜶㘳搴攲摣㜲㌴㑥㑥昳〲搸挲搹戶㑢㉤㑦㌷昶扣㈶㠶敥㕣㍢㈹㠲戹㘹㤳〵愳晥攲攵㙣搱戳慢挸㡣㜷㔰㜳㠸㄰㤲㑤㔷㤴ㅤ㐴攰㐴捡攰晥㠳昷㔱扣摤㘶㘹㥡㝣ㅣㅤ摥㔴㕤搳㤸慦摢㥢㕦㔹㡦㝢て戶摣㜶㘱摢〳〱散㘶㠱㌶挱㑡㍥摣㌹㌹㥤ㄸ慤㜲挲㘲㈸㈳ㅢ敡㥢㘷敦㠹㔸晦慢㌸㡣㤵㘱㍤〳戲散㥢攵㠷散㝢摤摤扦改摦愷攱㐰㤲㤷戵㌷㉤㕡㐰挸攲㤷扣慣㘷昱㉢搸㤶㉥扢㉦㉣㝣捦户㘹收搱搹戰敦㔲㡢㙡愷㌵搸㜲㘳㈰㐷㤸昹戳敤慥戵㐷搶㌷㥣㔴㔵㕦㝦ㄲ挱敦㈶㕣攳㉣摢㙥攲㙣㝢〷㝤㜳㠱摢㑡愹㑥㥤㍣戳㙡搷戴㝣㉦挴て扣〸ㄲ㥡㔶ㅦ慢㙦捣慢攱㑦㜵㔵㐳㝤㘳攰㈵㐸㍢攱慤㈵昰㌲搵㈷㌵㔶搷捥㍣愱愶扥㉡㔲㤳㍦慦愶㜱㥥㉡㐰攱㥣㈶㝦㌵攰愷慤㥢㌶ㅤ㌶敡㡥慤ㅦ㝦㕣搹昸攵㘶㜵㤰㔶愴捣挰昷㐳㥣㍣晣㔸慦㤱扣㑥昲〶挹㥢㈴㙦㠱愸〳攰捡㤳ㄵ戶扤㉦敢ㅤ昰搶扢㈴敦㠱攰㤴㈳捤挷ㄹ攷〳捡㜸挶〹㘶愸晤昱㡢攷ㄷ㙢ㅤ挹㐷㈰敡〰㄰ㅥ㠹ㄹ搶㝡㤰戴㜰昶愳㐵ぢ〸㤲㈷戲㕢㥦㐰㄰戴摡搰愹〳㘱㐱㐸㉤戶搰㘲挷㉣㜶㑢昵㐲ㄸ摦收散愴ㄵ㈹㌷ㄷ〶挰㉤㡦晥㕦㤲晣㤷㘴ㄳ挹㔷㈴㕦㠳愸㕣戸晡㌷攷㕢摡㝣㐷戲ㄹ挴搵㥣ㅦ㈸搳捤昹ㄳ戶愵㌹㕢㈸晣〹㐴ㅤ〴攲㌴㘷㉢戶搲㌶㈷㥦づ㉤㈰ㄸ㐰㙢㜳㝥㠵㈰㘸戵愱㔳〵戰昰㙢捥㉦摢搲㌴攷㘷慤㐸戹㙦㔲㠴㐸㜹昸戱〲ち愴㌳㐹づ㠹㐵ㄲ〴㔱摦挳搵扦㌹㕤㘸搳㤵愴ㅢ㠸慢㌹㈱捡㜴㜳㡡ㄱ扣てㄳ㜴愷戰〷㠸㉡〱敢㌴愷㈷搸戴捤〹搳慢〵挴搳㥣㥤攱ㄲ戴摡搰愹㔲戸昸㌵㘷㐳扡收㝣慣ㄵ㈹户㠴捡ㄱ㈹て㍦㔶ㅥ㤲㕡㝤㐸昶㈶搹㠷愴㉦㠸㝡㍦㙤㜳昶愳捤晥㈴晤㐰㕣捤㌹㤰㌲摤㥣ち〴敦挳〴〳㈸晣ㄳ㠸㍡〴慣搳㥣㝣戰㘹㥢㜳㌰扤㕡㐰㍣捤㈹㠴㑢搰㙡㐳愷づ㠵㡢㕦㜳搶愶㙢捥㍦戵㈲攵㙥搷㘱㠸㤴㠷ㅦ敢㘰㈴戵づ㈱㌹㤴㘴㈰挹㘱㈰敡愹戴捤ㄹ㑣㥢㈱㈴㐳㐱㕣捤愹愴㑣㌷㘷㄰㠲昷㘱㠲ㄱㄴ㡥〴㔱㐳挰㍡捤ㄹ〵㌶㙤㜳〶搳慢〵挴搳㥣戱㜰〹㕡㙤攸搴㔰戸昸㌵㘷㐵扡收摣愵ㄵ㈹㌷昲㉡ㄱ㈹て㍦搶㌴㈴戵づ㈷㌹㠲攴㐸㤲愳㐰搴㙤㘹㥢㌳㥤㌶挷㤰捣〰㜱㌵攷㌸捡㜴㜳㠶㈳㜸ㅦ㈶㌸㥥挲〸㠸攲敤㐱愷㌹㔵㘰搳㌶㘷〴扤㕡㐰㍣捤戱攱ㄲ戴摡搰愹㔱㜰昱㙢捥㤲㜴捤戹㕣㉢㔲敥㔱㡥㐱愴㍣晣㔸㜵㐸㙡搵㤳捣㈶㌹㤹愴〱㐴㕤㥣戶㌹㑤戴㘹㈶㤹〳攲㙡捥㍣捡㜴㜳挶㈲㜸ㅦ㈶㔸㐰攱㈹㈰㙡㍣㔸愷㌹ぢ挱愶㙤捥㌸㝡戵㠰㜸㥡㜳ㅡ㕣㠲㔶ㅢ㍡㌵〱㉥㝥捤㔹㤰慥㌹昳戵㈲攵昶敢㈴㐴捡挳㡦㜵ㅥ㤲㕡攷㤳㕣㐰㜲㈱挹㐵㈰慡㌱㙤㜳㉥愱捤愵㈴㤷㠱戸㥡戳㤸㌲摤ㅣ摥搱敤挳〴㑢㈸扣〲㐴㑤〵敢㌴攷㑡戰㘹㥢㌳㠵㕥㉤㈰㥥收㉣㠵㑢搰㙡㐳愷愶挱挵慦㌹挷愷㙢捥㑣慤㐸戹戳㝣〴㈲攵攱挷扡ㄱ㐹慤㥢㐸㙥㈶戹㠵攴㔶㄰㜵㜴摡收摣㑥㥢㍢㐸㤶㠳戸㥡㜳㈷㘵扡㌹扣㔹摤㠷〹㔶㔰㜸㌷㠸㍡ㅡ慣搳㥣㝢挰愶㙤捥㔱昴㙡〱昱㌴攷㍥戸〴慤㌶㜴㙡㍡㕣晣㥡㌳㈲㕤㜳㠶㙢㐵捡㑤昳ㄹ㠸㤴㠷ㅦ敢㌱㈴戵ㅥ㈷㜹㠲攴㐹㤲ㄶ㄰㌵㈸㙤㜳㔶搱㘶㌵挹ㅡ㄰㔷㜳㥥愱㑣㌷攷㔸〴敦挳〴㙢㈹㝣ㄶ㐴捤〴敢㌴攷㌹戰㘹㥢㜳ㅣ扤㕡㐰㍣捤㜹ㄱ㉥㐱慢つ㥤㍡ㅥ㉥㝥捤ㄹ㤰慥㌹晤戵㈲攵昳㠰㉡㐴捡挳㡦昵ㄶ㤲㕡㙦㤳扣㐳昲㉥挹㝢㈰㙡摦戴捤昹㠰㌶ㅦ㤲慣〳㜱㌵㘷㍤㘵扡㌹㔱〴敦挳〴ㅢ㈸晣〴㐴搹㘰㥤收㝣ち㌶㙤㜳㘲昴㙡〱昱㌴㘷㈳㕣㠲㔶ㅢ㍡ㄵ㠷㡢㕦㜳扡愷㙢捥㡥㕡㤱昲㔱挷㉣㐴捡挳㡦昵㌵㤲㕡摦㤰㝣㑢昲ㅤ挹㘶㄰戵㐳摡收晣㐰㥢ㅦ㐹戶㠰戸㥡戳㤵㌲摤ㅣ㝥㝡搲㠷〹㝥愱昰㔷㄰挵て㔰㥣收㙣〳㥢戶㌹㈷搲慢〵挴搳ㅣ㤵挹收戴愱㔳㌵㜰昱㙢捥㤶㕦搳㕣㈱晦愸ㄵ㈹㥦攲搴㈱㔲ㅥ㝥慣㈰㤲㕡㍢㤰㜴㈱改㑡搲つ㐴㝤〳㔷晦㉢㘴慥㘶戰㜶㈴改づ攲㙡㑥㑦捡㔶㈱㉡收㔶昵昸搵㠷〹㝡㔱戸㌳㠸攲㘷㐳㑥㜳㝡㠳㑤摢㥣搹昴㙡〱昱㌴㘷㌷戸〴慤㌶㜴慡〱㉥㝥捤㔹㤷慥㌹ㅦ㙡㐵捡〷㔴㑤㠸㤴㠷ㅦ慢㉦挷扥㉦挹㝥㈴晢㤳昴〳㔱㙦愷㙤捥㠱戴改㑦㌲〰挴搵㥣㝣捡㔶㈱㉡㥡搳㡣㕦搲㥣〲ちぢ㐱ㄴ㍦昶㜲㥡㔳〴㌶㙤㜳收㜰㔸㉤㈰㥥收㤴挰㈵㘸戵愱㔳昳攰攲搷㥣㌵改㥡戳㕡㉢㔲㍥㝢㕢㠰㐸㜹昸戱づ攳搸〷㤱っ㈶ㄹ㐲㌲ㄴ㐴㍤㥥戶㌹㤵戴ㄹ㑥㌲〲挴搵㥣㔱㤴慤㐲㔴㌴攷ㄴ晣㤲收㡣愱㜰㉣㠸晡㌳㐴㑥㜳挶㠱㑤摢㥣㠵ㅣ㔶ぢ㠸愷㌹ㄳ攱ㄲ戴摡搰愹㔳攱攲搷㥣攵改㥡㜳㠷㔶愴㝣慣㜸㍡㈲攵攱挷㍡㡡㘳㍦㥡㘴㍡挹㌱㈴㌳㐰搴㑤㘹㥢㜳ㅣ㙤㘶㤲ㅣて攲㙡㑥ㄵ㘵慢㄰ㄵ捤㔹㠴㕦搲㥣ㄸ㠵㌶㠸㍡ㄳ㈲愷㌹㜱戰㘹㥢㜳〶㠷搵〲攲㘹㑥㌵㕣㠲㔶ㅢ㍡㜵ㄶ㕣晣㥡㜳㔹扡收㕣慡ㄵ㈹㥦㤸㥥㠳㐸㜹昸戱ㅡ㤰搴㙡㈴㘹㈲㘹㈶㤹〳愲捥㑦摢㥣㜹戴㤹㑦戲〰挴搵㥣㠵㤴慤㐲㔴㌴㠷ㅦ挲㑡㜳㑥愵昰㌴㄰挵捦㘱㥤收㥣づ㌶㙤㜳捥攳戰㕡㐰㍣捤㌹ㄳ㉥㐱慢つ㥤扡〰㉥㝥捤㤹㤳慥㌹捤㕡戱㌱昹挳攰㡢㄰㈹て㍦搶㐵ㅣ晢挵㈴㤷㤰㕣㑡㜲ㄹ㠸慡㑦摢㥣挵戴戹㥣㘴〹㠸慢㌹㔷㔲戶ち㔱搱㥣㡢昱㑢㥡㜳ㄵ㠵㑢㐱搴愵㄰㌹捤戹ㅡ㙣摡收㕣挲㘱戵㠰㜸㥡㜳ㅤ㕣㠲㔶ㅢ㍡㜵ㄹ㕣晣㥡㌳㈳㕤㜳㡥搱㡡㤴捦戹ㄷ㈳㔲ㅥ㝥慣㕢㌹昶摢㐸㙥㈷戹㠳㘴㌹㠸㍡㍣㙤㜳敥愴捤㕤㈴㉢㐰㕣捤戹㠷戲㔵㠸㡡收㕣㡥㕦搲㥣㤵ㄴ摥〷愲昸改戹搳㥣晢挱愶㙤捥ㄲづ慢〵挴搳㥣㠷攰ㄲ戴摡搰愹㉢攱攲搷㥣愱改㥡㌳㐴㉢㔲㍥挲扦ち㤱昲昰㘳戵㜰散㑦㤱慣㈲㔹㑤戲〶㐴ㅤ㤲戶㌹捦搰收㥦㈴㙢㐱㕣捤㜹㡥戲㔵㠸㡡收㉣挵㉦㘹捥ぢㄴ扥〸愲慥㠱挸㘹捥㑢㘰搳㌶攷㙡ㄹㄶ㠸愷㌹慦挲㈵㘸戵愱㔳搷挲挵慦㌹晤搲㌵㘷㝦慤㐸㔹㥤㜰㍤㈲攵攱挷㝡㡦㘳㝦㥦攴〳㤲て㐹搶㠱愸㍥㘹㥢戳㥥㌶ㅦ㤳㙣〰㜱㌵攷㔳捡㔶㈱㉡㥡戳っ扦愴㌹㥦㔱戸ㄱ㐴晤つ㈲愷㌹㥦㠳㑤摢㥣ㅢ㘰㤶扡攷晣〷㉥㐱慢つ㥤扡ㄱ㝥㝥捤改㤶慥㌹㕤戵㈲㘵攱挵捤㠸㤴㠷ㅦ㙢㌳㤲㕡摦㤳晣㐰昲㈳挹ㄶ㄰搵㌹㙤㜳戶搲收㘷㤲㕦㐰㕣捤搹㐶搹㉡㐴㐵㜳㙥挱㉦㘹づ搷㔶㔸ち㐴㜱㌹㠷搳㥣㑣戰㘹㥢㜳㉢㠷搵〲攲搹㜳戸搴㌲㘸戵愱㔳户挳挵慦㌹㥢㝦㐹㜳㠵晣㥤㔶愴慣㈹㔹㡥㐸㜹昸戱扡㈱愹㤵㑢ㄲ㈲搹㤱愴㍢㠸晡㉦㕣晤慦㤰㝢搲㘶㈷㤲㕥㈰慥收昴愶㑣㌷㠷换㔴愴㌹扢㔲戸ㅢ㠸扡ぢ愲㝤昰㤳㘱敤づ㌶㙤㜳敥愴㐵ぢ㠸愷㌹㝢挱㈵㘸戵愱㔳㉢攰攲搷㥣昷搲㌵攷㕤慤㐸㔹㉥㜳て㈲攵攱挷敡㠷愴搶〱㈴〷㤲昴㈷ㄹ〰愲㕥㑦摢㥣㝣摡ㅣ㐴㔲〰攲㙡㑥ㄱ㘵扡㌹㕣㠱㈳捤〹㔳㔸〲愲敥㠳㘸ㅦ晣㘰捤㈳搸戴捤㔹㐹㡢ㄶ㄰㑦㜳㉡攰ㄲ戴摡搰愹晢攱攲搷㥣㤶㜴捤㜹㔲㉢㤲㔷〲㘵昳㜳昵攴捦㌴㘵敤㙢㘲㡤㠴㙢昵㐵㌷ㄸ〷攲㠷搷㔵㌷㌵敥㄰ㅦ搲摣㔴㍦愲扡愹戲戱愹㑢ㅣ〴㥢攲戲慢㉣㈷㜰㌹昵㡦ㅦ㔱㙤捦㥤㠶㑦昵昶㑡㔵㘱㔹昰戰收挶愶㝡昹戸㜶捦㔴㝤㘵晤㠴晡愶捡敡挶搹㌵㤱昹㝤㝤搴㡥收挸㔹㜶ㅤ搶户㌴㘰㤹换昶㡣敡㘷捦戶㘳㍥㘳㥣㕡摦摣㄰戵㐷㔷晥ㄱ㔶挸㈸攷㜳攷っ㝣戴愹ㄴ㙥㡢愴㕦ㄱ攲敡晢ㅥ挰㈶ㄳㅦ㠷慡摦戹挰愲〵晥ㄹ搶㌰散㝡ㄹ挸㠹㕤摤慡攴㙥㠸㔵つて㐳搴昶㉥攲㕡㜳戳〳㡣㠳㜱挰敡挸扡敡㐵㕤愳敢ㅡ慢㘳㜶㔰㜳攳慢敢扡改捤㠹捤㑤ㅥ㑤㘴㕥て慤ㄹ㔲㔳㌳戱づ搰㐷㈳つ戱㍦〲㉡㈸っ㉦〷ㄲㄵ挰扦摦搷㘸㈷㑣㐶挶搷收昱㡤慦㑦挳挱㍥㕣昷晡ㅦ㔰晢㝥㠴㥥㌸ㅣ戱攱㕡戲㤴ぢ晢慥㙣㜷㐲㥣㐳㙥扣ㅤ愹ㄳㄴ愶㌶挵㉡敤㌹摤挴挲挶づ㡥搵昸㌵㜶て㉦㉢㉢㈹慣昸㤰慡挶晡㥡收㈶扢㕢㘲㑢づ㜴㉢㍥挵慥㠹㜰昹㔹㤷挴搶愴㘸ㄳㄶ攸㈵攲㜱㘹搹ㅦ〷㈱㜴㈴㑢愳愴〴愷㐰ㅢ㍢慦户〸ㅥ㐳扦ㄳ㔵㤵㤱ㄱ㤷搷愶㐱敡敡愵㝣摤㌱㈸挳㙣〴昹捡挸㝥〴攱摢扦扥㡣㐷㔲て戳散搱㌹挳挹挹慢㡢㤱㜱㘹㔷搷戸㥣昷戰㝥㤳て㘲攴昲搰愹挱㔳㌲㑤搵搱㐸㑤捤晣㙥昱搱㜵搱㥡收㤸㍤㉥㔲㘵搷㤸㜳㜶㝤㐳敤ㅦ〴慦㉣㜴㑤ㅦ㔱㙤昴㐵㉦扡ㅢ㡤愷㤷捣㙡戶摦㝤㥡挳捤ㅣㅣ㘹昲㤶㡢ㄸ㐱㙢㤴㍥敥戸㤴散晦扣㤸㉦〸愷敥慤㑢㔱攵昹ㄶ㥣摡㔲㐴㍣愷㜱㐹㔳㘲㍤愰ㅣ㜱㉥戳㜱昵攳敡戱㔶㌳收ㄲ㡤慡㜶㐴㝦㤸攳㑡づ愹㐰㈰昰㝢摦㘰搰㉢扣扥搶㙢㉣㜰搲㜳昸㐱㝣㡦攱挱昱㌸昸攴挵㔰慥ぢㄱ㜹敦㤷㤳㘰〸㠶戹㍣㠳㌹ㄷづ搳慡㥢㙡散ㅤ攲愲㤷敤ㅣㅥㄲ散㘶攷昸戴㔹㔸㔸㔴搹㌵㍥戲愱㍡㔶㔳㕤㘷昳㈲〴㙢㠷昹㑣搱㌸晢〴慣㜲㥤㔴摦㔸捤㐷攵扡挶愷㌵㐴敡ㅡ㘷㜳晤㔸㜴㝥㜷て㈷㘰㘵挷㠷㔶搷攱〰㜲㜲㜲㍢㌷㍥㜵㔶晤㕣㍣㙤搷㕣㕢㌷㌲㌲扢昱て〱ㄴ㡦㈷攷攵㥣〱㌳㔵㘶愶捡挹捣昹扤敦㔵搸挳ㄱ戲〸㈱㌳㐹㌴㔴㑦㘰慢㡤攳㤵㈸改㌵挶㍣㕥㌹㈶捦㤳㘳扥㑢ㅢㄳ㡦㉡昲ㅣ㙣㡤挶㘱搹㘵っ挸㤸㤱㠷㡦㙥㕤㤹晥晦昵摣㕦昶㤳㠸摣挶㕢㠱散ㄶ㠹㘵戰㍢挱戸㥢戳慢㔰挶㍤挷ㄲ挴挹㈵敦㝥挱戸搸㜰㑦挴扢㈷捤戹㌹〲㑢ㄳ扢攰挰挷愹ㄷ㑢㍡㜱捥敤收㌰扣㥣慢㡤搴㌴㙡摤戰晡摡摡〸㜷㉤敥㤶㔳㜱摥戶㜳攴摡ㅡ㘷ㄲ㉢づ㈲晢㥦ㄶ㐵收㐱ㄴ㤹㈷㈲扣ㅤ㜳㘹扢㙣㌳㔶晤〹㤱㠶敡愶㔹戵搵搱ㅣ㌲㕣㝥晥㠷搸㈷戱ぢ㘵愱㤹收㈵㍢㈶㉥㔴㤳㤷㡦㍡㉢ㅥ〱㜷㍥收づ㙣ㅤ攱挷㥥㥢㈹敦攱敡㜷慥ㅢ挶敥㉢㈷㝢㙢ㅣ愲㘵㘳戶㥦㠱搳扥㌳ㄴ搷〵ㄸ㈴㜲ㄲ㔲㑦搱〰㍦搶㜸㤸㥢㔷搶㙡㙣戵戹㠸戳㌳っ㠲攳敡㈳戱ㄱ㜸㐲愱扥愱戳㝥㑥㌵〷搰昲㤴搲㄰攲挲摤㘱㔸晢㡥㌵昵㜳㜰ㅤ摣㤰㐳挱㔴㉣㠹捤攲㤲摦㠰㠳㈱摦ち㌳戲戳㜷挸昱换㌵摡挴敡慢ㄷ㌸扡㥦昳ㅤ㥤ㄲ晦换挹攵㠳㔸㐸㌰挸㐲慣〹愰搶㐴㄰戵〶㉣敢㐹㌲㤸㐴㠳挹㈰搹捦㐰㤹㝣㤴愴㕤攴ち㠷㡣散㕡㉥扥捤愹㘵㌹戸摣〸㘰㐹㉥ㄶ昱愲㈵㠱ㅤ㜲㥥㠶摥㥡〲慢ㄷ㕦㜸㘱㈰戶㌳ㄴ㔷㤱慥挶て昳昳㜳㥥㘰㤰捤戳愶挲挶㥡〶愲㕥〳㉢㡢扤㕢戰㠱㌵㍢㤰〱ㄲ㤹㤰ㅣ㠹㙤扣㔵愸搷㈱攲愴挴扣㕣㐸攲㔲晡㈸㙤昵〶搴扣㥣㈶愰摢扢㌴㔳㙦挲㡥㤷㘷昸ㅣ〴敥慤搷〷挷攸㘰㙦㐱挵㙢〴攷㤵昶㕤㑣扤〳〳扥㤳攱㠶ㄲ昳㈶㥤㌹搵扢搰昰散㘹捤㐰㕣昵ㅥ戶㜸㔲㠲愵戳㤳ㅥ〷改昶㜷搲て挴〳㐱摣㍢愹㕡〷改㙡晣㈴〱㝢㍣㐲㕡ㄱ㘶晢挸摦愰㡡〶㔱ㅡ慣㠷〱搱户㘲攰ㄲ㠰㝤攲㜲攳攷㝥ㅡ㌰㥢㙥㜱扡㝤〹愱ぢ戰㔹㤰愱㈰〱慣ㅡ摢〴散扦㄰愵〷散㐴㙤戵〹㔶敤〶散㉢ㄸ㍢㠰㥤〴昷㔶挰㙡㜵戰慦愱㙦て㘰摦挲慥つ挰扥㠳㕡〰慢㐳㕣戵ㄹ㥣〷戰搹㤰㙥ㅦ戰ㅦ攰㈶㘷㤵㤳㘱㙥㕥㙡ぢ戶㔶攳㈷〹戰〶搸㔸㡤㈰敡㈷㝦〳㍥捣㙦㌵搳㘰㉢っ〴戰㌹攰ㄲ㠰晤敡㜲㥢㡦㙤つ搸㕣扡捤愳㕢〰㘳㜱〱戶〰㌲〳搸㈹搸㈶㘰㥤㘱㤲ㅥ戰㠵摡㉡〷㔶敤〶㡣换㔹ㅤ挰晥っ昷㔶挰㑥搳挱㠲搰户〷㌰㉥㜹㙤〳㌰㉥㠶ㄵ挰㑥㐷㕣搵つ㥣〷戰㌳㈰摤㍥㘰㈱戸攱㍦搶挳挱摣扣ㄴ㤷捦慥〶㤷〴搸㔹戰戱捥〶㔱㕣㕡敢㘳㜰づつ捥愵㐱㑦ㄸ〸㘰攷㠱㑢〰挶昵戴挶捤㜵㠴㥤㑦户ぢ攸㤶〷〳ㄷ㘰ㄷ㐱㘶〰扢ㄸ摢〴慣て㑣搲〳㜶㠹戶摡ㅢ㔶敤〶㙣ㅦㄸ㍢㠰㕤ち昷㔶挰晥愲㠳昵㠵扥㍤㠰敤〷扢㌶〰摢ㅦ㙡〱㙣㌱攲慡㝥攰㍣㠰㉤㠱㜴晢㠰ㅤ〸㌷晣㑦〲㡣㑢㝡㔷愷〲㜶㈵㐲㕡㝦㘵㌶㉥昷昵㌱戸㡡〶㑢㘹㤰て〳〱散㙡㜰〹挰戸挶搷戸戹㡥戰㙢攸㜶㉤摤づ㠶㠱ぢ戰敢㈱㌳㠰㉤挳㌶〱攳㙡摤昴㠰摤愰慤づ㠵㔵扢〱攳戲㕦〷戰扦挱扤ㄵ戰㥢㜴戰挳愰㙦て㘰㠳㘱搷〶㘰㐳愰ㄶ挰㙥㐶㕣㌵ㄴ㥣〷戰㕢㈱摤㍥㘰㤵㜰挳晦愴昷戰ㄱ㄰慤㑥〵散㜶㠴戴敥㘰戶㤱晥〶换㘹昰㜷ㅡ㡣㠲㠱〰㜶㈷戸〴㘰㕣㜷扣㕡挷㥤㠷摦晡㤴㜸ㄷ摤㔶搰㙤ㅡっ㕣㠰摤〳㤹〱散㕥㙣ㄳ㌰慥㈰㑥て搸㑡㙤㜵〴慣摡つㄸ㤷㈲㍢㠰摤〷昷㔶挰ㅥ搰挱戸㑡戹㍤㠰㑤㠷㕤ㅢ㠰㜱㈱戳〰昶㈰攲慡ㄹ攰㍣㠰㍤っ改昶〱㍢づ㙥昸㥦〴搸昱㄰慤搶㡤愵㔶㕦㙥㍥㠲㤰搶愳捣ㄶ昱㌷㜸㡣〶㡦搳愰ち〶〲搸ㄳ攰ㄲ㠰㜱㉤昴㙡ㅤ㤷㉢㠵㌴㘰㑦搲慤㠵㙥㜵㌰㜰〱戶ち㌲〳搸㙡㙣ㄳ㌰慥㙡㑥て搸ㅡ㙤㌵ㅢ㔶敤〶㡣换愳ㅤ挰㥥㠶㝢㉢㘰晦搴挱戸㜲扡㍤㠰㜱㑥摣〶㘰㕣㕣㉤㠰慤㐵㕣㌵〷㥣〷戰攷㈰摤㍥㘰㕣㡤㡤晦㐹愷挴〵㄰慤搶㡤愵㔶〳昶〲㐲㕡㉦㌲ㅢ㤷㙡晢ㄸ扣㐴㠳㤷㘹戰㄰〶〲搸㉢攰ㄲ㠰㜱㝤戶㜱㜳ㅤ㘱慦搲敤㌵扡㥤〷〳ㄷ㘰㙦㐰㘶〰㝢ㄳ摢〴㡣㉢慤搳〳昶㤶戶扡〰㔶敤〶㡣㑢戶ㅤ挰摥㠶㝢㉢㘰敦敡㘰㕣捤摤ㅥ挰㉥㠱㕤ㅢ㠰㜱挱户〰昶ㅥ攲慡换挰㜹〰晢〰搲敤〳挶ㄵ攲昸㥦㜴㠴㉤㠱㘸㜵㉡㘰敢㄰搲晡㠸搹戸㝣摣挷㘰㍤つ㍥愶挱㤵㌰㄰挰㌶㠰㑢〰挶㌵攳挶㙤慥散〸㌲て晢㠴㙥㥦搲敤㐶ㄸ戸〰晢っ㌲〳搸㐶㙣ㄳ㌰慥晥㑥て搸攷摡敡㘶㔸戵ㅢ㌰㉥㈳㜷〰晢〲敥慤㠰晤㐷〷扢ㄵ晡昶〰㜶㍢散摡〰㡣㡢搰〵戰㉦ㄱ㔷㉤〷攷〱㙣ㄳ愴摢〷㡣慢搶昱㍦改〸㕢〱搱敡㔴挰扥㐶㐸敢ㅢ㘶攳㤲㜶ㅦ㠳㙦㘹昰ㅤつ敥㠱㠱〰戶ㄹ㕣〲㌰慥㘳㌷㙥㉥挰扥愷摢て㜴㝢っ〶㉥挰戶㐰㘶〰晢〹摢〴㡣㉢搲搳〳戶㔵㕢㍤〱慢㜶〳挶愵敤づ㘰㍦挳扤ㄵ戰㕦㜵戰ㄶ攸摢〳搸㉡搸戵〱ㄸㄷ挶ぢ㘰摢㄰㔷慤〱攷〱㡣ㅦ㤸㙥ㅦ戰㘷攰㠶晦㐹㐷搸㕡㠸㔶愷〲㤶㠹㤰㔶㈷㄰挵㘵昶㍥〶昸攳㔵昸挳㘸㌴㜸づ〶〲㔸〰㕣〲㌰慥慤㌷㙥㉥挰㍡搳㉤㠷㙥㙦挱挰〵㔸㄰㌲〳搸づ搸㈶㘰㕣㈵㥦ㅥ戰㉥摡㡡换攸摢つㄸ㤷摢㍢㠰㜵㠵㝢㉢㘰戹㍡搸㝢搰户〷戰て㘰搷〶㘰㕣慣㉦㠰㠵㄰㔷慤〳攷〱慣㍢愴摢〷㙣㍤摣昰㍦〹戰つ㄰㤹挶㔲慢摦挳㝡戲㥣㥤㤸㡤㑢晦㝤っ㝡搱㘰㘷ㅡ㝣ち〳〱慣㌷戸〴㘰ㅢ㕤㙥ぢ㈴慥㥣ㄲ㜷愱摢慥㜴晢ㅡ〶㉥挰㜶㠷捣〰戶〷戶〹ㄸ㔷敥愷〷㙣㑦㙤挵愵晤敤〶㡣㡦〰㌸㠰敤〵昷㔶挰晡攸㘰㥢愱㙦て㘰㍦挰慥つ挰昸〰㠱〰戶㌷攲㉡㍥㐹攰〱慣㉦愴摢〷㙣㉢摣昰㍦〹戰㕦㈰昲挱㘳㍦㤶戳㍦戳昱㜱〴ㅦ㠳㝥㌴㌸㠰〶摢㘰㈰㠰ㅤ〸㉥〱ㄸ㥦㐱㌰㙥慥慢挴晥㜴ㅢ㐰户㈰っ㕣㠰攵㐳㘶〰㍢〸摢〴㡣㑦ㄳ愴〷慣㐰㕢㜵㠱㔵扢〱敢ち㘳〷戰㐲戸户〲㔶慣㠳㜵㠳扥㍤㠰昱搱㠵㌶〰攳㐳つ〲㔸ㄸ㜱㔵㜷㜰ㅥ挰㑡㈱摤㍥㘰㍤攱㈶㠰㥤摣〹扤搱㉦挵挷㈰㑣㘳愹搵㐷㔸㌹换愹㘰㌶㍥㈲攱㘳㜰㌰つづ愱㐱㙦ㄸ〸㘰㠷㠲㑢〰挶攷㈲㡣摢㍣㠹㉢㐷搸㐰扡ㅤ㐶户扥㌰㜰〱㌶ㄸ㌲〳搸㄰㙣ㄳ戰㝤㘱㤲ㅥ戰愱摡㙡㍦㔸戵ㅢ㌰㍥㉡攱〰㌶っ敥慤㠰つ搷挱晡㐱摦ㅥ挰づ㠴㕤ㅢ㠰昱㐱ぢ〱㙣〴攲慡〱攰㍣㠰㡤㠲㜴晢㠰攵挳㉤ㄵ㌰㍥㥡㘱ㅡ敢〲㙣っ换ㄹ换㙣㝣㙣挳挷㘰ㅣつ挶搳愰〸〶〲搸〴㜰〹挰昸慣㠶㜱㥢摢ち搸㐴扡㑤愲摢㘱㌰㜰〱㌶〵㌲〳搸㔴㙣ㄳ㌰㍥㜵㤱ㅥ戰㘹摡㙡㌰慣摡つㄸㅦ摦㜰〰㍢ㅣ敥慤㠰ㅤ愹㠳昱挹㡥昶〰㔶〹扢㌶〰ㅢづ戵〰㜶ㄴ攲慡ㄱ攰㍣㠰㑤㠷㜴晢㠰㡤㠲㕢㉡㘰㘳㈰㌵㡤㜵〱㌶㠳攵ㅣ换㙣㝣㤴挴挷攰㌸ㅡ捣愴挱㌸ㄸ〸㘰挷㠳㑢〰㌶搱攵挶〷㜷昴挴㌹㐲户㉡扡ㅤ〵〳ㄷ㘰㌱挸っ㘰㌶戶〹ㄸ㥦〴㐹て㔸㕣㕢㑤㠷㔵扢〱攳㈳㈵づ㘰㈷挰扤ㄵ戰㙡ㅤ㡣㑦㥢戴〷戰攳㘰搷〶㘰㝣㈰㐵〰㍢ㄱ㜱搵昱攰㍣㠰搵㐰扡㝤挰昸〴㡢〰㌶扥ㄳ㝡愳㕦㉡〶愹てㅥ㜵㉣愷㥥搹㙣㝦㠳搹㌴㌸㤹〶㜱ㄸ〸㘰つ攰ㄲ㠰昱㤹ㄶㄳ搷㜵㑡㙣愴㕢ㄳ摤ㅡ㘰攰〲㙣づ㘴〶戰戹搸㈶㘰㝣㍡㈵㍤㘰昳戴㔵ㄳ慣摡つㄸㅦ㜳㜱〰㥢て昷㔶挰㑥搱挱昸〴㑣㝢〰㥢〷扢㌶〰攳㐳㌲〲搸㐲挴㔵ぢ挰㜹〰㍢ㄵ搲敤〳挶愷㙡㔲〱㍢ㄵ㔲搳㔸搷ㄱ㜶㍡换㔹挴㙣㝣攴挶挷攰っㅡ㥣㐹㠳搳㘱㈰㠰㥤〵㉥〱ㄸ㥦戳㌱㙥愷〰ぢ㝤㠴㥤㑤户㜳攸㜶ㄱっ㕣㠰㥤〷㤹〱散㝣㙣ㄳ㌰㍥㌱㤳ㅥ戰ぢ戴搵㈵戰㙡㌷㘰㤷挲搸〱散㐲戸户〲㜶戱づ挶愷㜲摡〳搸㘲搸戵〱ㄸㅦ摣ㄱ挰㉥㐱㕣戵〴㥣〷戰换㈰摤㍥㘰㝣搲㐷〰昳㕣㜴㕣〵愹㘹慣ぢ戰挵㉣攷㜲㘶攳㘳㐰㍥〶㑢㘸㜰〵つ慥㠶㠱〰㜶㈵戸〴㘰㝣昶挷戸捤㙤〵散慦㜴扢㡡㙥户挲挰〵搸搵㤰ㄹ挰慥挱㌶〱攳㔳㍣改〱扢㔶㕢摤づ慢㜶〳挶挷㠱ㅣ挰慥㠳㝢㉢㘰换㜴戰攵搰户〷戰㍢㘱搷〶㘰㝣㤸㐸〰扢〱㜱搵ち㜰ㅥ挰㙥㠴㜴晢㠰昱改愳搴㈳㙣㈵愴愶戱㉥挰㙥㘶㌹户㌰ㅢㅦ㑤昲㌱戸㤵〶户搱攰㝥ㄸ〸㘰户㠳㑢〰挶攷㤱㡣㥢敢戲晥づ扡㉤愷㕢ぢっ㕣㠰摤〹㤹〱散㉥㙣ㄳ㌰㍥㔹㤴ㅥ戰ㄵ摡㡡㡦ㅥ戵ㅢ㌰㍥愲攴〰㜶㌷摣㕢〱扢㔷〷㕢〳㝤㝢〰㝢〶㜶㙤〰挶〷㥣〴戰㤵㠸慢搶㠲昳〰㜶㍦愴摢〷散㌹戸愵〲昶〲愴愶戱㉥挰ㅥ㘴㌹て㌱ㅢㅦ㤷昲㌱㜸㤸〶晦愰挱㑢㌰㄰挰ㅥ〱㤷〰㡣捦㐸ㄹ户㜹慤㐷搸愳㜴㝢㡣㙥敦挱挰〵搸ㄳ㤰ㄹ挰㥥挴㌶〱攳搳㑥改〱㙢搱㔶㝣ㅣ慡摤㠰昱戱㈹〷戰愷攰摥ち搸㙡ㅤ㙣ㅤ昴敤〱㙣㍤散摡〰㡣て㕤〹㘰㙢㄰㔷昱改㉢て㘰捦㐰扡㝤挰㍥㠵㕢㉡㘰㥦㐱㙡ㅡ敢〲㙣㉤换㜹㤶搹昸〸㤷㡦挱㜳㌴㜸㥥〶㥦挳㐰〰㝢〱㕣〲㌰㍥户㘵摣㕣愷挴ㄷ改昶ㄲ摤㌶挳挰〵搸㉢㤰ㄹ挰㕥挵㌶〱攳ㄳ㔸改〱㝢㑤㕢昱ㄱ慤㜶〳挶㐷戹ㅣ挰㕥㠷㝢㉢㘰㙦敡㘰㕢愰㙦て㘰㕢㘱搷〶㘰㝣㄰㑣〰㝢ぢ㜱ㄵ㥦〸昳〰昶づ愴摢〷㙣ㅢ摣㔲〱换攸搴摡㔸ㄷ㘰敦戱㥣昷㤹㑤昹ㅢ㝣㐰㠳て㘹㤰〹〳〱㙣ㅤ戸〴㘰搹㉥㌷搷㈹昱㈳扡慤愷㕢㌷ㄸ戸〰摢〰㤹〱散ㄳ㙣ㄳ戰㕣㤸愴〷散㔳㙤ㄵ㠲㔵扢〱摢ㄱ挶づ㘰晦㠲㝢㉢㘰ㅢ㜵戰敥搰户〷戰㥥戰㙢〳戰㥤愰ㄶ挰㍥㐷㕣搵ぢ㥣〷戰㝦㐳扡㝤挰㝡挳㑤〰昳㕣㜴散ち改㙡昴㉡㘹㑤挷㤷㉣攷扦捣戶㥢扦挱㈶ㅡ㝣㐵㠳摤㘱㈰㠰㝤つ㉥〱搸㕥㉥户昹㠸慦慦ㄲ扦愱摢户㜴敢〷〳ㄷ㘰㥢㈱㌳㠰㝤㡦㙤〲㜶〰㑣搲〳昶㠳戶㍡㄰㔶敤〶㡣㡦扣㌹㠰晤〸昷㔶挰㝥搲挱〶㐰摦ㅥ挰昲㘱搷〶㘰〷㐱㉤㠰㙤㐵㕣㔵〰捥〳搸㉦㤰㙥ㅦ戰㈲戸愵〲ㄶ㠶㜴㜵㉡㘰摢㔸捥㙦捣㔶攲㙦㤰㤱つ〳㝥换㠱㉡㠵㠱〰㤶〹㉥〱㔸㠵换㡤㝦㝥㐱〳搶㠹㙥㔹㈰搹挳㘰搰扥㈷戱㜸㑦㉢攴㝡㍣㡥㙢㠷ㅢ㜷㡣㑦㙥㡥搴攰慢㌰㈶攲ㄹ㡤㈶㡡晥〸㡢㜳戳㥣㈷㘵㤲晦㘶户昷ㅢ㌲昰㤰㤹㤴㜰捣戱㝢愲戲攴ㅥ㜸㙤㜵㙤㡤戴晣㝤㑦搲〴戳㝦摥晡摢㙦敤换挲摤愳昳ㅣ晥㈱搸㤹㌳㌳㜲㤸ㄳ㈰㘱〹㘸〰㠰昱〸慡〴㉢扢㤰㘷㉡㍦摣㑦㥡㍤〲搲㌶ㄶ戵㈷㍤㠴挲愸㍤㕡㤷攰㜲戱㜵晦ㅡ㝥搱㡥摦摡㕤敦摡昶ㅣっ㑥㡤昲ㅢ㠳ㅡ㙤愴㐱摡攸㜲戲挷㐱扡摤搵搲搸昵昱摣ㅤ搷㑤㑦㙤㥡㕦㠳戵敡摣攴ㅦ㑦㜵戶戸㌸搷㔱㘳搰昵つ㔹㜸挴㌰昹㡦㈶㈷㝣ㅦ㐴愸ㅤ㝡㈶晤㤱㙡㜱愳㘶っ㐶㤳晤㍤㈰㑡敢敦㐵㠵㍥㝣〵扡愰愶㥥攳慢愳昸昳慢昵昱愶扣愹㜸摥㈲㡦㝦戶㍣㡥㈷㙦㠶㘴㝦㠷㠸扥㌹㔹㔸㔶ㅤ扦㌵㐶㠰づ㥥㔴㔷㍦户㑥㐶㤳摤挸扦摥㉥昸㜶敥捣㌴㝣ㅥ㐷㕥晢愰㜹㈱㠳㜹㘸㠲敥㙡愰ㅢ㐶戰敦戰愱挳愶捣っㄷㄶ㐶㈳㈵攱㜸㐱慣搰づㄷ挷㘲㔵戱搲㘸㜱㜱㜹㌸㕥㔴㕡㕡ㅡ㡢挴㐲ㄳつㄲ戹昰〹㑤㌲㕣㠸摣㘴挳㔱㤷㍢〵ㅣㄳ〷㜴敥晦搹慦㄰搷㐴攳㝦㐶愰㍢昲㜴ㄹ㌶㜴愶㉣ㄳ㥦㠲㍦㡡ㅥ攸〱挹㡥㤰㜸扦㘵㈷搰ㄳ攲㙥㄰扢㥥挰〸㑤搳㔱慣㍥〸㘵昵㠲㠵㤵㠷㉤㜵〴攴㍣愷〵搵攷㘸㍤㡦㌹收ち㕡扢挰㠲挷づㄷ㕢㑢㙦㑤ㅦ愱挵敤㐳㕦改搱㤰昲昸戱㜶㠳戳㍡挶搷㘶㠶㤱敥㐱ㅢ挴〲㥦愱㡥〳攵晥慤㌶㘰〰摣慢㤸挵攲慥挲扤㐲慤㠷㠴㝢㠶ㄷ搹攳㜵愸㐰ㅦ搸㌹㠰㔶㐵㡡捡㘳戱戲戲慡㔸㔹㔱戸㈲㔶㕥㔱㔵〴㕡㕥㕥ㅡ㈹㉤㡦ㄶ㐵换㐳戲〴㥡戱昷㠶㑦愸㑡㐷戰昶㈱ㄷ㌵ㅣ㜵戹㌱㜰ㅤ〳愸㡤挸昸㡦㈷昲㤱挷㈲㠶ㄶㄱぢ挵㡤㝣㝦㉡て愰㝣㍦㙣愹㔹㤰㍢㄰扤㠹ㅥ戴㐲㌴〰ㄶ㠴愸ㅡ㝡㠱挸㜳㐹㜳愲慦㤴慢愴〵愲㝣㌸慢㕡㕦㥢㍡㈳㉤愰つ㐶〰㍥㐳捤〶ㄵ㠸㕥挶㈰っ㐴㠱㈲㤸愴㍤㥡搵㡢扥戸㤹㘱㠶ㅡ㜴愲㐰ㄸ㔱ㅣ〰㘳挵㐵㤱㔲㍢㔲㔴㘶㐷散㜰㔱戴㌰㔲㔴㔱㔵㕡㕡ㅣ㉤㉣㉦㈹㡡ㄷ㐷ぢ㐲戲㈴㥡晤㈹㠱㑦愸挹っ戵㤴㕣戳攱愸换㥤〳慥㘳〰攴ㅡ㙡晣捦〸㤴㈳㡦昷㠸慣㠰挴攷㠸㍣ㄸ攲攴㈳㜲㥥㡥㈲摦戲㘴ㅤちぢ㙢〰ㅢ扤〰㜲〷敥㔵ㅥ戸〷挱㠲㜰㥦〲㝤㉡摣ぢ㝤愵㕣㘳㉤㜰て㠱戳㍡捤搷收㜴㈳ㅤ㐶ㅢ㡣〰㝣㠶㍡〳㔴攰㝥捣〵户㐵戸攵㠸㝣挴ㄷ搹戳㜴愸挰㐸搸㌹㠰攲㍢搷攲㔵挵搱愲昲搲慡㠲㜰㐵㐹扣扣戰挰㉥㡡㤴㔴搸㐵㘵搱ㄲ㥣㙥㐳㘷㥢昴愳攰ㄳ㍡挷㜰愳挹挹㙡㘹㈴戴愸换㍤て扡㡥〱昴㝣㐴挶晦っ㡢㠰㕡挴搰㈲㘲愱ぢ㡣扣㤸捡㠹㤴昳㔱づ㜵ㄱ攴づ㐴㜷㝢㈰㥡〲ぢ㐲㜴㌱昴愹㄰㕤攲㉢扤ㄴ㔲㠱㘸ㅡ㥣搵㕦㝣㙤ㄶㅢ改ㄱ戴挱〸挰攳戶㉢愸㐰㜴㠷㉦㐴户昹㐲㜴愵づㄵ㤸㡥㔰づ㐴㜸てっ㤷㤷ㄵ搸〵攵㠰愸扣慣愲愲㉡㕣㔶㕡㔸㕣ㄸ㠹ㄵ㠵㡢散㔸㔵㐸ㄶ㐹戳〳挷挰㈷㜴㤵ㄹ捣っ㜲㑢つ㐷㕤敥搵攰㍡〶愲㙢㄰ㄹ晦㔳㈰扡搶挸㉢愸慣挲㈰慣㜲㌶攷㝡挸ㅤ㠸慥昵㐰㘴挳㠲㄰㉤㠳㕥㈰昲扣慦摤攰㉢攵㍡㙡㠱攸〴㌸慢㥢㝣㙤㙥㌶搲㙡摡㘰〴攰㜱㑦ㄹ㔴㈰扡搲つ㔱攲㝤㙤㠹㉦㐴户敢㔰㠱㕡㠴㜲㈰㉡㠹ㄶ挵㑡㘲昱戲㔲扣扢㠵㡢㡢换㈲〵㘵㐵㐵攵㜸㥢慢㈸戵愳㐵ㄵ搱搰ㅤ㈶㍤扦挹㌱戴摣㜰昵攴㘴㐵㌴扢㐳㕤敥㥤搰㜵っ㐴㜷㈱㌲晥愷扣慦慤㌰昲㐱㔴㌶㘳㄰搶㘱㙣捥㍤㤰㍢㄰㥤敦㠱㘸ㅥ㉣〸搱扤搰愷㐲戴搲㔷捡㤵搳〲搱〲㌸慢〷㝣㙤ㅥ㌴搲㠵戴挱〸挰㘷愸㠷㐱〵愲㌳㝤㈱㕡攴ぢ搱㈳㍡㔴攰㜴㠴㜲㈰戲㡢换ぢ捡㘳㈵㜶戴㈰㕥ㅣ挶挵㘳㐵戴慡搰慥㉡㉡户换ち㑢㜰㄰㔵㠵ㅥ㌵改ㄷ挱㈷昴㤸攱捥㈰㈷㙢愰搹ㅤ敡㜲㥦㠰慥㘳㈰㝡ㄲ㤱昱㍦〵愲ㄶ㈳ㅦ㑥攵㜹ㄸ㠴㔵挹收慣㠲摣㠱㘸㡥〷愲ぢ㘱㐱㠸㔶㐳㉦㄰㤹昷㜴㌸㘱㕤㥥慦昴㘹㐸〵愲㡢攱慣戸㔶㍡搵㜳慤㤱㕥㑡ㅢ挴〲㡦㠵㜵愰〲搱㙣㌷㐴㠹昷愲㍡㕦㠸㕥搰愱〲㤷㈳㤴〳㔱愴慣㌰㙥㐷㜰㥡㉢㉤挰㔱㔴ㅡ〵㘰〵挵㤱㐸戱㕤㠵㙦〴㡤㤶㤵㠴㕥㌴改㤷挰㈷昴㤲攱慥㈰昷戲攱愸换㝤〵㕣挷㐰昴㉡㈲攳㝦捡㠹敥㌵㈳ㅦ㑢攵㌵ㄸ㠴㌵㠶捤㜹〳㜲〷愲愸〷愲敢㘱㐱㠸摥㠴㕥ㅡ敤㌹搱扤攵㉢攵敡㘸㠱攸〶㌸慢㜷㝤㙤摥㌳搲ㅢ㘹㠳ㄱ㠰捦㔰ㅦ㠰ち㐴挷扡㈱㑡㥣攸㡥昱㠵㘸㥤づㄵ戸ㄵ愱ㅣ㠸㡡㉡㡡㙤扣ㄱㄵ㐵慡㡡㡡挲㠵㐵㜶㔵㌸㘶ㄷ㔵搹昱㔸㍣ㅡ㈹挳挵㘱攸㈳㤳晥㌶昸㠴搶ㅢ敥㜶㜲戲捥㤹摤愱㉥㜷〳㜴ㅤ〳搱㈷㠸㡣晦㈹㐷搱愷㐶捥扦散㙤慤挰㈰慣㐹㙣捥㘷㤰㍢㄰㑤昲㐰㜴㉦㉣〸ㄱㄷ㔲愷ㅥぢ㥦晢㑡扦㠰㔴㈰扡て捥㡡敢愱㔳㍤扦㌴搲〷㘸㠳ㄱ㠰捦㔰㥢㐰〵愲㌱㙥㠸ㄲ㐷搱㈸㕦㠸扥搶愱〲晦㐰㈸〷愲㡡挲㤲㤲㜰㐱㔹戸ㅣ戳攵㜰㘱㘹ㄵ㕥ㄵ㠵㠵愵搱搲搲慡挲愲㡡㠸ㅤ晡挶愴㝦〴㍥愱㙦つ昷㈸㌹㔹搹捣敥㔰㤷扢ㄹ扡㡥㠱攸㝢㐴挶晦㤴愳攸〷㈳㍦㤲捡愷㌰〸敢〸㌶㘷ぢ攴づ㐴〳㍤㄰慤㠱〵㈱晡〹㝡㘹戴攷㈸摡敡㉢晤ㄹ㔲㠱攸ㄹ㌸㉢慥㠰㑥昵摣㘶愴㙢㘹㠳ㄱ㠰挷㙦摣攵㄰㠸捡摣㄰㈵㡥愲ㄲ㕦㠸㌲攱挴〸㠱ㄷ㄰捡㠱愸愰㈴ㄲ慥挲㤷昲攱扣㔶ㄵ㉥㉡愹愸㡡㐷〱㔶㔵㐱慣扣戰慣ち㝦㠸㈰搴㐹晢㔸㉦挲㈷㤴㘵戸㤷挸㘵ㅢ㡥扡摣〰戸㡥㠱愸㌳㈲戳敡攴㘹㜰㡥㤱ㅦ㑢攵ㅢㄸ㠴㌵㠳捤〹㐲敥㐰㜴愰〷愲户㘱㐱㠸㜶㠰㍥戵搱㕤㝣愵㕤㈱ㄵ㠸摥㠵戳捡昵戵〹ㄹ改晢戴挱〸〴愲敥㤰ち㐴㝤㝤㈱摡摢ㄷ愲㥥㍡㔴攰㈳㠴㜲㈰㡡㠵㈳ㄵ㘵攱慡㡡㐸愴愰㌴㕣㠵摢ㄴ攱㠲㜸㜹扣扣慡挲づ挷㈲昱〲㍢戴㤳㐹扦ㅥ㍥愱㕥㠶晢㤸摣捥㠶愳㉥户㌷戸㡥㠱㘸ㄷ㐴昶㠳㘸㔷㈳㡦ㄲ愲㡤ㄸ㠴㔵㐵㠸㜶㠷摣㠱㘸㘷て㐴晦㠶〵㈱摡〳晡㔴㠸昶昴㤵敥〵愹㐰昴㈵㥣㔵ㅦ㕦㥢扤㡤㜴ㄳ㙤っ㐴㝤㈱ㄵ㠸㜶昴㠵㈸搷ㄷ愲晤㜴愸挰户〸攵㐰㘴㤷㤶㐴捡愲㘵昱昲㘸㘹㔹ㄸ〷㔴㜹㜱㐹㔱ㄹ摥㤴㘲愵㠵攱㜰戸㌸ㅣ摡摦愴晦づ㍥愱㝥㠶摢㑣敥〰挳㔱㤷㝢㈰戸㡥㠱愸㍦㈲晢㐱㌴挰挸昹ㄷ摦慤慤ㄸ㠴㌵㡢㄰攵㐳敥㐰㤴攵㠱攸㔷㔸㄰愲㠳愰ㄷ㠸㍣㔷㜴〵扥搲㐲㐸〵愲摦攰慣㡡㝤㙤挲㐶捡㉦㠶㑥㐰㔴ち愹㐰戴敤愷搶㥢㐹慤㜷ㄷ㝥㠱㌴昵㝥㕦戹づㄵ挸㐶㈸〷愲搲慡ち摣戰㉤㉤愸挰㑤㠵㜰㔱㈴㔶ㄱ㉦㉥㉡㡦㐰㔲ㄱ㡤ㄷ挶㑢㑡㐲ㄵ㈶㝤〰㍥愱㠳つ搷㤹摣㈱㠶愳㉥昷㔰㜰ㅤ〳搱㐰㐴ㄶ㠸㤲敥㉥ㅣ㘶攴昵㠴愸㉢〶㘱搵ㄱ愲挱㤰㍢㄰㝤㠳㍥戴摥敦ぢ挱㠲㄰つ㠱㍥ㄵ愲愱扥搲㘱㤰ち㐴摤攱慣㠶晢摡㡣㌰搲㥥戴挱〸㌸㔸㌵ち㔲㠱攸㍦扥㄰㝤攱ぢ搱ㄸㅤ㉡搰ㅢ愱ㅣ㠸㈲㤱㔸㌸㕥〶㍣㡡换㑢挲㐵㠵〵㤸㄰攱敥㕥㐱㔱慣㈲㕡ㄱ挷ㅤ摡搰㔸㤳㝥ㄷ昸㠴挶ㄹ㙥㔷㜲攳つ㐷㕤敥〴㜰ㅤ〳搱㐴㐴昶㠳㘸㤲㤱㜳ㄱ慤㤵㠷㐱㔸㑤㙣捥ㄴ挸ㅤ㠸搶㜹㈰摡〷ㄶ㠴㘸㉡昴愹㄰㑤昳㤵ㅥづ愹㐰戴㉦㥣搵㤱扥㌶㐷ㄹ改晥戴㌱㄰㑤㠷㔴㈰㝡挷ㄷ愲户㝣㈱㥡愱㐳〵晡㈳㤴〳㔱㐱ㄸ㘸ㄴ挴ぢ捡换挳愵攱㔸ㅣ敦㐱㈵攵ㄱ摣〵㡡ㄶ㐴㑢㜰换愱㈴㜴慣㐹㍦〰㍥愱攳っ昷㈷㜲㌳つ㐷㕤敥昱攰㍡〶愲〸㈲晢㐱㔴㘵攴愷㄰愲㘲っ挲㕡㐰㠸㘲㤰㍢㄰㍤敦㠱愸ㄴㄶ㠴挸㠶㕥㈰昲㕣搱挵㝤愵㈷㐰㉡㄰㤵挳㔹㔵晢摡㥣㘸愴〷搳挶㐰㔴〳愹㐰昴戴ㅢ愲挴ㄵ摤㙡㕦㠸敡㜴愸挰㘱〸攵㐰㔴㔸ㅣ慤戰换敤㤲愲㠸㕤㡣㜷愲昲㠸㕤㔱ㄱ慥㡡ㄵ㤷㐴㉢㑡挳昱攲㠲㔰扤㐹㍦〸㍥愱搹㠶ㅢ㑣敥㘴挳㔱㤷摢〰慥㘳㈰㙡㐴㘴㠱愸㍢摦㙥㝡㤰昴〴〹㌵ㄹ昹㈲㐲㌴〲㠳戰㑥㈷㐴㜳㈰㜷㈰㝡搸〳搱㘸㔸㄰愲戹搰愷㐲㌴捦㔷㍡ㅦ㔲㠱㘸㉣㥣搵㈹扥㌶ぢㄳ㔲摡ㄸ㠸㑥㠵㔴㈰㕡改ぢ搱㍤扥㄰㥤慥㐳〵㈶㈳㤴〳ㄱ敥㈵㤴搸挵戸搴㉥㉣戵挳㔵㔱㝣ㄴㄵ㉢慥㈸㠹㤶㠶㈳㔵㤱〲扢㍣ㄲ㕡㘴搲㑦㠱㑦攸っ挳㑤㈵㜷愶攱愸换㍤ぢ㕣挷㐰㜴㌶㈲晢㐱㜴㡥㤱㥦㑢㠸㡥挶㈰慣㜳〸搱㜹㤰㍢㄰摤攲㠱㘸〶㉣〸搱昹搰ぢ㐴㥥换㠵ぢ㝣愵ㄷ㐲㉡㄰ㅤ〷㘷㜵戱慦捤㈵㐶㝡㍣㙤っ㐴㤷㐱㉡㄰㉤㜳㐳㤴㤸扡㕥攷ぢ搱㘲ㅤ㉡㄰㐳㈸つ㔱㔹㔹㔱㍣ㅡて攳〸㡡㠷㡢㡢㘲㤱〸敥愲摡挵戱㜸〱愴㘵攱㜰攸㜲㤳摥㠶㑦㘸㠹攱攲攴慥㌰ㅣ㜵戹㔷㠲敢ㄸ㠸晥㡡挸㝥㈷扡慢㡣㥣摦㡡㘰搵㘰㄰搶㐵㠴攸㙡挸ㅤ㠸ㄶ㝢㈰慡㠷〵㈱扡〶晡搴愳攸㕡㕦改㜵㤰ち㐴㈷挳㔹㉤昳戵戹挱㐸ㅢ㘹㘳㈰扡ㄱ㔲㠱攸㈲㌷㐴㠹ㄳ摤〵扥㄰摤慣㐳〵收㈲㤴〳ㄱ㉥ㄷ愲〵ㄵ搱㠲㤲㔸㘱㐵戸愴愴㉡㔲㕥㔱ㅡ㉢挶㜱ㄵ㡤㤷摢㌸昷㠵㙥㌱改攷挱㈷㜴慢攱收㤳扢捤㜰搴攵摥づ慥㘳㈰扡〳㤱晤㡥愲攵㐶㝥㌹㈱㍡つ㠳戰ㄶㄳ愲㍢㈱㜷㈰㍡捤〳搱ㄹ戰㈰㐴㜷㐱㥦ち搱ち㕦改摤㤰ち㐴㘷挱㔹摤敢㙢戳搲㐸捦愱㡤㠱攸㝥㐸〵愲昹扥㄰捤昵㠵攸㐱ㅤ㉡㜰〱㐲改愳愸ㅣ㥦换挶捡ぢ㈲ㄵ挵昸㤰扤愲戴㉡ㅥ㈹㉢㡦ㄷㄵ㤶搹攱㡡㐸㌴㕣ㅥ㝡挸愴扦㄰㍥愱㠷つ㜷ㄱ戹㝦ㄸ㡥扡摣㐷挰㜵っ㐴㡦㈲戲ㅦ㐴㡦ㄹ昹㔲㐲戴ㄸ㠳戰慥㈲㐴㑦㐰敥㐰㔴攳㠱攸ち㔸㄰愲㈷愱㑦㠵愸挵㔷晡ㄴ愴〲搱㕦攱慣㔶晢摡慣㌱搲愵戴㌱㄰㍤〳愹㐰ㄴ昷㠵㈸收ぢ搱㕡ㅤ㉡㜰ㅤ㐲㌹㄰㔵ㄴ㤷㤶㘱扥㕡㔱㕥㔰㔵ㄵ㡥挴〱㑢㐱戸戰扣戴搰挶慤扢㌸㍥㐲ち㍤㙢搲㕦て㥦搰㜳㠶㕢㐶敥㜹挳㔱㤷晢〲戸㡥㠱攸㐵㐴昶㠳攸㈵㈳㕦㐶㠸㙥挱㈰慣敢〹搱㉢㤰㍢㄰ㅤ敤㠱攸㜶㔸㄰愲㔷愱㑦㠵攸㌵㕦改敢㤰ち㐴换攱慣摥昴戵㜹换㐸敦愴㡤㠱攸ㅤ㐸〵愲愹扥㄰㑤昶㠵攸㍤ㅤ㉡㜰て㐲㌹㄰攱ㄳ㠸㜰㈱摥㠳㡡㈳愵戱戰㕤㔲㕣㔵㕡㔸㄰戵愳挵㜸㠷㡡㤷㤷㤵㤴㠶摥㌷改敦㠵㑦攸〳挳慤㈴昷愱攱愸换㕤〷慥㘳㈰晡〸㤱晤㈰㕡㙦攴户㄰愲㠷㌱〸敢㘶㐲戴〱㜲〷愲ㄱㅥ㠸ㅥ㠵〵㈱晡〴㝡㠱挸㜳戹昰愹慦昴㕦㤰ち㐴㡦挳㔹㙤昴戵昹摣㐸㥦愴㡤㠱攸摦㤰ち㐴㠳摤㄰㈵㉥ㄷづ昳㠵攸㑢ㅤ㉡戰ㅡ愱ㅣ㠸挲㈵㤱昲攲愲攲㐸㐹扣戴㉡㙣㤷㘲㌱㔱㔹㔱愴扣戰㍣ㅥ㡦挶ちち㉡㑡㐳晦㌵改搷挰㈷戴挹㜰㑦㤳晢捡㜰搴攵㝥つ慥㘳㈰晡〶㤱〵愲愴扢ぢ摦ㅡ㌹扦戳挳㝡ㅥ㠳戰㤶ㄳ愲捤㤰㍢㄰ㄵ㝢㈰㝡〹ㄶ㠴攸㝢攸㔳㈱晡挱㔷晡㈳愴〲搱㉢㜰㔶㍦昹摡㙣㌵搲搷㘸㘳㈰晡〵㔲㠱攸㑦扥㄰昵昷㠵㘸㥢づㄵ㜸ぢ愱ㅣ㠸攲㘵㘵㌱扢ㅣ慢昷㜸㌷戵戸愲戰愲扣愸㌰㠶敢扢㜸㔵㌴ㅡ㉢㉣㡤㠴㝥㌳改摦㠶㑦㈸〳搳ㄱ㈹敥ㅤ㜲捡㜰搴攵㘶㠲敢ㄸ㠸戸㝡搸て㈲㉥㈸ㄶ㌹扦㌹挴㕡㠷㐱㔸晣㤲ㄲ挵㜵慢㌲捡昵㄰搱㠰㍦㉡挷㐸捤㠴㤵搲㄰㤷㠸愲㐴㝣摦て㙣扢㜶捡收㘲㐴摦扦㘰敥慣ㄱ㥣㡡扦㑢㙢攷てㅢ㕡㤶㍦㝣㕥搴慥攱㕦㡢挷㑡㐲戸㘶散㔴㍢扡ㄱ㥢㜶㐳攳戴晡㈱昲㌷捣戹㙣㜴㐷戳搸戰㝦敤挸收敡ㄸ晥㑣敤扥慤ㄲ昳㔵〱挶㙤㘲㐳挲慦㙢慢ㄵ晥攸昱㑥慤摣㌰慣㐷戵攷㌵昱㙦挵敥搶㉡挵昷㐲攰慦搵摢㌱ㄳ戱ㄱ㡦㐸㘴㘵㜶㔲〷晡㝤攷㐵㘵㝤㙤愴扡㉥㝦㐴㐳搴〴ㄸ㕥搷㕣扢ㄷ㙡搸捤攷㡦攲づ慤㙥㤲㠵户扢㐳慦慣㙥㘸㑦攰㔳搴摢㜹㘰摦攱愳晢㤶㠵戳㜷挳慥昶㝦㐸㐳㕣㕡搷ㅡ㌳㈹㕦㐱敢㌳挴㔴㕣ㄷ捡㜸ㄴ㈹慥戱散㡢つ敢㐵㤲㤷㐸㕥ㄶ㌹っ摥挷ㄷ扤㝣㌵攰愷慤㥢㌶ㅤ㌶敡㡥慤ㅦ㝦㕣搹昸攵㘶戵㤳㔶扣ㅤ㉡搸昲挴愲㜵㘳敦㍡昸改㥤昷敢㌳户㕡敤㠲㐸戲㍦㝣㠹㈴㠹晤㘱㌷㈳昵散て㕣㔶㈹晢挳㈶搸㜶敤愴昶〶捦㝤㐲㔹㝤㐰〳㕦敢搲㐷愱㜴㤵㡢㠴㘶戸㐱敢㕢㔶挰㠵㤰㐶愴戸〴搱慦㠲㘰扡ち㉣慤㤸㍥昶改㕥㙦敦㝥散昸晢搶㍥昹㑥昶㜵㕦昴㔶〳㌸〲㜶㘰㡢扢㠲㝣㈳㌵敦〶㜸㤸㈶㈳挴㔵㠷㔲挱㔶愷〲㔹捣㐷㑢㉢っㅡ昸挵愹愰㜲㈴㉢攸攴愹㘰ㅢ㉢攰㑡挰㐴〵㕣㔵攷㔷挱戶㉤㘹㌰昸㔵㉢㌲㑡捥戴㠶づ扥㝥攲㔵㡤〵㝢捥㝦㜳㘳戳攲敡㍢愹㈰ぢ敢晡ㄳㄸっ㌱㔲㑦〵㕣㐸㈷ㄵ〴㘰ぢっ㐶㠱㜷㌰ㄸ㠹慤㐰づ愴搸晤㉡㈷戲㠲ㅦ㤱搰っ㌷㘸昱慦㈰㉢㉥㝤㌳㈲㌵ㄱ㡣㕦〵摦愶慢攰ㅢ慤㜸改戹搳㠷ㅣ㝥㕢摦搱㉢挷㍥㜰㝦攳挶㜷㜶㔶㔳㄰㐹㉡〸戹㉢㤸㘶愴㥥ち戸捥㑣㉡攸敥㔴㜰っ㜸愷㠲改搸ち昴搴ㄵ挸㕥昴ㅦ㑦〵扤㔸〱㔷㠶㈵㉡愸〲攳㔷挱㘷改㉡昸㤷㔶愴㝣搱㍤搷㙥㐹〵扢扢㉢㌸挱㐸捤㜱挰㠱㠷戸っ㑢㉡搸搳愹愰づ扣㔳〱㔷㔵〵昲㥣ち㠶㑦㈰〶ㅦ㜹㉡搸㥢ㄵ搴挳㈸㔱〱㤷㉣昹㔵昰㕥扡ち摥搵㡡㤴㙦愳攷搲㈶愹愰㥦扢㠲〵㐶㙡㉡㤰㌳㍢㔷㈹㐹〵〷㍡ㄵ㉣〲敦㔴㜰㍡戶〲〳㜴〵㘳㔸挱敢㥥ち昲㔹挱ㄹ㌰㑡㔴㜰ㅥㄸ扦ち㕥㑡㔷挱㡢㕡㤱昲㤵昱㕣昹㈳ㄵ㠴摤ㄵ挸㤲ㅥㅥ摦㘶㉦㤲ち㉥㠵慤㔴㔰敡㔴戰〴扣㔳挱攵搸ち㤴敢ち㠶戰㠲㝦㝡㉡㌸㤸ㄵ㜰搹㑤愲㠲㙢挰昸㔵戰㉡㕤〵㑦㘹㐵捡昷扡㜳㘱㡣㔴㌰搸㕤挱つ㐶敡挱攰㐶㐸愵㠲愱㑥〵戲戰㠴㤶ㄶ㤷慣〴㉡㜵〵㘳㔹挱愳㥥ち㐶戰㠲摢㘱㤴愸㘰〵ㄸ扦ちㅥ㑣㔷挱〳㕡㤱昲攵敢㕣㌷㈲ㄵ㡣㜳㔷㜰㥦㤱ㅡっ攴㙣捡㈵㈰㔲挱〴愷〲㔹㜷㐱㑢㡢㉢㍡〲㤳㥣ち㉡㈷戳㠲扢㍤ㄵ㑣㘱〵㡦挲㈸㔱挱㔳㘰晣㉡㔸㥥慥㠲㍢戴㈲攵ㅢ搲戹慣㐲㉡㌸捡㕤㠱慣㤷攰㕥攴挱㘰㉤㙣愵㠲改㑥〵戲㉣㠱晥搶ぢ愰㠱ㄹ㑥〵挳攵㙣㝡㤳愷㠲攳㔸挱㑢㌰㑡㔴昰〶ㄸ扦ち慥㑦㔷挱㜵㕡㤱昲㌵收㕣㜵㈰ㄵ挴摣ㄵ挸㜲㠲㤴ち摥㠷慤㔴㄰㜷㉡㤰㑦敤改㙦㜱㍤㐰㘰㤶慥㐰摥搱晥敡愹攰㐴㔶昰㌱㡣ㄲㄵ昰挳㜶扦ちㄶ愷慢攰㉦㕡㤱昲㕤攳晣㔰㕥㉡㤸敤慥攰㑢㈳昵㘰戰〹㔲愹愰挱愹㐰㍥搴愶愵昵㉤㘸㠰㝦收㥦ㄷ㔴攳戸ㄷ㕤攸愹㘰づ㉢搸っ愳㐴〵晣㉣摡慦㠲㜳搲㔵㜰戶㔶愴㝣㈱㌸㍦戳㤶ちㄶ扡㉢㤰て愳摤攷㈲㌹づ昸昱戳㔴㜰慡㔳㐱〰扣㜳㉥捡挶㔶攰㜴愷㠲㑡㌹㥢㥥收愹攰っ㔶挰て㡣ㄳㄵ昰愳㕡扦ちㄶ愴慢㘰扥㔶愴㝣㙢㌷㍦搲㤵ち捥㜳㔷搰摤㐸㍤㐷㌲㍦㥤㤵ち㉥㜰㉡㤰㡦㐴搹〱慢㌷㌴㠱㡢㜴〵昲㡥搶攸愹攰ㄲ㔶挰捦㔳ㄳㄵ昰㤳㑣扦ち敡搲㔵㔰慢ㄵ㈹㕦慤捤㑦㍣愵㠲㈵敥ち昶㌵㔲㑦〵晣昰㔲㉡戸搲愹㘰〰㜸〷㠳晥搸ち㕣愵㉢ㄸ捦扤攸〴㑦〵㔷戳〲㝥摣㤸愸㠰ㅦ昴昹㔵㔰㤵慥㠲㠸㔶愴㝣晦㌵㍦㄰㤴ち㙥㜰㔷㔰㙥愴㥥攳㠰㥦敤㐹〵㌷㍡ㄵ挸〷㙡㠲挱㘱搰〴㙥㜶㉡ㄸ㉥㘷搳㘳㍣ㄵ摣捡ち昸㘹㕣愲㠲ㄱ㘰晣㉡㌸㈲㕤〵㠷㙢㐵捡㤷㔴昳昳㌲愹攰㑥㜷〵㘳㡤搴㔳挱㜸㐸愵㠲ㄵ㑥〵㔳挰㍢ㄸ昰㤳慣挰㍤扡㠲㈹挴㘰愲愷㠲㤵慣㠰ㅦ㔶㈵㉡攰挷㐴㝥ㄵ㡣㐹㔷挱㘸慤搸㤸晣㑤搲晣㌸㐹㉡㜸搸㕤挱㜱㐶敡搹㡢昸挹㤰㔴昰㠸㔳㠱つ摥愹㈰㠶慤挰㘳㑥〵㤵搳㔸挱㌰㑦〵㑦戰〲㑥㜶ㄳㄵ搴㠰昱慢攰戰㜴ㄵっ搴㡡㤴慦㝢收愷㉤㔲挱ㅡ㜷〵昲㌱㑡捡晢〱㍦㌸㤱ち㥥㜱㉡㤸〷摥愹㠰㥦㠳〴搶㍡ㄵっㅦ挱ち捡㍣ㄵ㍣挷ち昸㔱㐷愲〲㝥挸攰㔷㐱㔱扡ちち戵㈲攵㍢㤹昹㘱㠴㔴昰㡡扢㠲戳㡣搴戳ㄷ㥤〳愹㔴昰㥡㔳㠱摣捣㤷攳㠰ㅦㄳ〴摥搰ㄵ㑣㘵〵晤㍤ㄵ扣挵ち㉥㠲㔱愲㠲挵㘰晣㉡搸㉦㕤〵晢㙡㐵捡ㄷ㈷昳㕥扤㔴昰㠱扢〲戹〹㥦㠲〱㙦扢㑢〵敢㥣ち慥〷敦㘰挰扢攸㠱昵扡〲㌹ㄷ敤攵愹㘰〳㉢攰㡤昲㐴〵户㠰昱慢㘰搷㜴ㄵ散愲ㄵ㈹摦㙥捣㕢搹㔲挱攷敥ち攴ㅥ㜵㑡〵㜷挲㔶㉡昸户㔳㠱摣ちㄶっ㜸㤳㌹昰愵慥㘰ㄲ㌱攸攱愹㘰ㄳ㉢㔸〹愳㐴〵て㠳昱慢愰㕢扡ち扡㙡㐵捡㔷㄰昳㑥慦㔴戰搹㕤㠱摣挲㜵扦㈷㜳攰㈱摥戴㤵ち㝥㜰㉡㤰㍢愵㔲〱敦挱〶戶㌸ㄵ㔴㑥㘷〵㥤㍤ㄵ㙣㘵〵㑦挳㈸㔱〱㙦㜰晡㔵㤰㤹慥〲愵ㄵ㈹摦ㄳ捣ㅢ愱㔲㐱㐶㡥㙢愶㉦㜷㌸摤ㄵ挸っ攷㌵搸㑡〵㤹戰挵㑣㕦㙥㈴㑡〵扣㐵ㄹ挸㠲㤴㌳晤愳㔹挱捦㍦扡㘷晡〱愸搴㍢㌰㑡㔴戰づ㡣㕦〵㍦挰捦昷㝥搱昷㕡㤱晣㘵扥㈱摥㌶㤴㔱㜵㐱ㄲ慢㉢㐹㌷㤰㘰㌶敦ㄱ晡摥敢㤲㙦搴换㜷扥㝡っ捦㘲摢㡤㈲挸㐵扤搹㜱摥〶摣㈱捥㐷戴㙤昹晥㌳昹昶搶ㅡ㜹昴扡ぢ扥㠵慣攱㈴扢㘱ㅣ扥㔴て摦㍤㌶戵扡㔶㍦㠹㡣㉦摢攳ㅤ㍥昳㍤㔷㤶㜰晣敢〱㠱昸挴〶㝣昱㔵攷昸攸㐶㝣㜵㕦㉣愷㜶㔲愴愹挹㙥愸晢㈳晣ㄵ〴㉣扦捥攲戵㈲㔰攷ㄷ敥㘶晡㍥㠷捥〷捣㤳扦ㄷ换昵晤㠴慤晤㌰摦㔱㤹挹㉦㉦晢㝤㝦〳㈱㤰ぢ搴㜸敦ㄴ昷㙣ㅢ昳㘲㜶摥散〶㝢㑥㜵㘳昵敡晢敡㌲搵搷㐰㕦搶㐸晥愷㘸ㄷ戹攱㠸慦㐹挳㌷㝤挳㈳搰ㅤ愴ㄳ㙥㡦昲て攳㜲㕦づ㕡㍤㈰㤱㍦昳㈱㈴㈳敢㌳敥㜸㙤摣㉣攵捥摤戹㜶㘶愴愱㈱㌲㍦愷㜶㘶㡤㕤㜷㐲搳慣㥣㤹㜳㜰㜷ㄸ㕦㤳㠸㠳㉦㈷㈷挷摡〹㐱㤹㐱慥慦扦㌴晢㕣㉦愶摡㤹愴㌷㐸㔰昱㍥㈴昷㍢㡢挵㘴慡捦㝣㠷扤ㅢ敤㌹散搶㈱敦㐱㔱ぢ挲㍢㐳㔶摦㈲〶㠷㙤敤挵㌸㈶敤ㄶ㐸㘴㔷捦愳㜹ㅦ㤲扤㐱㠲㡡㌷て㕤㘹㍦昰㑤扢㉦敤扤㘹昷愷挸㤵㜶㥢㐹㝢〰ㄴ㠹戴㔹㘸㠱愴㍤㤰收晤㐹〶㠰〴㔵〰ち㔷摡搷㝣搳ㅥ㐴㝢㙦摡㐲㡡㕣㘹㠳㠸㈳搵ㄶ㐳㤱㐸ㅢ㌲㘹挳㌴㉦㈱㈹〵〹慡敥摥戴㙢㝤搳㔶搰摥㥢昶㄰㡡㕣㘹㝢㤹戴〳愱㐸愴摤摤愴㍤㡣收㠳㐸〶㠳〴搵㥥摥戴㑦昸愶ㅤ㐶㝢㙦摡攱ㄴ戹搲敥㙤搲㡥㠴㈲㤱戶㥦㐹㍢㡡收愳㐹挶㠰〴搵㠱摥戴昷晢愶ㅤ㑦㝢㙦摡㠹ㄴ戹搲收㥢戴㤳愱㐸愴つ㥢戴㔳㘸㍥㤵㘴ㅡ㐸㔰㤵㝡搳㉥昷㑤㝢㈴敤扤㘹㡦愶挸㤵昶㘰㤳昶ㄸ㈸ㄲ㘹㜹㌷㑡㜶愹ㄹ㌴㍦㤶攴㌸㤰愰ㅡ敡㑤㝢㠳㙦摡〸敤扤㘹愳ㄴ戹搲㡥㌰㘹㙤㈸ㄲ㘹㜹ぢ㐹搲挶㘹㝥〲挹㉣㤰愰㥡攰㑤㝢愵㙦摡㤳㘸敦㑤㕢㑢㤱㉢敤ㄴ㤳戶ㅥ㡡㐴㕡摥昷㤱戴戳㘹㝥㌲㐹〳㐸㔰㑤昷愶扤挸㌷㙤㌳敤扤㘹攷㔲攴㑡㝢㥣㐹㍢ㅦ㡡㐴㕡摥慣㤱戴ぢ㘸㝥ち挹㐲㤰愰㡡㝢搳㥥攱㥢昶㌴摡㝢搳㉥愲挸㤵昶㐴㤳昶㑣㈸ㄲ㘹㜹㠷㐵搲㥥㐵昳戳㐹捥〱〹慡〶㙦摡㜹扥㘹捦愷扤㌷敤㠵ㄴ戹搲捥㌱㘹㉦㠶㈲㤱㤶户㐵㈴敤㈵㌴扦㤴攴㌲㤰愰㍡搵㥢戶捥㌷敤攵戴昷愶扤㠲㈲㔷摡㌳㑣摡扦㐲㤱㐸换㝢ㄹ㤲昶㉡㥡㉦㈵戹ㅡ㈴愸㉥昰愶㡤昹愶扤㡥昶摥戴换㈸㜲愵扤挴愴晤ㅢㄴ㠹戴扣〱㈱㘹㙦愴昹㑤㈴㌷㠳〴搵㤵摥戴搳㝤搳摥㐶㝢㙦摡㍢㈸㜲愵扤摡愴晤㍢ㄴ㠹戴扣㙢㈰㘹敦愴昹㕤㈴㉢㐰㠲敡㐶㙦摡㐹扥㘹敦愵扤㌷敤㝤ㄴ戹搲摥㙡搲㍥〰㐵㈲㉤愷晡㤲昶㐱㥡㍦㐴昲㌰㐸㔰慤昰愶ㅤ攱㥢昶㔱摡㝢搳㍥㑥㤱㉢敤㑡㤳昶㐹㈸ㄲ㘹㌹㍦㤷戴㉤㌴㝦㡡㘴ㄵ㐸㔰㍤攲㑤㝢愸㙦摡愷㘹敦㑤晢㑦㡡㕣㘹㥦㌰㘹㥦㠵㈲㤱㤶㤳㙡㐹晢ㅣ捤㥦㈷㜹〱㈴愸㥥昱愶㉤昲㑤晢㌲敤扤㘹㕦愵挸㤵昶㌹㤳昶㜵㈸ㄲ㘹㌹ㄳ㤶戴㙦搰晣㑤㤲户㐰㠲敡㌵㙦摡㝥扥㘹摦愵扤㌷敤晢ㄴ戹搲扥㘵搲㝥〸㐵㈲㉤愷慦㤲㜶ㅤ捤㍦㈲㔹てㄲ㔴敢扣㘹昷昴㑤晢〹敤扤㘹晦㐵㤱㉢敤〶㤳㜶㈳ㄴ㠹戴㥣㜳㑡摡捦㘹晥〵挹扦㐱㠲敡摦摥戴㍤㝤搳晥㤷昶摥戴㕦㔱攴㑡扢挹愴晤〶㡡㐴㕡㑥ㄴ㈵敤户㌴晦㡥㘴㌳㐸㔰晤攰㑤ㅢ昴㑤晢㈳敤扤㘹㝦愲挸㤵㜶慢㐹晢㌳ㄴ㠹戴ㄹ㘰㈴敤㉦㌴晦㤵㘴ㅢ㐸㔰㜱㉡攷扡㠴换昰㑤慢慣㤴戴㥤㈸㜲愵攵っ㑦㉥攱戲愱㌰㘹戳㌹㈵㍢挴㙦㔵㠳㌳〵㈳搵㕦㥡摤ㅦ㝦㙢っ摦㑤㙥挷㌰㡢㥡㡤搵ㄱ昳㠷搷㌵㌵昰㉦㘵㘷㜴挲㌲㡣㙣㔹晢㤰㤵㜹昰敦㡢挵戹搸ㅥ〸挵㥦散慤㍦晣昶摢晦㐷ㅣ㑥㤶㕢㤷㐴㌰攲愱昸挹挹っ愸慥㈸㤶〵慢㥦㤰㠱㔹〶㡡㐲㈹㑥㐷㐵戱㐵㉢〶㐱㘱㔹㘸㔴昶㡥㔰戵㝢㠲挵搴扦昳敦慦〵㤱㑣昵攰攰㤸㝡〷ㄷ㐶戹㍢㘹㘹づ愷㐱㡡ㄳㅡㄹ敢㘶㍤㔶㔳摤捥㐶昱㕤㔲㜵㥣昸㠸挷户敥敡㜲㤹㜰㌷愸㔸愱ㄵ㈲户〷戶㈴晤㡥敥昴㝢㘹愹㤳㍥て㥣〴摢㤴㤴扥㡦㔱晣㌷㈹㍤㈷㐰攲昱愵㍢晤㑥㑣戸㉦㔴㤲扥ㄷ戹晤挱㐹晡㥤摤改て搰㔲㈷㍤㈷㌸ㄲ散昳愴昴晤㡤㘲㘳㔲晡〱㐶昱㤹㍢晤㙥㑣㜸㄰㔴㤲㝥㜷㜲㠵攰㈴晤ㅥ敥昴挵㕡敡愴攷㐴㐷搲㙦㐸㑡㕦㘲ㄴㅦ㈷愵攷㠴㐸㍣搶扢搳昷㘱挲ち愸㈴晤摥攴づ〱㈷改昷㜱愷ㅦ愸愵㑥㝡㑥㜸㈴搸〷㐹改〷ㄹ挵晢㐹改〷ㅢ挵㝢敥昴晢㌳攱㌰愸㈴㝤㍦㜲挳挱㐹晡〳摣改㐷㙡愹㤳㥥ㄳㅦ㐹晦㔶㔲晡搱㐶昱㘶㔲㝡㑥㤰挴攳つ㜷晡㍦㌱攱㜸愸㈴㝤㍥戹㠹攰㈴晤㐱敥昴㤳戵搴㐹㍦挵〴㝢㈵㈹晤㔴愳㜸㌹㈹㍤㈷㑡㤲晥㈵㜷晡㘲㈶㍣ㄲ㉡㐹ㅦ㈶㜷㌴㌸㐹㕦攲㑥㝦㡣㤶㍡改㌹ㄱ㤲㘰捦㈵愵㍦搶㈸㥥㑤㑡捦〹㤳㜸慣㜵愷慦㘰挲〸㔴㤲晥㘰㜲㔱㜰㤲晥㄰㜷㝡㕢㑢㥤昴㥣㄰㐹戰㌵㐹改㑦㌰㡡搵㐹改㌹㜱ㄲ㡦㔵敥昴㠳㤸昰㈴愸㈴晤㘰㜲戵攰㈴晤㄰㜷晡㝡㉤㜵搲㜳㘲㈴挱㥥㐸㑡㝦戲㔱㍣㥥㤴扥挱㈸ㅥ㜳愷ㅦ捥㠴捤㔰㐹晡ㄱ攴收㠲㤳昴㈳摤改攷㙢愹㤳㥥ㄳ㈴㐹晦㜰㔲晡㔳㡣攲愱愴昴㥣㐸㠹挷㠳敥昴㘳㤹昰㌴愸㈴晤㌸㜲㡢挰㐹晡昱敥昴㘷㙡愹㤳㥥ㄳ㈵〹戶㌲㈹晤搹㐶㜱㙦㔲㝡㑥愸挴攳ㅥ㜷晡挹㑣㜸㍥㔴㤲㝥ち戹ぢ挱㐹晡愹敥昴ㄷ㙢愹㤳㥥ㄳ㈶〹㜶㘷㔲晡㑢㡤攲敦㐹改㌹戱ㄲ㡦攵敥昴㐷㌲攱攵㔰㐹晡愳挸㕤〱㑥搲ㅦ敤㑥晦㔷㉤㜵搲㜳攲㈴挱㙥㑤㑡扦搴㈸㙥㐹㑡捦〹㤶㜸摣散㑥㝦㉣ㄳ㕥〷㤵愴㍦㡥摣㌲㜰㤲㝥愶㍢晤摦戴搴㐹捦〹㤴〴扢㈱㈹晤㑤㐶戱㉣㈹㍤㈷㕡攲㜱扤㍢㝤㤴〹㙦㠳㑡搲挷挸摤〱㑥搲摢敥昴㝦搷㔲㈷晤㥤㈶搸搵㐹改敦㌲㡡愵㐹改㌹攱㤲昴㔷戹搳㔷㌳攱扤㔰㐹晡ㄳ挹摤〷㑥搲㥦攴㑥晦㠰㤶㍡改㌹愱㤲㘰㑢㤲搲㍦㘴ㄴ㤷㈷愵攷挴㑢㍣ㄶ扢搳搷㌳攱愳㔰㐹晡搹攴ㅥ〷㈷改㑦㜶愷㝦㔲㑢㥤昴㉤㈶搸㈵㐹改㥦㌲㡡㡢㤳搲㜳〲㈶改㉦㜲愷㙦㘶挲愷愱㤲昴㜳挸晤ㄳ㥣愴㥦敢㑥晦慣㤶㍡改㌹挱㤲㘰攷㈵愵㝦摥㈸捥㑤㑡晦㠲㔱㥣攳㑥㝦ちㄳ扥っ㤵愴㕦㐸敥㔵㜰㤲晥捦敥昴慦㙢愹㤳㥥ㄳ㉤㐹㝦㐶㔲晡㌷㡤㘲㔱㔲㝡㑥挸挴攳㜴㜷晡㐵㑣昸㉥㔴㤲晥っ㜲敦㠳㤳昴㘷扡搳㝦愸愵㑥㝡㑥戸㈴搸挲愴昴ㅦㄹ挵㈹㐹改搷ㅢ挵〲㜷晡㜳㤹昰ㄳ愸㈴晤㜹攴晥〵㑥搲㥦敦㑥扦㔱㑢㥤昴㥣㜸㐹晡㌹㐹改扦㌰㡡收愴昴㥣愰㠹㐷㤳㍢晤挵㑣昸㕦愸㈴晤㈵攴扥〲㈷改㉦㜵愷晦㐶㑢㥤昴㥣㠰㐹戰搹㐹改扦㌳㡡晡愴昴㥣愸㠹㐷㥤㍢晤攵㑣昸㈳㔴㤲㝥〹戹㥦挰㐹晡㉢摣改㝦搶㔲㈷㍤㈷㘲ㄲ散挴愴昴扦ㅡ㐵㜵㔲㝡㑥搸挴㘳㤶㍢晤㔲㈶攴〴㑤搲㕦㑤㡥㜳㌳㐹㝦つ㌶捣㕣㉣㤷ㄳ㌳㑡㈵㝤㉥㘷ㅦ晣慢㐰㤹昳㔴昴昸搸昱挷㙦挹捤捡摢㌵敢愸挱㕤㤶慥㝦㙥挳攲㌷㘶っ摣昸换戵搷扥昱改攲ㄷ㝥㜹慣㙡攰㍦㙦扣㜱捤㤸㘵㉦㙣攸ㅥ扦㈱昳挱㉤攳㙥㔸㔸㜸搲挲㤳攳㠷ㅦ㌸㜲攱搱㈷㑥㉥㥣戴㘳晦㑥㥤㍡㜷摥扦挷摡摥晤㐲愷㥦晣戰㝡敡摤㥤敢㤴捣㌸㌸搹戸ㄶ㤹昸攲昴㌳挴㤹㠷捣㐳慦挳㠶㜵㍤㐸搷捣㕣捥ㄵ㍡㜴㉣㌲晤㐰㝡㙢ㄹ㌲昱㈵㘳攱㌴㐴挶㜲〳㌶慣扦㠱㘰㉣㥣㌸㜴攸㔸㘴㉥㠲㈱㔸㌷㈲ㄳ㕦㌲ㄶ捥㐹㘴㉣㌷㘱挳扡ㄹ〴㘳攱㉣愲㐳挷㈲ㄳㄳっ挱扡〵㤹昸㤲戱㜰㠲㈲㘳戹ㄵㅢ搶㙤㈰ㄸ㑢ㅦ晣敡搰戱挸㉣〵㐳戰㙥㐷㈶扥㘴㉣晢㠰㤱戱摣㠱つ㙢㌹〸挶挲昹㐵㠷㡥㐵愶㉣ㄸ㠲昵㜷㘴攲㑢挶㜲〰ㄸㄹ换㥤搸戰敥〲挱㔸㌸搹攸搰戱挸晣〵㐳戰㔶㈰ㄳ㕦㌲ㄶ捥㘳㘴㉣㜷㘳挳扡〷〴㘳攱捣愳㐳挷㈲㤳ㄹっ挱扡ㄷ㤹昸㤲戱㜰㔲㈳㘳㔹㠹つ敢㍥㄰㡣㠵搳㤰づㅤ㡢捣㙣㌰〴敢㝥㘴攲㑢挶挲ㄹ㡥㡣攵〱㙣㔸て㠲㘰㉣㥣㤳㜴攸㔸㘴㥡㠳㈱㔸て㈱ㄳ㕦㌲㤶㈱㘰㘴㉣て㘳挳晡〷〸挶挲〹㑡㠷㡥㐵收㍣ㄸ㠲昵〸㌲昱㈵㘳攱摣㐷挶昲㈸㌶慣挷㐰㌰ㄶ捥㔶㍡㜴㉣㌲〱挲㄰慣挷㤱㠹㉦ㄹぢ㈷㐲㌲㤶㈷戰㘱㍤〹㠲戱㜰敡搲愱㘳㤱搹㄰㠶㘰戵㈰ㄳ㕦㌲ㄶ捥㡡㘴㉣㑦㘱挳㕡〵㠲戱㜰ㅥ搳愱㘳㤱愹ㄱ㠶㘰慤㐶㈶扥㘴㉣㥣㈲挹㔸搶㘰挳㝡ㅡ〴㘳㌹ㄶ扦㍡㜴㉣㌲㑦挲㄰慣㘷㤰㠹㉦ㄹぢ攷㑢㌲㤶㝦㘲挳㕡ぢ㠲戱㐴昱慢㐳挷㈲㤳㈶っ挱㝡ㄶ㤹昸㤲戱搸㘰㘴㉣捦㘱挳㝡ㅥ〴㘳愹挶慦づㅤ㡢捣愰㌰〴敢〵㘴攲㑢挶㜲ㄲㄸㄹ换㡢搸戰㕥〲挱㔸敡昱慢㐳挷㈲搳㈹っ挱㝡ㄹ㤹昸㤲戱㜰㕡㈵㘳㜹〵ㅢ搶慢㈰ㄸ㑢㌳㝥㜵攸㔸㘴㙥㠵㈱㔸慦㈱ㄳ㕦㌲ㄶ捥戱㘴㉣慦㘳挳㝡〳〴㘳㌹〵扦㍡㜴㉣㌲搱挲㄰慣㌷㤱㠹㉦ㄹ换㥦挱挸㔸摥挲㠶昵㌶〸挶戲〸扦㍡㜴㉣㌲敢挲㄰慣㜷㤰㠹㉦ㄹ换㤹㘰㘴㉣敦㘲挳㝡て〴㘳㌹ㄷ扦㍡㜴㉣㌲〵挳㄰慣昷㤱㠹㉦ㄹ换昹㘰㘴㉣ㅦ㘰挳晡㄰〴㘳戹ㄸ扦㍡㜴㉣㌲ㅦ挳㄰慣㜵挸挴㤷㡣攵㔲㌰㌲㤶㡦戰㘱慤〷挱㔸㉥挷慦づㅤ㡢㑣捥㌰〴敢㘳㘴攲㑢挶㜲〵ㄸㄹ换〶㙣㔸㥦㠰㘰㉣㑢昱慢㐳挷㜲㌵ㄲ挸㈴敤㔳㙣㈴挶㜲つㄸㄹ换扦戰㘱㝤〶搲㌵㌳㜴慤ㄶ㜶捤㔲搷㘱㔳收㠰扢攸㌹攰㔰戸收㈸晣〵㜸愳攸慤ㄵ㈱㈸慣㉦㈰つ㉤㙢㜵攷㑣㐷摣㝢㈵戹晦捤㈸㜶㜲扢㝦㐹昷ㅢ㕢摤㙦㌲㔶㍤㤲摣㌹㘱㤱戸摤摤敥㕦搱晤㤶㔶㜷捥㈷挴㉡㤴攴㝥㥢㔱攴扡摤扦愵㍢㘷〳㙣〸㙡扦挳㔸㜵㑤㜲攷戴㐰攲㜶㜱扢㝦㑦㜷㕥挰㙢㜷㕥戵㡢㔵㌰挹晤㉥愳戰摣敥㕢攸捥㙢㙥敤㝥户戱敡㥣攴捥㡢㙦㠹ㅢ㜰扢晦㑣㜷㕥㈶㙢㜷㕥ㅢ㡢㔵㔶㤲㍢慦㤷㐵搱挹敤扥㡤敥扣戲搵敥てㄸ㉢㤵攴捥㑢㕣㜱捦㜰扢㉢㍣摡ㅦ攲挵愸㜶攷ㄵ愸㔸㙤晢摥昹㘸搲散㌶扣㉡ㄵ挵慦㕡㈱扢㑤ㄶ摤㜹晤愸摤ㅦ㌵㔶㍦㈷戹昳㐲㔲摣户扡摤㍢搳晤昱㔶昷㈷㡣搵㤶㈴㜷㕥晢㠹晢㡦㙥㜷晣㕤㠶㡣㄰慦搲㜴㜶㕥㥡㠹搵昷㐹敥扣㕣ㄳ挵㘶户㝢㔷扡慦㙥㜵攷搵㤴㔸㝤㥢攴捥㉢㉣㔱㝣攳㜶て搱㥤搷㐲㍡㍢㉦㠰挴敡慢㈴㜷㕥ㄴ㠹㘲㤳摢扤〷摤㥦㙤㜵攷㌵㡢㔸㝤㤹攴捥敢ㄸ㔱晣挷敤摥㡢敥扣攲搰搹㜹㤹㈱㔶㕦㈴戹昳搲㐳ㄴ㥦扢摤㜷愱㍢㉦ㄲ戴㍢慦っ挴敡戳㈴㜷㕥㉤㠸攲㕦㙥昷摤改捥昷㜵敤捥㌷㜳戱晡㈴挹㥤㙦昰愲搸攰㜶摦㡢敥㝣㉢搶敥㝣晦ㄵ慢昵㐹敥㝣㑦ㄶ挵㐷㙥昷扤改捥㜷㑦敤捥户㑣戱晡㌰挹㥤㙦愳愲昸挰敤扥㉦摤昹㠶愷摤昹㉥㈷㔶敦㈵戹昳㥤㑦ㄴ敦扡摤晢搱㥤敦㔱摡㥤㙦㑣㘲昵㜶㤲㍢摦慣㐴昱㤶摢扤㍦摤昹戶愲摤昹㕥㈲㔶㙦㈴戹昳晤㐵ㄴ慦扢摤昳改捥㜷〲敤捥搳扦㔸扤㥡攴捥户〴㔱扣攲㜶㉦㠴扢攲挹㕥㙥〲ㄶ㤱攳戹㕢戸㘲㜲㍣ㄵぢㄷ㈶挷㌳慢㜰㈵攴㜸愲ㄴ慥㤴ㅣ捦㝢挲㤵㤱攳㘹㑣戸㜲㜲㍣㉢〹㔷㐱㡥㈷ㄹ攱づ㈶挷㜳㠶㜰㠷㤰攳㈹㐰戸㐳挹昱㠸ㄶ㙥㈰㌹ㅥ愰挲ㅤ㐶㡥挷㥢㜰㠳挸昱昰ㄱ㙥㌰㌹ㅥつ挲つ㈱挷㥤㕢戸愱攴戸慦ち㌷㡣ㅣ㜷㍤攱㉡挹㜱㑦ㄲ㙥㌸㌹敥ㄸ挲㡤㈰㐷㥣㠵ㅢ㐹㡥戰〹㌷㡡ㅣ㔱㄰㙥㌴㌹㌶㔵戸㌱攴愴愹㝣㑦ㅤぢ捥扣㤴㌴㌷㐵㉡㑤㑥㤱㑡戳㔳愴搲昴ㄴ愹㌴㍦㐵㉡㈰愴㐸〵㡣ㄴ愹㠰㤲㈲ㄵ㜰㔲愴〲㔲㡡㔴挰㑡㤱ち㘸㈹㔲〱㉦㐵㉡㈰愶㐸〵捣ㄴ愹㠰㥡㈲ㄵ㜰㔳愴〲㜲㡡㔴挰㑥㤱ち攸㈹㔲〱㍦㐵㉡㍢㐱㡡㔴㜶㠶ㄴ愹散ㄴ挹搲㤰搹㌹㜶昸㝦㈰扥㘸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</si>
</sst>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name val="Arial"/>
      <family val="2"/>
    </font>
    <font>
      <b/>
      <sz val="12"/>
      <name val="Arial"/>
      <family val="2"/>
    </font>
    <font>
      <sz val="8"/>
      <name val="Arial"/>
      <family val="2"/>
    </font>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rgb="FF00FFFF"/>
        <bgColor indexed="64"/>
      </patternFill>
    </fill>
    <fill>
      <patternFill patternType="solid">
        <fgColor theme="4" tint="0.59999389629810485"/>
        <bgColor indexed="64"/>
      </patternFill>
    </fill>
  </fills>
  <borders count="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medium">
        <color indexed="64"/>
      </top>
      <bottom/>
      <diagonal/>
    </border>
  </borders>
  <cellStyleXfs count="2">
    <xf numFmtId="0" fontId="0" fillId="0" borderId="0"/>
    <xf numFmtId="9" fontId="4" fillId="0" borderId="0" applyFont="0" applyFill="0" applyBorder="0" applyAlignment="0" applyProtection="0"/>
  </cellStyleXfs>
  <cellXfs count="54">
    <xf numFmtId="0" fontId="0" fillId="0" borderId="0" xfId="0"/>
    <xf numFmtId="0" fontId="1" fillId="0" borderId="2" xfId="0" applyFont="1" applyBorder="1" applyAlignment="1">
      <alignment vertical="center"/>
    </xf>
    <xf numFmtId="0" fontId="0" fillId="0" borderId="0" xfId="0" applyAlignment="1">
      <alignment horizontal="center"/>
    </xf>
    <xf numFmtId="2" fontId="0" fillId="0" borderId="0" xfId="0" applyNumberFormat="1" applyAlignment="1">
      <alignment horizontal="center"/>
    </xf>
    <xf numFmtId="0" fontId="0" fillId="0" borderId="4" xfId="0" applyBorder="1" applyAlignment="1">
      <alignment horizontal="center"/>
    </xf>
    <xf numFmtId="2" fontId="0" fillId="0" borderId="0" xfId="0" applyNumberFormat="1" applyAlignment="1">
      <alignment vertical="center"/>
    </xf>
    <xf numFmtId="0" fontId="3" fillId="0" borderId="0" xfId="0" applyFont="1" applyAlignment="1">
      <alignment horizontal="center" vertical="center" wrapText="1"/>
    </xf>
    <xf numFmtId="0" fontId="3" fillId="0" borderId="0" xfId="0" applyFont="1" applyAlignment="1">
      <alignment horizontal="center" vertical="center"/>
    </xf>
    <xf numFmtId="0" fontId="2" fillId="0" borderId="0" xfId="0" applyFont="1" applyAlignment="1">
      <alignment horizontal="center" vertical="center" wrapText="1"/>
    </xf>
    <xf numFmtId="0" fontId="0" fillId="0" borderId="3" xfId="0" applyBorder="1" applyAlignment="1">
      <alignment horizontal="center"/>
    </xf>
    <xf numFmtId="0" fontId="0" fillId="0" borderId="0" xfId="0" applyAlignment="1">
      <alignment horizontal="left"/>
    </xf>
    <xf numFmtId="0" fontId="0" fillId="0" borderId="5" xfId="0" applyBorder="1" applyAlignment="1">
      <alignment horizontal="center"/>
    </xf>
    <xf numFmtId="0" fontId="0" fillId="0" borderId="6" xfId="0" applyBorder="1" applyAlignment="1">
      <alignment horizontal="center"/>
    </xf>
    <xf numFmtId="0" fontId="0" fillId="0" borderId="6" xfId="0" applyBorder="1" applyAlignment="1">
      <alignment horizontal="left"/>
    </xf>
    <xf numFmtId="0" fontId="0" fillId="0" borderId="0" xfId="0" applyBorder="1" applyAlignment="1">
      <alignment horizontal="center"/>
    </xf>
    <xf numFmtId="1" fontId="0" fillId="0" borderId="0" xfId="0" applyNumberFormat="1" applyBorder="1" applyAlignment="1">
      <alignment horizontal="center"/>
    </xf>
    <xf numFmtId="2" fontId="0" fillId="0" borderId="0" xfId="0" applyNumberFormat="1" applyBorder="1" applyAlignment="1">
      <alignment horizontal="center"/>
    </xf>
    <xf numFmtId="0" fontId="0" fillId="0" borderId="0" xfId="0" applyBorder="1" applyAlignment="1">
      <alignment horizontal="left"/>
    </xf>
    <xf numFmtId="2" fontId="3" fillId="0" borderId="0" xfId="0" applyNumberFormat="1" applyFont="1" applyAlignment="1">
      <alignment horizontal="center" vertical="center" wrapText="1"/>
    </xf>
    <xf numFmtId="0" fontId="0" fillId="0" borderId="0" xfId="0" applyFill="1" applyAlignment="1">
      <alignment horizontal="center"/>
    </xf>
    <xf numFmtId="0" fontId="1" fillId="0" borderId="0" xfId="0" applyFont="1" applyBorder="1" applyAlignment="1">
      <alignment horizontal="center"/>
    </xf>
    <xf numFmtId="9" fontId="0" fillId="0" borderId="0" xfId="1" applyFont="1" applyAlignment="1">
      <alignment horizontal="center"/>
    </xf>
    <xf numFmtId="0" fontId="5" fillId="0" borderId="0" xfId="0" applyFont="1"/>
    <xf numFmtId="0" fontId="0" fillId="0" borderId="0" xfId="0" quotePrefix="1"/>
    <xf numFmtId="2" fontId="0" fillId="0" borderId="0" xfId="0" applyNumberFormat="1" applyFill="1" applyAlignment="1">
      <alignment horizontal="center"/>
    </xf>
    <xf numFmtId="2" fontId="0" fillId="0" borderId="0" xfId="0" applyNumberFormat="1" applyAlignment="1">
      <alignment horizontal="center" vertical="center"/>
    </xf>
    <xf numFmtId="0" fontId="1" fillId="0" borderId="4" xfId="0" applyFont="1" applyBorder="1" applyAlignment="1">
      <alignment horizontal="center"/>
    </xf>
    <xf numFmtId="0" fontId="1" fillId="0" borderId="1" xfId="0" applyFont="1" applyBorder="1" applyAlignment="1">
      <alignment horizontal="center" vertical="center"/>
    </xf>
    <xf numFmtId="0" fontId="1" fillId="0" borderId="0" xfId="0" applyFont="1" applyBorder="1" applyAlignment="1">
      <alignment horizontal="center"/>
    </xf>
    <xf numFmtId="0" fontId="0" fillId="0" borderId="0" xfId="0" applyFill="1" applyBorder="1" applyAlignment="1">
      <alignment horizontal="center"/>
    </xf>
    <xf numFmtId="2" fontId="0" fillId="0" borderId="0" xfId="0" applyNumberFormat="1" applyFill="1" applyBorder="1" applyAlignment="1">
      <alignment horizontal="center"/>
    </xf>
    <xf numFmtId="0" fontId="3" fillId="0" borderId="0" xfId="0" applyFont="1" applyBorder="1" applyAlignment="1">
      <alignment horizontal="center" vertical="center" wrapText="1"/>
    </xf>
    <xf numFmtId="0" fontId="0" fillId="0" borderId="0" xfId="0" applyFill="1" applyAlignment="1">
      <alignment horizontal="left"/>
    </xf>
    <xf numFmtId="0" fontId="0" fillId="0" borderId="0" xfId="0" applyAlignment="1">
      <alignment vertical="center"/>
    </xf>
    <xf numFmtId="0" fontId="0" fillId="0" borderId="0" xfId="0" applyAlignment="1">
      <alignment horizontal="center"/>
    </xf>
    <xf numFmtId="0" fontId="0" fillId="0" borderId="0" xfId="0" applyFill="1"/>
    <xf numFmtId="0" fontId="0" fillId="0" borderId="0" xfId="0" applyAlignment="1"/>
    <xf numFmtId="0" fontId="0" fillId="0" borderId="0" xfId="0" applyBorder="1"/>
    <xf numFmtId="0" fontId="0" fillId="0" borderId="0" xfId="0" applyBorder="1" applyAlignment="1"/>
    <xf numFmtId="0" fontId="0" fillId="0" borderId="0" xfId="0" applyFill="1" applyBorder="1"/>
    <xf numFmtId="0" fontId="0" fillId="0" borderId="0" xfId="0" applyFill="1" applyBorder="1" applyAlignment="1">
      <alignment horizontal="left"/>
    </xf>
    <xf numFmtId="2" fontId="0" fillId="2" borderId="0" xfId="0" applyNumberFormat="1" applyFill="1" applyBorder="1" applyAlignment="1">
      <alignment horizontal="center"/>
    </xf>
    <xf numFmtId="2" fontId="3" fillId="0" borderId="0" xfId="0" applyNumberFormat="1" applyFont="1" applyFill="1" applyAlignment="1">
      <alignment horizontal="center" vertical="center" wrapText="1"/>
    </xf>
    <xf numFmtId="2" fontId="3" fillId="2" borderId="0" xfId="0" applyNumberFormat="1" applyFont="1" applyFill="1" applyAlignment="1">
      <alignment horizontal="center" vertical="center" wrapText="1"/>
    </xf>
    <xf numFmtId="49" fontId="0" fillId="0" borderId="0" xfId="0" applyNumberFormat="1" applyBorder="1" applyAlignment="1">
      <alignment horizontal="center"/>
    </xf>
    <xf numFmtId="0" fontId="0" fillId="3" borderId="0" xfId="0" applyFill="1"/>
    <xf numFmtId="0" fontId="0" fillId="3" borderId="0" xfId="0" applyFill="1" applyAlignment="1">
      <alignment horizontal="left"/>
    </xf>
    <xf numFmtId="0" fontId="0" fillId="3" borderId="0" xfId="0" applyFill="1" applyBorder="1"/>
    <xf numFmtId="0" fontId="0" fillId="3" borderId="0" xfId="0" applyFill="1" applyAlignment="1"/>
    <xf numFmtId="0" fontId="2" fillId="0" borderId="0" xfId="0" applyFont="1" applyBorder="1" applyAlignment="1">
      <alignment vertical="center"/>
    </xf>
    <xf numFmtId="0" fontId="1" fillId="0" borderId="0" xfId="0" applyFont="1" applyBorder="1" applyAlignment="1">
      <alignment horizontal="center"/>
    </xf>
    <xf numFmtId="0" fontId="1" fillId="0" borderId="1" xfId="0" applyFont="1" applyBorder="1" applyAlignment="1">
      <alignment horizontal="center"/>
    </xf>
    <xf numFmtId="0" fontId="1" fillId="0" borderId="4" xfId="0" applyFont="1" applyBorder="1" applyAlignment="1">
      <alignment horizontal="center"/>
    </xf>
    <xf numFmtId="0" fontId="1" fillId="0" borderId="7" xfId="0" applyFont="1" applyBorder="1" applyAlignment="1">
      <alignment horizontal="center"/>
    </xf>
  </cellXfs>
  <cellStyles count="2">
    <cellStyle name="Normal" xfId="0" builtinId="0"/>
    <cellStyle name="Porcentaje" xfId="1" builtinId="5"/>
  </cellStyles>
  <dxfs count="3">
    <dxf>
      <fill>
        <patternFill>
          <bgColor theme="7" tint="0.79998168889431442"/>
        </patternFill>
      </fill>
    </dxf>
    <dxf>
      <font>
        <color rgb="FF9C0006"/>
      </font>
      <fill>
        <patternFill>
          <bgColor rgb="FFFFC7CE"/>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triz_alf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triz_be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alfa"/>
      <sheetName val="Datos"/>
    </sheetNames>
    <sheetDataSet>
      <sheetData sheetId="0" refreshError="1"/>
      <sheetData sheetId="1">
        <row r="5">
          <cell r="A5">
            <v>0.5</v>
          </cell>
          <cell r="C5">
            <v>1</v>
          </cell>
        </row>
        <row r="6">
          <cell r="A6">
            <v>0.8</v>
          </cell>
          <cell r="D6">
            <v>1</v>
          </cell>
        </row>
        <row r="7">
          <cell r="A7">
            <v>0.5</v>
          </cell>
          <cell r="E7">
            <v>1</v>
          </cell>
        </row>
        <row r="8">
          <cell r="A8">
            <v>0.5</v>
          </cell>
          <cell r="F8">
            <v>1</v>
          </cell>
        </row>
        <row r="9">
          <cell r="A9">
            <v>0.5</v>
          </cell>
          <cell r="G9">
            <v>1</v>
          </cell>
        </row>
        <row r="10">
          <cell r="A10">
            <v>0.5</v>
          </cell>
        </row>
        <row r="11">
          <cell r="A11">
            <v>0.2</v>
          </cell>
          <cell r="C11">
            <v>1</v>
          </cell>
          <cell r="I11">
            <v>1</v>
          </cell>
        </row>
        <row r="12">
          <cell r="A12">
            <v>0.5</v>
          </cell>
          <cell r="J12">
            <v>1</v>
          </cell>
        </row>
        <row r="13">
          <cell r="A13">
            <v>0.5</v>
          </cell>
          <cell r="I13">
            <v>1</v>
          </cell>
          <cell r="S13">
            <v>1</v>
          </cell>
          <cell r="T13">
            <v>1</v>
          </cell>
        </row>
        <row r="14">
          <cell r="A14">
            <v>0.5</v>
          </cell>
          <cell r="AG14">
            <v>1</v>
          </cell>
        </row>
        <row r="15">
          <cell r="A15">
            <v>0.5</v>
          </cell>
          <cell r="AG15">
            <v>1</v>
          </cell>
        </row>
        <row r="16">
          <cell r="A16">
            <v>0.5</v>
          </cell>
          <cell r="AG16">
            <v>1</v>
          </cell>
        </row>
        <row r="17">
          <cell r="A17">
            <v>0.5</v>
          </cell>
        </row>
        <row r="18">
          <cell r="A18">
            <v>0.5</v>
          </cell>
          <cell r="P18">
            <v>1</v>
          </cell>
        </row>
        <row r="19">
          <cell r="A19">
            <v>0.5</v>
          </cell>
          <cell r="Q19">
            <v>1</v>
          </cell>
        </row>
        <row r="20">
          <cell r="A20">
            <v>0.5</v>
          </cell>
          <cell r="R20">
            <v>1</v>
          </cell>
        </row>
        <row r="21">
          <cell r="A21">
            <v>0.5</v>
          </cell>
          <cell r="S21">
            <v>1</v>
          </cell>
        </row>
        <row r="22">
          <cell r="A22">
            <v>0.5</v>
          </cell>
          <cell r="C22">
            <v>1</v>
          </cell>
          <cell r="T22">
            <v>1</v>
          </cell>
        </row>
        <row r="23">
          <cell r="A23">
            <v>0.5</v>
          </cell>
          <cell r="U23">
            <v>1</v>
          </cell>
        </row>
        <row r="24">
          <cell r="A24">
            <v>0.5</v>
          </cell>
          <cell r="V24">
            <v>0</v>
          </cell>
        </row>
        <row r="25">
          <cell r="A25">
            <v>0.5</v>
          </cell>
          <cell r="W25">
            <v>0</v>
          </cell>
        </row>
        <row r="26">
          <cell r="A26">
            <v>0.5</v>
          </cell>
        </row>
        <row r="27">
          <cell r="A27">
            <v>0.5</v>
          </cell>
        </row>
        <row r="28">
          <cell r="A28">
            <v>0.5</v>
          </cell>
          <cell r="AA28">
            <v>-1</v>
          </cell>
        </row>
        <row r="29">
          <cell r="A29">
            <v>0.5</v>
          </cell>
          <cell r="I29">
            <v>1</v>
          </cell>
        </row>
        <row r="30">
          <cell r="A30">
            <v>0.5</v>
          </cell>
        </row>
        <row r="31">
          <cell r="A31">
            <v>0.5</v>
          </cell>
        </row>
        <row r="32">
          <cell r="A32">
            <v>0.5</v>
          </cell>
          <cell r="AD32">
            <v>1</v>
          </cell>
        </row>
        <row r="33">
          <cell r="A33">
            <v>0.5</v>
          </cell>
          <cell r="D33">
            <v>1</v>
          </cell>
          <cell r="F33">
            <v>1</v>
          </cell>
          <cell r="G33">
            <v>1</v>
          </cell>
          <cell r="I33">
            <v>1</v>
          </cell>
          <cell r="N33">
            <v>1</v>
          </cell>
        </row>
        <row r="34">
          <cell r="A34">
            <v>0.5</v>
          </cell>
        </row>
        <row r="35">
          <cell r="A35">
            <v>0.5</v>
          </cell>
        </row>
        <row r="36">
          <cell r="A36">
            <v>0.5</v>
          </cell>
          <cell r="AD36">
            <v>-1</v>
          </cell>
        </row>
        <row r="37">
          <cell r="A37">
            <v>0.5</v>
          </cell>
          <cell r="AD37">
            <v>1</v>
          </cell>
        </row>
        <row r="38">
          <cell r="A38">
            <v>0.5</v>
          </cell>
          <cell r="AD38">
            <v>1</v>
          </cell>
        </row>
        <row r="39">
          <cell r="A39">
            <v>0.5</v>
          </cell>
          <cell r="P39">
            <v>1</v>
          </cell>
          <cell r="Q39">
            <v>1</v>
          </cell>
          <cell r="R39">
            <v>1</v>
          </cell>
          <cell r="U39">
            <v>1</v>
          </cell>
        </row>
        <row r="40">
          <cell r="A40">
            <v>0.5</v>
          </cell>
          <cell r="F40">
            <v>1</v>
          </cell>
          <cell r="G40">
            <v>1</v>
          </cell>
          <cell r="I40">
            <v>1</v>
          </cell>
          <cell r="N40">
            <v>1</v>
          </cell>
          <cell r="S40">
            <v>1</v>
          </cell>
          <cell r="T40">
            <v>1</v>
          </cell>
        </row>
        <row r="41">
          <cell r="A41">
            <v>0.5</v>
          </cell>
          <cell r="F41">
            <v>1</v>
          </cell>
          <cell r="G41">
            <v>1</v>
          </cell>
          <cell r="I41">
            <v>1</v>
          </cell>
          <cell r="S41">
            <v>1</v>
          </cell>
          <cell r="T41">
            <v>1</v>
          </cell>
        </row>
        <row r="42">
          <cell r="A42">
            <v>0.5</v>
          </cell>
        </row>
        <row r="43">
          <cell r="A43">
            <v>0.5</v>
          </cell>
          <cell r="I43">
            <v>1</v>
          </cell>
          <cell r="AO43">
            <v>1</v>
          </cell>
        </row>
        <row r="44">
          <cell r="A44">
            <v>0.5</v>
          </cell>
        </row>
        <row r="45">
          <cell r="A45">
            <v>0.5</v>
          </cell>
        </row>
        <row r="46">
          <cell r="A46">
            <v>0.5</v>
          </cell>
        </row>
        <row r="47">
          <cell r="A47">
            <v>0.5</v>
          </cell>
          <cell r="S47">
            <v>1</v>
          </cell>
        </row>
        <row r="48">
          <cell r="A48">
            <v>0.5</v>
          </cell>
        </row>
        <row r="49">
          <cell r="A49">
            <v>0.01</v>
          </cell>
        </row>
        <row r="50">
          <cell r="A50">
            <v>0.01</v>
          </cell>
        </row>
        <row r="51">
          <cell r="A51">
            <v>0.01</v>
          </cell>
        </row>
        <row r="52">
          <cell r="A52">
            <v>0.01</v>
          </cell>
        </row>
        <row r="53">
          <cell r="A53">
            <v>0.01</v>
          </cell>
        </row>
        <row r="54">
          <cell r="A54">
            <v>0.01</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beta"/>
      <sheetName val="Datos1"/>
      <sheetName val="Datos"/>
    </sheetNames>
    <sheetDataSet>
      <sheetData sheetId="0" refreshError="1"/>
      <sheetData sheetId="1">
        <row r="6">
          <cell r="I6">
            <v>-1</v>
          </cell>
          <cell r="K6">
            <v>-1</v>
          </cell>
          <cell r="L6">
            <v>-1</v>
          </cell>
          <cell r="M6">
            <v>-1</v>
          </cell>
          <cell r="O6">
            <v>1</v>
          </cell>
          <cell r="S6">
            <v>1</v>
          </cell>
          <cell r="T6">
            <v>1</v>
          </cell>
          <cell r="Y6">
            <v>1</v>
          </cell>
          <cell r="Z6">
            <v>1</v>
          </cell>
          <cell r="AH6">
            <v>1</v>
          </cell>
          <cell r="AI6">
            <v>-1</v>
          </cell>
          <cell r="AJ6">
            <v>1</v>
          </cell>
        </row>
        <row r="7">
          <cell r="D7">
            <v>-1</v>
          </cell>
          <cell r="F7">
            <v>-1</v>
          </cell>
          <cell r="I7">
            <v>-1</v>
          </cell>
          <cell r="K7">
            <v>-1</v>
          </cell>
          <cell r="L7">
            <v>1</v>
          </cell>
          <cell r="M7">
            <v>1</v>
          </cell>
          <cell r="T7">
            <v>-1</v>
          </cell>
          <cell r="AH7">
            <v>1</v>
          </cell>
          <cell r="AJ7">
            <v>-1</v>
          </cell>
        </row>
        <row r="8">
          <cell r="I8">
            <v>-1</v>
          </cell>
          <cell r="K8">
            <v>-1</v>
          </cell>
          <cell r="L8">
            <v>-1</v>
          </cell>
          <cell r="M8">
            <v>-1</v>
          </cell>
          <cell r="S8">
            <v>1</v>
          </cell>
          <cell r="T8">
            <v>1</v>
          </cell>
          <cell r="Y8">
            <v>1</v>
          </cell>
          <cell r="Z8">
            <v>1</v>
          </cell>
          <cell r="AI8">
            <v>-1</v>
          </cell>
          <cell r="AJ8">
            <v>-1</v>
          </cell>
        </row>
        <row r="9">
          <cell r="Y9">
            <v>1</v>
          </cell>
          <cell r="Z9">
            <v>1</v>
          </cell>
          <cell r="AJ9">
            <v>1</v>
          </cell>
        </row>
        <row r="10">
          <cell r="F10">
            <v>1</v>
          </cell>
          <cell r="G10">
            <v>1</v>
          </cell>
        </row>
        <row r="11">
          <cell r="S11">
            <v>1</v>
          </cell>
          <cell r="T11">
            <v>1</v>
          </cell>
          <cell r="Y11">
            <v>1</v>
          </cell>
          <cell r="Z11">
            <v>1</v>
          </cell>
          <cell r="AI11">
            <v>-1</v>
          </cell>
        </row>
        <row r="12">
          <cell r="AO12">
            <v>1</v>
          </cell>
        </row>
        <row r="16">
          <cell r="Y16">
            <v>1</v>
          </cell>
          <cell r="Z16">
            <v>1</v>
          </cell>
        </row>
        <row r="17">
          <cell r="D17">
            <v>-1</v>
          </cell>
          <cell r="X17">
            <v>-1</v>
          </cell>
          <cell r="AJ17">
            <v>-1</v>
          </cell>
        </row>
        <row r="18">
          <cell r="Y18">
            <v>1</v>
          </cell>
          <cell r="Z18">
            <v>1</v>
          </cell>
        </row>
        <row r="19">
          <cell r="Y19">
            <v>1</v>
          </cell>
          <cell r="Z19">
            <v>1</v>
          </cell>
        </row>
        <row r="20">
          <cell r="Y20">
            <v>1</v>
          </cell>
          <cell r="Z20">
            <v>1</v>
          </cell>
        </row>
        <row r="21">
          <cell r="Y21">
            <v>1</v>
          </cell>
          <cell r="Z21">
            <v>1</v>
          </cell>
          <cell r="AI21">
            <v>-1</v>
          </cell>
        </row>
        <row r="22">
          <cell r="Y22">
            <v>1</v>
          </cell>
          <cell r="Z22">
            <v>1</v>
          </cell>
        </row>
        <row r="23">
          <cell r="Y23">
            <v>1</v>
          </cell>
          <cell r="Z23">
            <v>1</v>
          </cell>
        </row>
        <row r="24">
          <cell r="S24">
            <v>-1</v>
          </cell>
        </row>
        <row r="25">
          <cell r="S25">
            <v>1</v>
          </cell>
        </row>
        <row r="26">
          <cell r="D26">
            <v>1</v>
          </cell>
          <cell r="H26">
            <v>1</v>
          </cell>
        </row>
        <row r="27">
          <cell r="Z27">
            <v>1</v>
          </cell>
          <cell r="AB27">
            <v>1</v>
          </cell>
          <cell r="AD27">
            <v>1</v>
          </cell>
        </row>
        <row r="28">
          <cell r="AA28">
            <v>-1</v>
          </cell>
          <cell r="AC28">
            <v>1</v>
          </cell>
        </row>
        <row r="29">
          <cell r="D29">
            <v>1</v>
          </cell>
          <cell r="F29">
            <v>1</v>
          </cell>
          <cell r="G29">
            <v>1</v>
          </cell>
          <cell r="I29">
            <v>1</v>
          </cell>
          <cell r="N29">
            <v>1</v>
          </cell>
          <cell r="P29">
            <v>1</v>
          </cell>
          <cell r="Q29">
            <v>1</v>
          </cell>
          <cell r="R29">
            <v>1</v>
          </cell>
          <cell r="S29">
            <v>1</v>
          </cell>
          <cell r="T29">
            <v>1</v>
          </cell>
          <cell r="U29">
            <v>1</v>
          </cell>
        </row>
        <row r="30">
          <cell r="K30">
            <v>1</v>
          </cell>
          <cell r="X30">
            <v>1</v>
          </cell>
          <cell r="AC30">
            <v>1</v>
          </cell>
          <cell r="AK30">
            <v>1</v>
          </cell>
          <cell r="AL30">
            <v>1</v>
          </cell>
          <cell r="AM30">
            <v>1</v>
          </cell>
        </row>
        <row r="31">
          <cell r="AH31">
            <v>1</v>
          </cell>
          <cell r="AO31">
            <v>1</v>
          </cell>
        </row>
        <row r="32">
          <cell r="AE32">
            <v>1</v>
          </cell>
          <cell r="AF32">
            <v>-1</v>
          </cell>
        </row>
        <row r="33">
          <cell r="X33">
            <v>1</v>
          </cell>
          <cell r="AL33">
            <v>1</v>
          </cell>
          <cell r="AM33">
            <v>1</v>
          </cell>
        </row>
        <row r="34">
          <cell r="AO34">
            <v>1</v>
          </cell>
        </row>
        <row r="35">
          <cell r="D35">
            <v>1</v>
          </cell>
          <cell r="F35">
            <v>1</v>
          </cell>
          <cell r="G35">
            <v>1</v>
          </cell>
          <cell r="I35">
            <v>1</v>
          </cell>
          <cell r="P35">
            <v>1</v>
          </cell>
          <cell r="Q35">
            <v>1</v>
          </cell>
          <cell r="R35">
            <v>1</v>
          </cell>
          <cell r="S35">
            <v>1</v>
          </cell>
          <cell r="T35">
            <v>1</v>
          </cell>
          <cell r="U35">
            <v>1</v>
          </cell>
        </row>
        <row r="37">
          <cell r="AO37">
            <v>-1</v>
          </cell>
          <cell r="AP37">
            <v>-1</v>
          </cell>
          <cell r="AS37">
            <v>-1</v>
          </cell>
        </row>
        <row r="42">
          <cell r="I42">
            <v>1</v>
          </cell>
          <cell r="AK42">
            <v>-1</v>
          </cell>
          <cell r="AM42">
            <v>-1</v>
          </cell>
        </row>
        <row r="43">
          <cell r="C43">
            <v>1</v>
          </cell>
          <cell r="D43">
            <v>-1</v>
          </cell>
          <cell r="E43">
            <v>-1</v>
          </cell>
          <cell r="F43">
            <v>-1</v>
          </cell>
          <cell r="G43">
            <v>-1</v>
          </cell>
          <cell r="I43">
            <v>0</v>
          </cell>
          <cell r="K43">
            <v>-1</v>
          </cell>
          <cell r="L43">
            <v>-1</v>
          </cell>
          <cell r="M43">
            <v>-1</v>
          </cell>
          <cell r="N43">
            <v>-1</v>
          </cell>
          <cell r="P43">
            <v>-1</v>
          </cell>
          <cell r="Q43">
            <v>-1</v>
          </cell>
          <cell r="R43">
            <v>-1</v>
          </cell>
          <cell r="S43">
            <v>-1</v>
          </cell>
          <cell r="T43">
            <v>1</v>
          </cell>
          <cell r="U43">
            <v>-1</v>
          </cell>
        </row>
        <row r="44">
          <cell r="I44">
            <v>-1</v>
          </cell>
          <cell r="S44">
            <v>-1</v>
          </cell>
          <cell r="T44">
            <v>1</v>
          </cell>
          <cell r="Y44">
            <v>1</v>
          </cell>
          <cell r="Z44">
            <v>1</v>
          </cell>
        </row>
        <row r="45">
          <cell r="I45">
            <v>-1</v>
          </cell>
          <cell r="S45">
            <v>1</v>
          </cell>
          <cell r="T45">
            <v>-1</v>
          </cell>
          <cell r="Y45">
            <v>1</v>
          </cell>
          <cell r="Z45">
            <v>1</v>
          </cell>
        </row>
        <row r="46">
          <cell r="AJ46">
            <v>-1</v>
          </cell>
          <cell r="AO46">
            <v>1</v>
          </cell>
          <cell r="AP46">
            <v>1</v>
          </cell>
          <cell r="AQ46">
            <v>1</v>
          </cell>
          <cell r="AS46">
            <v>1</v>
          </cell>
        </row>
        <row r="48">
          <cell r="M48">
            <v>-1</v>
          </cell>
          <cell r="AR48">
            <v>1</v>
          </cell>
        </row>
      </sheetData>
      <sheetData sheetId="2" refreshError="1"/>
      <sheetData sheetId="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C65CF-3806-48CE-8769-DA4911FB2711}">
  <sheetPr codeName="Hoja1"/>
  <dimension ref="A1:P61"/>
  <sheetViews>
    <sheetView workbookViewId="0"/>
  </sheetViews>
  <sheetFormatPr baseColWidth="10" defaultRowHeight="15" x14ac:dyDescent="0.25"/>
  <cols>
    <col min="1" max="2" width="36.5703125" customWidth="1"/>
    <col min="3" max="3" width="36.7109375" customWidth="1"/>
  </cols>
  <sheetData>
    <row r="1" spans="1:16" x14ac:dyDescent="0.25">
      <c r="A1" s="22" t="s">
        <v>49</v>
      </c>
    </row>
    <row r="2" spans="1:16" x14ac:dyDescent="0.25">
      <c r="P2">
        <f ca="1">_xll.CB.RecalcCounterFN()</f>
        <v>1001</v>
      </c>
    </row>
    <row r="3" spans="1:16" x14ac:dyDescent="0.25">
      <c r="A3" t="s">
        <v>50</v>
      </c>
      <c r="B3" t="s">
        <v>51</v>
      </c>
      <c r="C3">
        <v>0</v>
      </c>
    </row>
    <row r="4" spans="1:16" x14ac:dyDescent="0.25">
      <c r="A4" t="s">
        <v>52</v>
      </c>
    </row>
    <row r="5" spans="1:16" x14ac:dyDescent="0.25">
      <c r="A5" t="s">
        <v>53</v>
      </c>
    </row>
    <row r="7" spans="1:16" x14ac:dyDescent="0.25">
      <c r="A7" s="22" t="s">
        <v>54</v>
      </c>
      <c r="B7" t="s">
        <v>55</v>
      </c>
    </row>
    <row r="8" spans="1:16" x14ac:dyDescent="0.25">
      <c r="B8">
        <v>2</v>
      </c>
    </row>
    <row r="10" spans="1:16" x14ac:dyDescent="0.25">
      <c r="A10" t="s">
        <v>56</v>
      </c>
    </row>
    <row r="11" spans="1:16" x14ac:dyDescent="0.25">
      <c r="A11" t="e">
        <f>CB_DATA_!#REF!</f>
        <v>#REF!</v>
      </c>
      <c r="B11" t="e">
        <f>alfa_beta!#REF!</f>
        <v>#REF!</v>
      </c>
    </row>
    <row r="13" spans="1:16" x14ac:dyDescent="0.25">
      <c r="A13" t="s">
        <v>57</v>
      </c>
    </row>
    <row r="14" spans="1:16" x14ac:dyDescent="0.25">
      <c r="A14" t="s">
        <v>61</v>
      </c>
      <c r="B14" t="s">
        <v>65</v>
      </c>
    </row>
    <row r="16" spans="1:16" x14ac:dyDescent="0.25">
      <c r="A16" t="s">
        <v>58</v>
      </c>
    </row>
    <row r="19" spans="1:2" x14ac:dyDescent="0.25">
      <c r="A19" t="s">
        <v>59</v>
      </c>
    </row>
    <row r="20" spans="1:2" x14ac:dyDescent="0.25">
      <c r="A20">
        <v>28</v>
      </c>
      <c r="B20">
        <v>61</v>
      </c>
    </row>
    <row r="25" spans="1:2" x14ac:dyDescent="0.25">
      <c r="A25" s="22" t="s">
        <v>60</v>
      </c>
    </row>
    <row r="26" spans="1:2" x14ac:dyDescent="0.25">
      <c r="A26" s="23" t="s">
        <v>62</v>
      </c>
      <c r="B26" s="23" t="s">
        <v>228</v>
      </c>
    </row>
    <row r="27" spans="1:2" x14ac:dyDescent="0.25">
      <c r="A27" t="s">
        <v>63</v>
      </c>
      <c r="B27" t="s">
        <v>235</v>
      </c>
    </row>
    <row r="28" spans="1:2" x14ac:dyDescent="0.25">
      <c r="A28" s="23" t="s">
        <v>64</v>
      </c>
      <c r="B28" s="23" t="s">
        <v>64</v>
      </c>
    </row>
    <row r="29" spans="1:2" x14ac:dyDescent="0.25">
      <c r="B29" s="23" t="s">
        <v>62</v>
      </c>
    </row>
    <row r="30" spans="1:2" x14ac:dyDescent="0.25">
      <c r="B30" t="s">
        <v>218</v>
      </c>
    </row>
    <row r="31" spans="1:2" x14ac:dyDescent="0.25">
      <c r="B31" s="23" t="s">
        <v>64</v>
      </c>
    </row>
    <row r="32" spans="1:2" x14ac:dyDescent="0.25">
      <c r="B32" s="23" t="s">
        <v>227</v>
      </c>
    </row>
    <row r="33" spans="2:2" x14ac:dyDescent="0.25">
      <c r="B33" t="s">
        <v>236</v>
      </c>
    </row>
    <row r="34" spans="2:2" x14ac:dyDescent="0.25">
      <c r="B34" s="23" t="s">
        <v>64</v>
      </c>
    </row>
    <row r="35" spans="2:2" x14ac:dyDescent="0.25">
      <c r="B35" s="23" t="s">
        <v>226</v>
      </c>
    </row>
    <row r="36" spans="2:2" x14ac:dyDescent="0.25">
      <c r="B36" t="s">
        <v>237</v>
      </c>
    </row>
    <row r="37" spans="2:2" x14ac:dyDescent="0.25">
      <c r="B37" s="23" t="s">
        <v>64</v>
      </c>
    </row>
    <row r="38" spans="2:2" x14ac:dyDescent="0.25">
      <c r="B38" s="23" t="s">
        <v>225</v>
      </c>
    </row>
    <row r="39" spans="2:2" x14ac:dyDescent="0.25">
      <c r="B39" t="s">
        <v>238</v>
      </c>
    </row>
    <row r="40" spans="2:2" x14ac:dyDescent="0.25">
      <c r="B40" s="23" t="s">
        <v>64</v>
      </c>
    </row>
    <row r="41" spans="2:2" x14ac:dyDescent="0.25">
      <c r="B41" s="23" t="s">
        <v>224</v>
      </c>
    </row>
    <row r="42" spans="2:2" x14ac:dyDescent="0.25">
      <c r="B42" t="s">
        <v>239</v>
      </c>
    </row>
    <row r="43" spans="2:2" x14ac:dyDescent="0.25">
      <c r="B43" s="23" t="s">
        <v>64</v>
      </c>
    </row>
    <row r="44" spans="2:2" x14ac:dyDescent="0.25">
      <c r="B44" s="23" t="s">
        <v>223</v>
      </c>
    </row>
    <row r="45" spans="2:2" x14ac:dyDescent="0.25">
      <c r="B45" t="s">
        <v>240</v>
      </c>
    </row>
    <row r="46" spans="2:2" x14ac:dyDescent="0.25">
      <c r="B46" s="23" t="s">
        <v>64</v>
      </c>
    </row>
    <row r="47" spans="2:2" x14ac:dyDescent="0.25">
      <c r="B47" s="23" t="s">
        <v>222</v>
      </c>
    </row>
    <row r="48" spans="2:2" x14ac:dyDescent="0.25">
      <c r="B48" t="s">
        <v>241</v>
      </c>
    </row>
    <row r="49" spans="2:2" x14ac:dyDescent="0.25">
      <c r="B49" s="23" t="s">
        <v>64</v>
      </c>
    </row>
    <row r="50" spans="2:2" x14ac:dyDescent="0.25">
      <c r="B50" s="23" t="s">
        <v>221</v>
      </c>
    </row>
    <row r="51" spans="2:2" x14ac:dyDescent="0.25">
      <c r="B51" t="s">
        <v>242</v>
      </c>
    </row>
    <row r="52" spans="2:2" x14ac:dyDescent="0.25">
      <c r="B52" s="23" t="s">
        <v>64</v>
      </c>
    </row>
    <row r="53" spans="2:2" x14ac:dyDescent="0.25">
      <c r="B53" s="23" t="s">
        <v>220</v>
      </c>
    </row>
    <row r="54" spans="2:2" x14ac:dyDescent="0.25">
      <c r="B54" t="s">
        <v>243</v>
      </c>
    </row>
    <row r="55" spans="2:2" x14ac:dyDescent="0.25">
      <c r="B55" s="23" t="s">
        <v>64</v>
      </c>
    </row>
    <row r="56" spans="2:2" x14ac:dyDescent="0.25">
      <c r="B56" s="23" t="s">
        <v>219</v>
      </c>
    </row>
    <row r="57" spans="2:2" x14ac:dyDescent="0.25">
      <c r="B57" t="s">
        <v>244</v>
      </c>
    </row>
    <row r="58" spans="2:2" x14ac:dyDescent="0.25">
      <c r="B58" s="23" t="s">
        <v>64</v>
      </c>
    </row>
    <row r="59" spans="2:2" x14ac:dyDescent="0.25">
      <c r="B59" s="23" t="s">
        <v>217</v>
      </c>
    </row>
    <row r="60" spans="2:2" x14ac:dyDescent="0.25">
      <c r="B60" t="s">
        <v>245</v>
      </c>
    </row>
    <row r="61" spans="2:2" x14ac:dyDescent="0.25">
      <c r="B61" s="23" t="s">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3550D-9ED0-40A6-AF48-CEA771601179}">
  <sheetPr codeName="Hoja4"/>
  <dimension ref="A1:GY579"/>
  <sheetViews>
    <sheetView tabSelected="1" zoomScale="80" zoomScaleNormal="80" workbookViewId="0">
      <pane xSplit="1800" topLeftCell="D1" activePane="topRight"/>
      <selection activeCell="B16" sqref="B16"/>
      <selection pane="topRight" activeCell="H17" sqref="H17"/>
    </sheetView>
  </sheetViews>
  <sheetFormatPr baseColWidth="10" defaultColWidth="9.140625" defaultRowHeight="15" x14ac:dyDescent="0.25"/>
  <cols>
    <col min="1" max="1" width="9.140625" style="2"/>
    <col min="2" max="2" width="8.140625" style="2" customWidth="1"/>
    <col min="3" max="3" width="4.5703125" style="2" bestFit="1" customWidth="1"/>
    <col min="4" max="4" width="4.140625" style="2" bestFit="1" customWidth="1"/>
    <col min="5" max="5" width="4.42578125" style="2" bestFit="1" customWidth="1"/>
    <col min="6" max="6" width="4.140625" style="2" bestFit="1" customWidth="1"/>
    <col min="7" max="7" width="4.42578125" style="2" bestFit="1" customWidth="1"/>
    <col min="8" max="8" width="5.140625" style="2" bestFit="1" customWidth="1"/>
    <col min="9" max="14" width="4.85546875" style="2" customWidth="1"/>
    <col min="15" max="15" width="5.42578125" style="2" customWidth="1"/>
    <col min="16" max="16" width="6" style="2" customWidth="1"/>
    <col min="17" max="17" width="4.85546875" style="2" customWidth="1"/>
    <col min="18" max="18" width="5.5703125" style="2" customWidth="1"/>
    <col min="19" max="20" width="4.85546875" style="2" customWidth="1"/>
    <col min="21" max="21" width="4" style="2" bestFit="1" customWidth="1"/>
    <col min="22" max="42" width="4.85546875" style="2" customWidth="1"/>
    <col min="43" max="43" width="5.42578125" style="2" bestFit="1" customWidth="1"/>
    <col min="44" max="52" width="3.85546875" style="2" bestFit="1" customWidth="1"/>
    <col min="53" max="53" width="2.85546875" style="2" customWidth="1"/>
    <col min="54" max="54" width="4.140625" style="2" customWidth="1"/>
    <col min="55" max="56" width="4.140625" style="2" bestFit="1" customWidth="1"/>
    <col min="57" max="57" width="4.85546875" style="2" customWidth="1"/>
    <col min="58" max="58" width="4.140625" style="2" bestFit="1" customWidth="1"/>
    <col min="59" max="60" width="4.7109375" style="2" bestFit="1" customWidth="1"/>
    <col min="61" max="61" width="4.5703125" style="2" bestFit="1" customWidth="1"/>
    <col min="62" max="62" width="4.140625" style="2" bestFit="1" customWidth="1"/>
    <col min="63" max="72" width="5.140625" style="2" bestFit="1" customWidth="1"/>
    <col min="73" max="73" width="5.140625" style="14" bestFit="1" customWidth="1"/>
    <col min="74" max="93" width="5.28515625" style="2" bestFit="1" customWidth="1"/>
    <col min="94" max="103" width="5.28515625" style="2" customWidth="1"/>
    <col min="104" max="104" width="3.42578125" style="2" customWidth="1"/>
    <col min="105" max="105" width="7.85546875" style="2" customWidth="1"/>
    <col min="106" max="107" width="4.5703125" style="2" bestFit="1" customWidth="1"/>
    <col min="108" max="108" width="4.85546875" style="2" bestFit="1" customWidth="1"/>
    <col min="109" max="109" width="5.140625" style="2" bestFit="1" customWidth="1"/>
    <col min="110" max="110" width="4.5703125" style="2" bestFit="1" customWidth="1"/>
    <col min="111" max="112" width="4.7109375" style="2" bestFit="1" customWidth="1"/>
    <col min="113" max="115" width="4.5703125" style="2" bestFit="1" customWidth="1"/>
    <col min="116" max="125" width="5" style="2" customWidth="1"/>
    <col min="126" max="126" width="4.85546875" style="2" bestFit="1" customWidth="1"/>
    <col min="127" max="127" width="4.85546875" style="2" customWidth="1"/>
    <col min="128" max="145" width="4.85546875" style="2" bestFit="1" customWidth="1"/>
    <col min="146" max="146" width="6.42578125" style="2" bestFit="1" customWidth="1"/>
    <col min="147" max="147" width="5.42578125" style="2" bestFit="1" customWidth="1"/>
    <col min="148" max="148" width="6" style="2" bestFit="1" customWidth="1"/>
    <col min="149" max="149" width="5.42578125" style="2" bestFit="1" customWidth="1"/>
    <col min="150" max="155" width="7.140625" style="2" bestFit="1" customWidth="1"/>
    <col min="156" max="156" width="4.5703125" style="2" bestFit="1" customWidth="1"/>
    <col min="157" max="157" width="4.85546875" style="2" customWidth="1"/>
    <col min="158" max="158" width="10.85546875" style="2" bestFit="1" customWidth="1"/>
    <col min="159" max="159" width="5.85546875" style="2" customWidth="1"/>
    <col min="160" max="160" width="7.140625" style="2" customWidth="1"/>
    <col min="161" max="173" width="5.85546875" style="2" customWidth="1"/>
    <col min="174" max="174" width="7.5703125" style="2" customWidth="1"/>
    <col min="175" max="177" width="5.85546875" style="2" customWidth="1"/>
    <col min="178" max="178" width="7.42578125" style="2" bestFit="1" customWidth="1"/>
    <col min="179" max="179" width="9.140625" style="2" bestFit="1" customWidth="1"/>
    <col min="180" max="182" width="7.42578125" style="2" bestFit="1" customWidth="1"/>
    <col min="183" max="196" width="5.28515625" style="2" bestFit="1" customWidth="1"/>
    <col min="197" max="207" width="5.140625" style="2" bestFit="1" customWidth="1"/>
    <col min="208" max="347" width="9.140625" style="2"/>
    <col min="348" max="348" width="54.140625" style="2" bestFit="1" customWidth="1"/>
    <col min="349" max="353" width="4.85546875" style="2" customWidth="1"/>
    <col min="354" max="354" width="6" style="2" customWidth="1"/>
    <col min="355" max="366" width="4.85546875" style="2" customWidth="1"/>
    <col min="367" max="368" width="9.140625" style="2" customWidth="1"/>
    <col min="369" max="369" width="2.85546875" style="2" customWidth="1"/>
    <col min="370" max="387" width="4.85546875" style="2" customWidth="1"/>
    <col min="388" max="389" width="9.140625" style="2" customWidth="1"/>
    <col min="390" max="390" width="1.5703125" style="2" customWidth="1"/>
    <col min="391" max="391" width="7.85546875" style="2" customWidth="1"/>
    <col min="392" max="392" width="9.42578125" style="2" bestFit="1" customWidth="1"/>
    <col min="393" max="393" width="7.85546875" style="2" customWidth="1"/>
    <col min="394" max="394" width="6.140625" style="2" customWidth="1"/>
    <col min="395" max="396" width="7.85546875" style="2" customWidth="1"/>
    <col min="397" max="397" width="7.42578125" style="2" customWidth="1"/>
    <col min="398" max="401" width="7.85546875" style="2" customWidth="1"/>
    <col min="402" max="409" width="5" style="2" customWidth="1"/>
    <col min="410" max="411" width="9.140625" style="2" customWidth="1"/>
    <col min="412" max="412" width="1.85546875" style="2" customWidth="1"/>
    <col min="413" max="413" width="4.85546875" style="2" customWidth="1"/>
    <col min="414" max="414" width="8" style="2" bestFit="1" customWidth="1"/>
    <col min="415" max="415" width="5.85546875" style="2" customWidth="1"/>
    <col min="416" max="416" width="7.140625" style="2" customWidth="1"/>
    <col min="417" max="431" width="5.85546875" style="2" customWidth="1"/>
    <col min="432" max="433" width="9.140625" style="2" customWidth="1"/>
    <col min="434" max="603" width="9.140625" style="2"/>
    <col min="604" max="604" width="54.140625" style="2" bestFit="1" customWidth="1"/>
    <col min="605" max="609" width="4.85546875" style="2" customWidth="1"/>
    <col min="610" max="610" width="6" style="2" customWidth="1"/>
    <col min="611" max="622" width="4.85546875" style="2" customWidth="1"/>
    <col min="623" max="624" width="9.140625" style="2" customWidth="1"/>
    <col min="625" max="625" width="2.85546875" style="2" customWidth="1"/>
    <col min="626" max="643" width="4.85546875" style="2" customWidth="1"/>
    <col min="644" max="645" width="9.140625" style="2" customWidth="1"/>
    <col min="646" max="646" width="1.5703125" style="2" customWidth="1"/>
    <col min="647" max="647" width="7.85546875" style="2" customWidth="1"/>
    <col min="648" max="648" width="9.42578125" style="2" bestFit="1" customWidth="1"/>
    <col min="649" max="649" width="7.85546875" style="2" customWidth="1"/>
    <col min="650" max="650" width="6.140625" style="2" customWidth="1"/>
    <col min="651" max="652" width="7.85546875" style="2" customWidth="1"/>
    <col min="653" max="653" width="7.42578125" style="2" customWidth="1"/>
    <col min="654" max="657" width="7.85546875" style="2" customWidth="1"/>
    <col min="658" max="665" width="5" style="2" customWidth="1"/>
    <col min="666" max="667" width="9.140625" style="2" customWidth="1"/>
    <col min="668" max="668" width="1.85546875" style="2" customWidth="1"/>
    <col min="669" max="669" width="4.85546875" style="2" customWidth="1"/>
    <col min="670" max="670" width="8" style="2" bestFit="1" customWidth="1"/>
    <col min="671" max="671" width="5.85546875" style="2" customWidth="1"/>
    <col min="672" max="672" width="7.140625" style="2" customWidth="1"/>
    <col min="673" max="687" width="5.85546875" style="2" customWidth="1"/>
    <col min="688" max="689" width="9.140625" style="2" customWidth="1"/>
    <col min="690" max="859" width="9.140625" style="2"/>
    <col min="860" max="860" width="54.140625" style="2" bestFit="1" customWidth="1"/>
    <col min="861" max="865" width="4.85546875" style="2" customWidth="1"/>
    <col min="866" max="866" width="6" style="2" customWidth="1"/>
    <col min="867" max="878" width="4.85546875" style="2" customWidth="1"/>
    <col min="879" max="880" width="9.140625" style="2" customWidth="1"/>
    <col min="881" max="881" width="2.85546875" style="2" customWidth="1"/>
    <col min="882" max="899" width="4.85546875" style="2" customWidth="1"/>
    <col min="900" max="901" width="9.140625" style="2" customWidth="1"/>
    <col min="902" max="902" width="1.5703125" style="2" customWidth="1"/>
    <col min="903" max="903" width="7.85546875" style="2" customWidth="1"/>
    <col min="904" max="904" width="9.42578125" style="2" bestFit="1" customWidth="1"/>
    <col min="905" max="905" width="7.85546875" style="2" customWidth="1"/>
    <col min="906" max="906" width="6.140625" style="2" customWidth="1"/>
    <col min="907" max="908" width="7.85546875" style="2" customWidth="1"/>
    <col min="909" max="909" width="7.42578125" style="2" customWidth="1"/>
    <col min="910" max="913" width="7.85546875" style="2" customWidth="1"/>
    <col min="914" max="921" width="5" style="2" customWidth="1"/>
    <col min="922" max="923" width="9.140625" style="2" customWidth="1"/>
    <col min="924" max="924" width="1.85546875" style="2" customWidth="1"/>
    <col min="925" max="925" width="4.85546875" style="2" customWidth="1"/>
    <col min="926" max="926" width="8" style="2" bestFit="1" customWidth="1"/>
    <col min="927" max="927" width="5.85546875" style="2" customWidth="1"/>
    <col min="928" max="928" width="7.140625" style="2" customWidth="1"/>
    <col min="929" max="943" width="5.85546875" style="2" customWidth="1"/>
    <col min="944" max="945" width="9.140625" style="2" customWidth="1"/>
    <col min="946" max="1115" width="9.140625" style="2"/>
    <col min="1116" max="1116" width="54.140625" style="2" bestFit="1" customWidth="1"/>
    <col min="1117" max="1121" width="4.85546875" style="2" customWidth="1"/>
    <col min="1122" max="1122" width="6" style="2" customWidth="1"/>
    <col min="1123" max="1134" width="4.85546875" style="2" customWidth="1"/>
    <col min="1135" max="1136" width="9.140625" style="2" customWidth="1"/>
    <col min="1137" max="1137" width="2.85546875" style="2" customWidth="1"/>
    <col min="1138" max="1155" width="4.85546875" style="2" customWidth="1"/>
    <col min="1156" max="1157" width="9.140625" style="2" customWidth="1"/>
    <col min="1158" max="1158" width="1.5703125" style="2" customWidth="1"/>
    <col min="1159" max="1159" width="7.85546875" style="2" customWidth="1"/>
    <col min="1160" max="1160" width="9.42578125" style="2" bestFit="1" customWidth="1"/>
    <col min="1161" max="1161" width="7.85546875" style="2" customWidth="1"/>
    <col min="1162" max="1162" width="6.140625" style="2" customWidth="1"/>
    <col min="1163" max="1164" width="7.85546875" style="2" customWidth="1"/>
    <col min="1165" max="1165" width="7.42578125" style="2" customWidth="1"/>
    <col min="1166" max="1169" width="7.85546875" style="2" customWidth="1"/>
    <col min="1170" max="1177" width="5" style="2" customWidth="1"/>
    <col min="1178" max="1179" width="9.140625" style="2" customWidth="1"/>
    <col min="1180" max="1180" width="1.85546875" style="2" customWidth="1"/>
    <col min="1181" max="1181" width="4.85546875" style="2" customWidth="1"/>
    <col min="1182" max="1182" width="8" style="2" bestFit="1" customWidth="1"/>
    <col min="1183" max="1183" width="5.85546875" style="2" customWidth="1"/>
    <col min="1184" max="1184" width="7.140625" style="2" customWidth="1"/>
    <col min="1185" max="1199" width="5.85546875" style="2" customWidth="1"/>
    <col min="1200" max="1201" width="9.140625" style="2" customWidth="1"/>
    <col min="1202" max="1371" width="9.140625" style="2"/>
    <col min="1372" max="1372" width="54.140625" style="2" bestFit="1" customWidth="1"/>
    <col min="1373" max="1377" width="4.85546875" style="2" customWidth="1"/>
    <col min="1378" max="1378" width="6" style="2" customWidth="1"/>
    <col min="1379" max="1390" width="4.85546875" style="2" customWidth="1"/>
    <col min="1391" max="1392" width="9.140625" style="2" customWidth="1"/>
    <col min="1393" max="1393" width="2.85546875" style="2" customWidth="1"/>
    <col min="1394" max="1411" width="4.85546875" style="2" customWidth="1"/>
    <col min="1412" max="1413" width="9.140625" style="2" customWidth="1"/>
    <col min="1414" max="1414" width="1.5703125" style="2" customWidth="1"/>
    <col min="1415" max="1415" width="7.85546875" style="2" customWidth="1"/>
    <col min="1416" max="1416" width="9.42578125" style="2" bestFit="1" customWidth="1"/>
    <col min="1417" max="1417" width="7.85546875" style="2" customWidth="1"/>
    <col min="1418" max="1418" width="6.140625" style="2" customWidth="1"/>
    <col min="1419" max="1420" width="7.85546875" style="2" customWidth="1"/>
    <col min="1421" max="1421" width="7.42578125" style="2" customWidth="1"/>
    <col min="1422" max="1425" width="7.85546875" style="2" customWidth="1"/>
    <col min="1426" max="1433" width="5" style="2" customWidth="1"/>
    <col min="1434" max="1435" width="9.140625" style="2" customWidth="1"/>
    <col min="1436" max="1436" width="1.85546875" style="2" customWidth="1"/>
    <col min="1437" max="1437" width="4.85546875" style="2" customWidth="1"/>
    <col min="1438" max="1438" width="8" style="2" bestFit="1" customWidth="1"/>
    <col min="1439" max="1439" width="5.85546875" style="2" customWidth="1"/>
    <col min="1440" max="1440" width="7.140625" style="2" customWidth="1"/>
    <col min="1441" max="1455" width="5.85546875" style="2" customWidth="1"/>
    <col min="1456" max="1457" width="9.140625" style="2" customWidth="1"/>
    <col min="1458" max="1627" width="9.140625" style="2"/>
    <col min="1628" max="1628" width="54.140625" style="2" bestFit="1" customWidth="1"/>
    <col min="1629" max="1633" width="4.85546875" style="2" customWidth="1"/>
    <col min="1634" max="1634" width="6" style="2" customWidth="1"/>
    <col min="1635" max="1646" width="4.85546875" style="2" customWidth="1"/>
    <col min="1647" max="1648" width="9.140625" style="2" customWidth="1"/>
    <col min="1649" max="1649" width="2.85546875" style="2" customWidth="1"/>
    <col min="1650" max="1667" width="4.85546875" style="2" customWidth="1"/>
    <col min="1668" max="1669" width="9.140625" style="2" customWidth="1"/>
    <col min="1670" max="1670" width="1.5703125" style="2" customWidth="1"/>
    <col min="1671" max="1671" width="7.85546875" style="2" customWidth="1"/>
    <col min="1672" max="1672" width="9.42578125" style="2" bestFit="1" customWidth="1"/>
    <col min="1673" max="1673" width="7.85546875" style="2" customWidth="1"/>
    <col min="1674" max="1674" width="6.140625" style="2" customWidth="1"/>
    <col min="1675" max="1676" width="7.85546875" style="2" customWidth="1"/>
    <col min="1677" max="1677" width="7.42578125" style="2" customWidth="1"/>
    <col min="1678" max="1681" width="7.85546875" style="2" customWidth="1"/>
    <col min="1682" max="1689" width="5" style="2" customWidth="1"/>
    <col min="1690" max="1691" width="9.140625" style="2" customWidth="1"/>
    <col min="1692" max="1692" width="1.85546875" style="2" customWidth="1"/>
    <col min="1693" max="1693" width="4.85546875" style="2" customWidth="1"/>
    <col min="1694" max="1694" width="8" style="2" bestFit="1" customWidth="1"/>
    <col min="1695" max="1695" width="5.85546875" style="2" customWidth="1"/>
    <col min="1696" max="1696" width="7.140625" style="2" customWidth="1"/>
    <col min="1697" max="1711" width="5.85546875" style="2" customWidth="1"/>
    <col min="1712" max="1713" width="9.140625" style="2" customWidth="1"/>
    <col min="1714" max="1883" width="9.140625" style="2"/>
    <col min="1884" max="1884" width="54.140625" style="2" bestFit="1" customWidth="1"/>
    <col min="1885" max="1889" width="4.85546875" style="2" customWidth="1"/>
    <col min="1890" max="1890" width="6" style="2" customWidth="1"/>
    <col min="1891" max="1902" width="4.85546875" style="2" customWidth="1"/>
    <col min="1903" max="1904" width="9.140625" style="2" customWidth="1"/>
    <col min="1905" max="1905" width="2.85546875" style="2" customWidth="1"/>
    <col min="1906" max="1923" width="4.85546875" style="2" customWidth="1"/>
    <col min="1924" max="1925" width="9.140625" style="2" customWidth="1"/>
    <col min="1926" max="1926" width="1.5703125" style="2" customWidth="1"/>
    <col min="1927" max="1927" width="7.85546875" style="2" customWidth="1"/>
    <col min="1928" max="1928" width="9.42578125" style="2" bestFit="1" customWidth="1"/>
    <col min="1929" max="1929" width="7.85546875" style="2" customWidth="1"/>
    <col min="1930" max="1930" width="6.140625" style="2" customWidth="1"/>
    <col min="1931" max="1932" width="7.85546875" style="2" customWidth="1"/>
    <col min="1933" max="1933" width="7.42578125" style="2" customWidth="1"/>
    <col min="1934" max="1937" width="7.85546875" style="2" customWidth="1"/>
    <col min="1938" max="1945" width="5" style="2" customWidth="1"/>
    <col min="1946" max="1947" width="9.140625" style="2" customWidth="1"/>
    <col min="1948" max="1948" width="1.85546875" style="2" customWidth="1"/>
    <col min="1949" max="1949" width="4.85546875" style="2" customWidth="1"/>
    <col min="1950" max="1950" width="8" style="2" bestFit="1" customWidth="1"/>
    <col min="1951" max="1951" width="5.85546875" style="2" customWidth="1"/>
    <col min="1952" max="1952" width="7.140625" style="2" customWidth="1"/>
    <col min="1953" max="1967" width="5.85546875" style="2" customWidth="1"/>
    <col min="1968" max="1969" width="9.140625" style="2" customWidth="1"/>
    <col min="1970" max="2139" width="9.140625" style="2"/>
    <col min="2140" max="2140" width="54.140625" style="2" bestFit="1" customWidth="1"/>
    <col min="2141" max="2145" width="4.85546875" style="2" customWidth="1"/>
    <col min="2146" max="2146" width="6" style="2" customWidth="1"/>
    <col min="2147" max="2158" width="4.85546875" style="2" customWidth="1"/>
    <col min="2159" max="2160" width="9.140625" style="2" customWidth="1"/>
    <col min="2161" max="2161" width="2.85546875" style="2" customWidth="1"/>
    <col min="2162" max="2179" width="4.85546875" style="2" customWidth="1"/>
    <col min="2180" max="2181" width="9.140625" style="2" customWidth="1"/>
    <col min="2182" max="2182" width="1.5703125" style="2" customWidth="1"/>
    <col min="2183" max="2183" width="7.85546875" style="2" customWidth="1"/>
    <col min="2184" max="2184" width="9.42578125" style="2" bestFit="1" customWidth="1"/>
    <col min="2185" max="2185" width="7.85546875" style="2" customWidth="1"/>
    <col min="2186" max="2186" width="6.140625" style="2" customWidth="1"/>
    <col min="2187" max="2188" width="7.85546875" style="2" customWidth="1"/>
    <col min="2189" max="2189" width="7.42578125" style="2" customWidth="1"/>
    <col min="2190" max="2193" width="7.85546875" style="2" customWidth="1"/>
    <col min="2194" max="2201" width="5" style="2" customWidth="1"/>
    <col min="2202" max="2203" width="9.140625" style="2" customWidth="1"/>
    <col min="2204" max="2204" width="1.85546875" style="2" customWidth="1"/>
    <col min="2205" max="2205" width="4.85546875" style="2" customWidth="1"/>
    <col min="2206" max="2206" width="8" style="2" bestFit="1" customWidth="1"/>
    <col min="2207" max="2207" width="5.85546875" style="2" customWidth="1"/>
    <col min="2208" max="2208" width="7.140625" style="2" customWidth="1"/>
    <col min="2209" max="2223" width="5.85546875" style="2" customWidth="1"/>
    <col min="2224" max="2225" width="9.140625" style="2" customWidth="1"/>
    <col min="2226" max="2395" width="9.140625" style="2"/>
    <col min="2396" max="2396" width="54.140625" style="2" bestFit="1" customWidth="1"/>
    <col min="2397" max="2401" width="4.85546875" style="2" customWidth="1"/>
    <col min="2402" max="2402" width="6" style="2" customWidth="1"/>
    <col min="2403" max="2414" width="4.85546875" style="2" customWidth="1"/>
    <col min="2415" max="2416" width="9.140625" style="2" customWidth="1"/>
    <col min="2417" max="2417" width="2.85546875" style="2" customWidth="1"/>
    <col min="2418" max="2435" width="4.85546875" style="2" customWidth="1"/>
    <col min="2436" max="2437" width="9.140625" style="2" customWidth="1"/>
    <col min="2438" max="2438" width="1.5703125" style="2" customWidth="1"/>
    <col min="2439" max="2439" width="7.85546875" style="2" customWidth="1"/>
    <col min="2440" max="2440" width="9.42578125" style="2" bestFit="1" customWidth="1"/>
    <col min="2441" max="2441" width="7.85546875" style="2" customWidth="1"/>
    <col min="2442" max="2442" width="6.140625" style="2" customWidth="1"/>
    <col min="2443" max="2444" width="7.85546875" style="2" customWidth="1"/>
    <col min="2445" max="2445" width="7.42578125" style="2" customWidth="1"/>
    <col min="2446" max="2449" width="7.85546875" style="2" customWidth="1"/>
    <col min="2450" max="2457" width="5" style="2" customWidth="1"/>
    <col min="2458" max="2459" width="9.140625" style="2" customWidth="1"/>
    <col min="2460" max="2460" width="1.85546875" style="2" customWidth="1"/>
    <col min="2461" max="2461" width="4.85546875" style="2" customWidth="1"/>
    <col min="2462" max="2462" width="8" style="2" bestFit="1" customWidth="1"/>
    <col min="2463" max="2463" width="5.85546875" style="2" customWidth="1"/>
    <col min="2464" max="2464" width="7.140625" style="2" customWidth="1"/>
    <col min="2465" max="2479" width="5.85546875" style="2" customWidth="1"/>
    <col min="2480" max="2481" width="9.140625" style="2" customWidth="1"/>
    <col min="2482" max="2651" width="9.140625" style="2"/>
    <col min="2652" max="2652" width="54.140625" style="2" bestFit="1" customWidth="1"/>
    <col min="2653" max="2657" width="4.85546875" style="2" customWidth="1"/>
    <col min="2658" max="2658" width="6" style="2" customWidth="1"/>
    <col min="2659" max="2670" width="4.85546875" style="2" customWidth="1"/>
    <col min="2671" max="2672" width="9.140625" style="2" customWidth="1"/>
    <col min="2673" max="2673" width="2.85546875" style="2" customWidth="1"/>
    <col min="2674" max="2691" width="4.85546875" style="2" customWidth="1"/>
    <col min="2692" max="2693" width="9.140625" style="2" customWidth="1"/>
    <col min="2694" max="2694" width="1.5703125" style="2" customWidth="1"/>
    <col min="2695" max="2695" width="7.85546875" style="2" customWidth="1"/>
    <col min="2696" max="2696" width="9.42578125" style="2" bestFit="1" customWidth="1"/>
    <col min="2697" max="2697" width="7.85546875" style="2" customWidth="1"/>
    <col min="2698" max="2698" width="6.140625" style="2" customWidth="1"/>
    <col min="2699" max="2700" width="7.85546875" style="2" customWidth="1"/>
    <col min="2701" max="2701" width="7.42578125" style="2" customWidth="1"/>
    <col min="2702" max="2705" width="7.85546875" style="2" customWidth="1"/>
    <col min="2706" max="2713" width="5" style="2" customWidth="1"/>
    <col min="2714" max="2715" width="9.140625" style="2" customWidth="1"/>
    <col min="2716" max="2716" width="1.85546875" style="2" customWidth="1"/>
    <col min="2717" max="2717" width="4.85546875" style="2" customWidth="1"/>
    <col min="2718" max="2718" width="8" style="2" bestFit="1" customWidth="1"/>
    <col min="2719" max="2719" width="5.85546875" style="2" customWidth="1"/>
    <col min="2720" max="2720" width="7.140625" style="2" customWidth="1"/>
    <col min="2721" max="2735" width="5.85546875" style="2" customWidth="1"/>
    <col min="2736" max="2737" width="9.140625" style="2" customWidth="1"/>
    <col min="2738" max="2907" width="9.140625" style="2"/>
    <col min="2908" max="2908" width="54.140625" style="2" bestFit="1" customWidth="1"/>
    <col min="2909" max="2913" width="4.85546875" style="2" customWidth="1"/>
    <col min="2914" max="2914" width="6" style="2" customWidth="1"/>
    <col min="2915" max="2926" width="4.85546875" style="2" customWidth="1"/>
    <col min="2927" max="2928" width="9.140625" style="2" customWidth="1"/>
    <col min="2929" max="2929" width="2.85546875" style="2" customWidth="1"/>
    <col min="2930" max="2947" width="4.85546875" style="2" customWidth="1"/>
    <col min="2948" max="2949" width="9.140625" style="2" customWidth="1"/>
    <col min="2950" max="2950" width="1.5703125" style="2" customWidth="1"/>
    <col min="2951" max="2951" width="7.85546875" style="2" customWidth="1"/>
    <col min="2952" max="2952" width="9.42578125" style="2" bestFit="1" customWidth="1"/>
    <col min="2953" max="2953" width="7.85546875" style="2" customWidth="1"/>
    <col min="2954" max="2954" width="6.140625" style="2" customWidth="1"/>
    <col min="2955" max="2956" width="7.85546875" style="2" customWidth="1"/>
    <col min="2957" max="2957" width="7.42578125" style="2" customWidth="1"/>
    <col min="2958" max="2961" width="7.85546875" style="2" customWidth="1"/>
    <col min="2962" max="2969" width="5" style="2" customWidth="1"/>
    <col min="2970" max="2971" width="9.140625" style="2" customWidth="1"/>
    <col min="2972" max="2972" width="1.85546875" style="2" customWidth="1"/>
    <col min="2973" max="2973" width="4.85546875" style="2" customWidth="1"/>
    <col min="2974" max="2974" width="8" style="2" bestFit="1" customWidth="1"/>
    <col min="2975" max="2975" width="5.85546875" style="2" customWidth="1"/>
    <col min="2976" max="2976" width="7.140625" style="2" customWidth="1"/>
    <col min="2977" max="2991" width="5.85546875" style="2" customWidth="1"/>
    <col min="2992" max="2993" width="9.140625" style="2" customWidth="1"/>
    <col min="2994" max="3163" width="9.140625" style="2"/>
    <col min="3164" max="3164" width="54.140625" style="2" bestFit="1" customWidth="1"/>
    <col min="3165" max="3169" width="4.85546875" style="2" customWidth="1"/>
    <col min="3170" max="3170" width="6" style="2" customWidth="1"/>
    <col min="3171" max="3182" width="4.85546875" style="2" customWidth="1"/>
    <col min="3183" max="3184" width="9.140625" style="2" customWidth="1"/>
    <col min="3185" max="3185" width="2.85546875" style="2" customWidth="1"/>
    <col min="3186" max="3203" width="4.85546875" style="2" customWidth="1"/>
    <col min="3204" max="3205" width="9.140625" style="2" customWidth="1"/>
    <col min="3206" max="3206" width="1.5703125" style="2" customWidth="1"/>
    <col min="3207" max="3207" width="7.85546875" style="2" customWidth="1"/>
    <col min="3208" max="3208" width="9.42578125" style="2" bestFit="1" customWidth="1"/>
    <col min="3209" max="3209" width="7.85546875" style="2" customWidth="1"/>
    <col min="3210" max="3210" width="6.140625" style="2" customWidth="1"/>
    <col min="3211" max="3212" width="7.85546875" style="2" customWidth="1"/>
    <col min="3213" max="3213" width="7.42578125" style="2" customWidth="1"/>
    <col min="3214" max="3217" width="7.85546875" style="2" customWidth="1"/>
    <col min="3218" max="3225" width="5" style="2" customWidth="1"/>
    <col min="3226" max="3227" width="9.140625" style="2" customWidth="1"/>
    <col min="3228" max="3228" width="1.85546875" style="2" customWidth="1"/>
    <col min="3229" max="3229" width="4.85546875" style="2" customWidth="1"/>
    <col min="3230" max="3230" width="8" style="2" bestFit="1" customWidth="1"/>
    <col min="3231" max="3231" width="5.85546875" style="2" customWidth="1"/>
    <col min="3232" max="3232" width="7.140625" style="2" customWidth="1"/>
    <col min="3233" max="3247" width="5.85546875" style="2" customWidth="1"/>
    <col min="3248" max="3249" width="9.140625" style="2" customWidth="1"/>
    <col min="3250" max="3419" width="9.140625" style="2"/>
    <col min="3420" max="3420" width="54.140625" style="2" bestFit="1" customWidth="1"/>
    <col min="3421" max="3425" width="4.85546875" style="2" customWidth="1"/>
    <col min="3426" max="3426" width="6" style="2" customWidth="1"/>
    <col min="3427" max="3438" width="4.85546875" style="2" customWidth="1"/>
    <col min="3439" max="3440" width="9.140625" style="2" customWidth="1"/>
    <col min="3441" max="3441" width="2.85546875" style="2" customWidth="1"/>
    <col min="3442" max="3459" width="4.85546875" style="2" customWidth="1"/>
    <col min="3460" max="3461" width="9.140625" style="2" customWidth="1"/>
    <col min="3462" max="3462" width="1.5703125" style="2" customWidth="1"/>
    <col min="3463" max="3463" width="7.85546875" style="2" customWidth="1"/>
    <col min="3464" max="3464" width="9.42578125" style="2" bestFit="1" customWidth="1"/>
    <col min="3465" max="3465" width="7.85546875" style="2" customWidth="1"/>
    <col min="3466" max="3466" width="6.140625" style="2" customWidth="1"/>
    <col min="3467" max="3468" width="7.85546875" style="2" customWidth="1"/>
    <col min="3469" max="3469" width="7.42578125" style="2" customWidth="1"/>
    <col min="3470" max="3473" width="7.85546875" style="2" customWidth="1"/>
    <col min="3474" max="3481" width="5" style="2" customWidth="1"/>
    <col min="3482" max="3483" width="9.140625" style="2" customWidth="1"/>
    <col min="3484" max="3484" width="1.85546875" style="2" customWidth="1"/>
    <col min="3485" max="3485" width="4.85546875" style="2" customWidth="1"/>
    <col min="3486" max="3486" width="8" style="2" bestFit="1" customWidth="1"/>
    <col min="3487" max="3487" width="5.85546875" style="2" customWidth="1"/>
    <col min="3488" max="3488" width="7.140625" style="2" customWidth="1"/>
    <col min="3489" max="3503" width="5.85546875" style="2" customWidth="1"/>
    <col min="3504" max="3505" width="9.140625" style="2" customWidth="1"/>
    <col min="3506" max="3675" width="9.140625" style="2"/>
    <col min="3676" max="3676" width="54.140625" style="2" bestFit="1" customWidth="1"/>
    <col min="3677" max="3681" width="4.85546875" style="2" customWidth="1"/>
    <col min="3682" max="3682" width="6" style="2" customWidth="1"/>
    <col min="3683" max="3694" width="4.85546875" style="2" customWidth="1"/>
    <col min="3695" max="3696" width="9.140625" style="2" customWidth="1"/>
    <col min="3697" max="3697" width="2.85546875" style="2" customWidth="1"/>
    <col min="3698" max="3715" width="4.85546875" style="2" customWidth="1"/>
    <col min="3716" max="3717" width="9.140625" style="2" customWidth="1"/>
    <col min="3718" max="3718" width="1.5703125" style="2" customWidth="1"/>
    <col min="3719" max="3719" width="7.85546875" style="2" customWidth="1"/>
    <col min="3720" max="3720" width="9.42578125" style="2" bestFit="1" customWidth="1"/>
    <col min="3721" max="3721" width="7.85546875" style="2" customWidth="1"/>
    <col min="3722" max="3722" width="6.140625" style="2" customWidth="1"/>
    <col min="3723" max="3724" width="7.85546875" style="2" customWidth="1"/>
    <col min="3725" max="3725" width="7.42578125" style="2" customWidth="1"/>
    <col min="3726" max="3729" width="7.85546875" style="2" customWidth="1"/>
    <col min="3730" max="3737" width="5" style="2" customWidth="1"/>
    <col min="3738" max="3739" width="9.140625" style="2" customWidth="1"/>
    <col min="3740" max="3740" width="1.85546875" style="2" customWidth="1"/>
    <col min="3741" max="3741" width="4.85546875" style="2" customWidth="1"/>
    <col min="3742" max="3742" width="8" style="2" bestFit="1" customWidth="1"/>
    <col min="3743" max="3743" width="5.85546875" style="2" customWidth="1"/>
    <col min="3744" max="3744" width="7.140625" style="2" customWidth="1"/>
    <col min="3745" max="3759" width="5.85546875" style="2" customWidth="1"/>
    <col min="3760" max="3761" width="9.140625" style="2" customWidth="1"/>
    <col min="3762" max="3931" width="9.140625" style="2"/>
    <col min="3932" max="3932" width="54.140625" style="2" bestFit="1" customWidth="1"/>
    <col min="3933" max="3937" width="4.85546875" style="2" customWidth="1"/>
    <col min="3938" max="3938" width="6" style="2" customWidth="1"/>
    <col min="3939" max="3950" width="4.85546875" style="2" customWidth="1"/>
    <col min="3951" max="3952" width="9.140625" style="2" customWidth="1"/>
    <col min="3953" max="3953" width="2.85546875" style="2" customWidth="1"/>
    <col min="3954" max="3971" width="4.85546875" style="2" customWidth="1"/>
    <col min="3972" max="3973" width="9.140625" style="2" customWidth="1"/>
    <col min="3974" max="3974" width="1.5703125" style="2" customWidth="1"/>
    <col min="3975" max="3975" width="7.85546875" style="2" customWidth="1"/>
    <col min="3976" max="3976" width="9.42578125" style="2" bestFit="1" customWidth="1"/>
    <col min="3977" max="3977" width="7.85546875" style="2" customWidth="1"/>
    <col min="3978" max="3978" width="6.140625" style="2" customWidth="1"/>
    <col min="3979" max="3980" width="7.85546875" style="2" customWidth="1"/>
    <col min="3981" max="3981" width="7.42578125" style="2" customWidth="1"/>
    <col min="3982" max="3985" width="7.85546875" style="2" customWidth="1"/>
    <col min="3986" max="3993" width="5" style="2" customWidth="1"/>
    <col min="3994" max="3995" width="9.140625" style="2" customWidth="1"/>
    <col min="3996" max="3996" width="1.85546875" style="2" customWidth="1"/>
    <col min="3997" max="3997" width="4.85546875" style="2" customWidth="1"/>
    <col min="3998" max="3998" width="8" style="2" bestFit="1" customWidth="1"/>
    <col min="3999" max="3999" width="5.85546875" style="2" customWidth="1"/>
    <col min="4000" max="4000" width="7.140625" style="2" customWidth="1"/>
    <col min="4001" max="4015" width="5.85546875" style="2" customWidth="1"/>
    <col min="4016" max="4017" width="9.140625" style="2" customWidth="1"/>
    <col min="4018" max="4187" width="9.140625" style="2"/>
    <col min="4188" max="4188" width="54.140625" style="2" bestFit="1" customWidth="1"/>
    <col min="4189" max="4193" width="4.85546875" style="2" customWidth="1"/>
    <col min="4194" max="4194" width="6" style="2" customWidth="1"/>
    <col min="4195" max="4206" width="4.85546875" style="2" customWidth="1"/>
    <col min="4207" max="4208" width="9.140625" style="2" customWidth="1"/>
    <col min="4209" max="4209" width="2.85546875" style="2" customWidth="1"/>
    <col min="4210" max="4227" width="4.85546875" style="2" customWidth="1"/>
    <col min="4228" max="4229" width="9.140625" style="2" customWidth="1"/>
    <col min="4230" max="4230" width="1.5703125" style="2" customWidth="1"/>
    <col min="4231" max="4231" width="7.85546875" style="2" customWidth="1"/>
    <col min="4232" max="4232" width="9.42578125" style="2" bestFit="1" customWidth="1"/>
    <col min="4233" max="4233" width="7.85546875" style="2" customWidth="1"/>
    <col min="4234" max="4234" width="6.140625" style="2" customWidth="1"/>
    <col min="4235" max="4236" width="7.85546875" style="2" customWidth="1"/>
    <col min="4237" max="4237" width="7.42578125" style="2" customWidth="1"/>
    <col min="4238" max="4241" width="7.85546875" style="2" customWidth="1"/>
    <col min="4242" max="4249" width="5" style="2" customWidth="1"/>
    <col min="4250" max="4251" width="9.140625" style="2" customWidth="1"/>
    <col min="4252" max="4252" width="1.85546875" style="2" customWidth="1"/>
    <col min="4253" max="4253" width="4.85546875" style="2" customWidth="1"/>
    <col min="4254" max="4254" width="8" style="2" bestFit="1" customWidth="1"/>
    <col min="4255" max="4255" width="5.85546875" style="2" customWidth="1"/>
    <col min="4256" max="4256" width="7.140625" style="2" customWidth="1"/>
    <col min="4257" max="4271" width="5.85546875" style="2" customWidth="1"/>
    <col min="4272" max="4273" width="9.140625" style="2" customWidth="1"/>
    <col min="4274" max="4443" width="9.140625" style="2"/>
    <col min="4444" max="4444" width="54.140625" style="2" bestFit="1" customWidth="1"/>
    <col min="4445" max="4449" width="4.85546875" style="2" customWidth="1"/>
    <col min="4450" max="4450" width="6" style="2" customWidth="1"/>
    <col min="4451" max="4462" width="4.85546875" style="2" customWidth="1"/>
    <col min="4463" max="4464" width="9.140625" style="2" customWidth="1"/>
    <col min="4465" max="4465" width="2.85546875" style="2" customWidth="1"/>
    <col min="4466" max="4483" width="4.85546875" style="2" customWidth="1"/>
    <col min="4484" max="4485" width="9.140625" style="2" customWidth="1"/>
    <col min="4486" max="4486" width="1.5703125" style="2" customWidth="1"/>
    <col min="4487" max="4487" width="7.85546875" style="2" customWidth="1"/>
    <col min="4488" max="4488" width="9.42578125" style="2" bestFit="1" customWidth="1"/>
    <col min="4489" max="4489" width="7.85546875" style="2" customWidth="1"/>
    <col min="4490" max="4490" width="6.140625" style="2" customWidth="1"/>
    <col min="4491" max="4492" width="7.85546875" style="2" customWidth="1"/>
    <col min="4493" max="4493" width="7.42578125" style="2" customWidth="1"/>
    <col min="4494" max="4497" width="7.85546875" style="2" customWidth="1"/>
    <col min="4498" max="4505" width="5" style="2" customWidth="1"/>
    <col min="4506" max="4507" width="9.140625" style="2" customWidth="1"/>
    <col min="4508" max="4508" width="1.85546875" style="2" customWidth="1"/>
    <col min="4509" max="4509" width="4.85546875" style="2" customWidth="1"/>
    <col min="4510" max="4510" width="8" style="2" bestFit="1" customWidth="1"/>
    <col min="4511" max="4511" width="5.85546875" style="2" customWidth="1"/>
    <col min="4512" max="4512" width="7.140625" style="2" customWidth="1"/>
    <col min="4513" max="4527" width="5.85546875" style="2" customWidth="1"/>
    <col min="4528" max="4529" width="9.140625" style="2" customWidth="1"/>
    <col min="4530" max="4699" width="9.140625" style="2"/>
    <col min="4700" max="4700" width="54.140625" style="2" bestFit="1" customWidth="1"/>
    <col min="4701" max="4705" width="4.85546875" style="2" customWidth="1"/>
    <col min="4706" max="4706" width="6" style="2" customWidth="1"/>
    <col min="4707" max="4718" width="4.85546875" style="2" customWidth="1"/>
    <col min="4719" max="4720" width="9.140625" style="2" customWidth="1"/>
    <col min="4721" max="4721" width="2.85546875" style="2" customWidth="1"/>
    <col min="4722" max="4739" width="4.85546875" style="2" customWidth="1"/>
    <col min="4740" max="4741" width="9.140625" style="2" customWidth="1"/>
    <col min="4742" max="4742" width="1.5703125" style="2" customWidth="1"/>
    <col min="4743" max="4743" width="7.85546875" style="2" customWidth="1"/>
    <col min="4744" max="4744" width="9.42578125" style="2" bestFit="1" customWidth="1"/>
    <col min="4745" max="4745" width="7.85546875" style="2" customWidth="1"/>
    <col min="4746" max="4746" width="6.140625" style="2" customWidth="1"/>
    <col min="4747" max="4748" width="7.85546875" style="2" customWidth="1"/>
    <col min="4749" max="4749" width="7.42578125" style="2" customWidth="1"/>
    <col min="4750" max="4753" width="7.85546875" style="2" customWidth="1"/>
    <col min="4754" max="4761" width="5" style="2" customWidth="1"/>
    <col min="4762" max="4763" width="9.140625" style="2" customWidth="1"/>
    <col min="4764" max="4764" width="1.85546875" style="2" customWidth="1"/>
    <col min="4765" max="4765" width="4.85546875" style="2" customWidth="1"/>
    <col min="4766" max="4766" width="8" style="2" bestFit="1" customWidth="1"/>
    <col min="4767" max="4767" width="5.85546875" style="2" customWidth="1"/>
    <col min="4768" max="4768" width="7.140625" style="2" customWidth="1"/>
    <col min="4769" max="4783" width="5.85546875" style="2" customWidth="1"/>
    <col min="4784" max="4785" width="9.140625" style="2" customWidth="1"/>
    <col min="4786" max="4955" width="9.140625" style="2"/>
    <col min="4956" max="4956" width="54.140625" style="2" bestFit="1" customWidth="1"/>
    <col min="4957" max="4961" width="4.85546875" style="2" customWidth="1"/>
    <col min="4962" max="4962" width="6" style="2" customWidth="1"/>
    <col min="4963" max="4974" width="4.85546875" style="2" customWidth="1"/>
    <col min="4975" max="4976" width="9.140625" style="2" customWidth="1"/>
    <col min="4977" max="4977" width="2.85546875" style="2" customWidth="1"/>
    <col min="4978" max="4995" width="4.85546875" style="2" customWidth="1"/>
    <col min="4996" max="4997" width="9.140625" style="2" customWidth="1"/>
    <col min="4998" max="4998" width="1.5703125" style="2" customWidth="1"/>
    <col min="4999" max="4999" width="7.85546875" style="2" customWidth="1"/>
    <col min="5000" max="5000" width="9.42578125" style="2" bestFit="1" customWidth="1"/>
    <col min="5001" max="5001" width="7.85546875" style="2" customWidth="1"/>
    <col min="5002" max="5002" width="6.140625" style="2" customWidth="1"/>
    <col min="5003" max="5004" width="7.85546875" style="2" customWidth="1"/>
    <col min="5005" max="5005" width="7.42578125" style="2" customWidth="1"/>
    <col min="5006" max="5009" width="7.85546875" style="2" customWidth="1"/>
    <col min="5010" max="5017" width="5" style="2" customWidth="1"/>
    <col min="5018" max="5019" width="9.140625" style="2" customWidth="1"/>
    <col min="5020" max="5020" width="1.85546875" style="2" customWidth="1"/>
    <col min="5021" max="5021" width="4.85546875" style="2" customWidth="1"/>
    <col min="5022" max="5022" width="8" style="2" bestFit="1" customWidth="1"/>
    <col min="5023" max="5023" width="5.85546875" style="2" customWidth="1"/>
    <col min="5024" max="5024" width="7.140625" style="2" customWidth="1"/>
    <col min="5025" max="5039" width="5.85546875" style="2" customWidth="1"/>
    <col min="5040" max="5041" width="9.140625" style="2" customWidth="1"/>
    <col min="5042" max="5211" width="9.140625" style="2"/>
    <col min="5212" max="5212" width="54.140625" style="2" bestFit="1" customWidth="1"/>
    <col min="5213" max="5217" width="4.85546875" style="2" customWidth="1"/>
    <col min="5218" max="5218" width="6" style="2" customWidth="1"/>
    <col min="5219" max="5230" width="4.85546875" style="2" customWidth="1"/>
    <col min="5231" max="5232" width="9.140625" style="2" customWidth="1"/>
    <col min="5233" max="5233" width="2.85546875" style="2" customWidth="1"/>
    <col min="5234" max="5251" width="4.85546875" style="2" customWidth="1"/>
    <col min="5252" max="5253" width="9.140625" style="2" customWidth="1"/>
    <col min="5254" max="5254" width="1.5703125" style="2" customWidth="1"/>
    <col min="5255" max="5255" width="7.85546875" style="2" customWidth="1"/>
    <col min="5256" max="5256" width="9.42578125" style="2" bestFit="1" customWidth="1"/>
    <col min="5257" max="5257" width="7.85546875" style="2" customWidth="1"/>
    <col min="5258" max="5258" width="6.140625" style="2" customWidth="1"/>
    <col min="5259" max="5260" width="7.85546875" style="2" customWidth="1"/>
    <col min="5261" max="5261" width="7.42578125" style="2" customWidth="1"/>
    <col min="5262" max="5265" width="7.85546875" style="2" customWidth="1"/>
    <col min="5266" max="5273" width="5" style="2" customWidth="1"/>
    <col min="5274" max="5275" width="9.140625" style="2" customWidth="1"/>
    <col min="5276" max="5276" width="1.85546875" style="2" customWidth="1"/>
    <col min="5277" max="5277" width="4.85546875" style="2" customWidth="1"/>
    <col min="5278" max="5278" width="8" style="2" bestFit="1" customWidth="1"/>
    <col min="5279" max="5279" width="5.85546875" style="2" customWidth="1"/>
    <col min="5280" max="5280" width="7.140625" style="2" customWidth="1"/>
    <col min="5281" max="5295" width="5.85546875" style="2" customWidth="1"/>
    <col min="5296" max="5297" width="9.140625" style="2" customWidth="1"/>
    <col min="5298" max="5467" width="9.140625" style="2"/>
    <col min="5468" max="5468" width="54.140625" style="2" bestFit="1" customWidth="1"/>
    <col min="5469" max="5473" width="4.85546875" style="2" customWidth="1"/>
    <col min="5474" max="5474" width="6" style="2" customWidth="1"/>
    <col min="5475" max="5486" width="4.85546875" style="2" customWidth="1"/>
    <col min="5487" max="5488" width="9.140625" style="2" customWidth="1"/>
    <col min="5489" max="5489" width="2.85546875" style="2" customWidth="1"/>
    <col min="5490" max="5507" width="4.85546875" style="2" customWidth="1"/>
    <col min="5508" max="5509" width="9.140625" style="2" customWidth="1"/>
    <col min="5510" max="5510" width="1.5703125" style="2" customWidth="1"/>
    <col min="5511" max="5511" width="7.85546875" style="2" customWidth="1"/>
    <col min="5512" max="5512" width="9.42578125" style="2" bestFit="1" customWidth="1"/>
    <col min="5513" max="5513" width="7.85546875" style="2" customWidth="1"/>
    <col min="5514" max="5514" width="6.140625" style="2" customWidth="1"/>
    <col min="5515" max="5516" width="7.85546875" style="2" customWidth="1"/>
    <col min="5517" max="5517" width="7.42578125" style="2" customWidth="1"/>
    <col min="5518" max="5521" width="7.85546875" style="2" customWidth="1"/>
    <col min="5522" max="5529" width="5" style="2" customWidth="1"/>
    <col min="5530" max="5531" width="9.140625" style="2" customWidth="1"/>
    <col min="5532" max="5532" width="1.85546875" style="2" customWidth="1"/>
    <col min="5533" max="5533" width="4.85546875" style="2" customWidth="1"/>
    <col min="5534" max="5534" width="8" style="2" bestFit="1" customWidth="1"/>
    <col min="5535" max="5535" width="5.85546875" style="2" customWidth="1"/>
    <col min="5536" max="5536" width="7.140625" style="2" customWidth="1"/>
    <col min="5537" max="5551" width="5.85546875" style="2" customWidth="1"/>
    <col min="5552" max="5553" width="9.140625" style="2" customWidth="1"/>
    <col min="5554" max="5723" width="9.140625" style="2"/>
    <col min="5724" max="5724" width="54.140625" style="2" bestFit="1" customWidth="1"/>
    <col min="5725" max="5729" width="4.85546875" style="2" customWidth="1"/>
    <col min="5730" max="5730" width="6" style="2" customWidth="1"/>
    <col min="5731" max="5742" width="4.85546875" style="2" customWidth="1"/>
    <col min="5743" max="5744" width="9.140625" style="2" customWidth="1"/>
    <col min="5745" max="5745" width="2.85546875" style="2" customWidth="1"/>
    <col min="5746" max="5763" width="4.85546875" style="2" customWidth="1"/>
    <col min="5764" max="5765" width="9.140625" style="2" customWidth="1"/>
    <col min="5766" max="5766" width="1.5703125" style="2" customWidth="1"/>
    <col min="5767" max="5767" width="7.85546875" style="2" customWidth="1"/>
    <col min="5768" max="5768" width="9.42578125" style="2" bestFit="1" customWidth="1"/>
    <col min="5769" max="5769" width="7.85546875" style="2" customWidth="1"/>
    <col min="5770" max="5770" width="6.140625" style="2" customWidth="1"/>
    <col min="5771" max="5772" width="7.85546875" style="2" customWidth="1"/>
    <col min="5773" max="5773" width="7.42578125" style="2" customWidth="1"/>
    <col min="5774" max="5777" width="7.85546875" style="2" customWidth="1"/>
    <col min="5778" max="5785" width="5" style="2" customWidth="1"/>
    <col min="5786" max="5787" width="9.140625" style="2" customWidth="1"/>
    <col min="5788" max="5788" width="1.85546875" style="2" customWidth="1"/>
    <col min="5789" max="5789" width="4.85546875" style="2" customWidth="1"/>
    <col min="5790" max="5790" width="8" style="2" bestFit="1" customWidth="1"/>
    <col min="5791" max="5791" width="5.85546875" style="2" customWidth="1"/>
    <col min="5792" max="5792" width="7.140625" style="2" customWidth="1"/>
    <col min="5793" max="5807" width="5.85546875" style="2" customWidth="1"/>
    <col min="5808" max="5809" width="9.140625" style="2" customWidth="1"/>
    <col min="5810" max="5979" width="9.140625" style="2"/>
    <col min="5980" max="5980" width="54.140625" style="2" bestFit="1" customWidth="1"/>
    <col min="5981" max="5985" width="4.85546875" style="2" customWidth="1"/>
    <col min="5986" max="5986" width="6" style="2" customWidth="1"/>
    <col min="5987" max="5998" width="4.85546875" style="2" customWidth="1"/>
    <col min="5999" max="6000" width="9.140625" style="2" customWidth="1"/>
    <col min="6001" max="6001" width="2.85546875" style="2" customWidth="1"/>
    <col min="6002" max="6019" width="4.85546875" style="2" customWidth="1"/>
    <col min="6020" max="6021" width="9.140625" style="2" customWidth="1"/>
    <col min="6022" max="6022" width="1.5703125" style="2" customWidth="1"/>
    <col min="6023" max="6023" width="7.85546875" style="2" customWidth="1"/>
    <col min="6024" max="6024" width="9.42578125" style="2" bestFit="1" customWidth="1"/>
    <col min="6025" max="6025" width="7.85546875" style="2" customWidth="1"/>
    <col min="6026" max="6026" width="6.140625" style="2" customWidth="1"/>
    <col min="6027" max="6028" width="7.85546875" style="2" customWidth="1"/>
    <col min="6029" max="6029" width="7.42578125" style="2" customWidth="1"/>
    <col min="6030" max="6033" width="7.85546875" style="2" customWidth="1"/>
    <col min="6034" max="6041" width="5" style="2" customWidth="1"/>
    <col min="6042" max="6043" width="9.140625" style="2" customWidth="1"/>
    <col min="6044" max="6044" width="1.85546875" style="2" customWidth="1"/>
    <col min="6045" max="6045" width="4.85546875" style="2" customWidth="1"/>
    <col min="6046" max="6046" width="8" style="2" bestFit="1" customWidth="1"/>
    <col min="6047" max="6047" width="5.85546875" style="2" customWidth="1"/>
    <col min="6048" max="6048" width="7.140625" style="2" customWidth="1"/>
    <col min="6049" max="6063" width="5.85546875" style="2" customWidth="1"/>
    <col min="6064" max="6065" width="9.140625" style="2" customWidth="1"/>
    <col min="6066" max="6235" width="9.140625" style="2"/>
    <col min="6236" max="6236" width="54.140625" style="2" bestFit="1" customWidth="1"/>
    <col min="6237" max="6241" width="4.85546875" style="2" customWidth="1"/>
    <col min="6242" max="6242" width="6" style="2" customWidth="1"/>
    <col min="6243" max="6254" width="4.85546875" style="2" customWidth="1"/>
    <col min="6255" max="6256" width="9.140625" style="2" customWidth="1"/>
    <col min="6257" max="6257" width="2.85546875" style="2" customWidth="1"/>
    <col min="6258" max="6275" width="4.85546875" style="2" customWidth="1"/>
    <col min="6276" max="6277" width="9.140625" style="2" customWidth="1"/>
    <col min="6278" max="6278" width="1.5703125" style="2" customWidth="1"/>
    <col min="6279" max="6279" width="7.85546875" style="2" customWidth="1"/>
    <col min="6280" max="6280" width="9.42578125" style="2" bestFit="1" customWidth="1"/>
    <col min="6281" max="6281" width="7.85546875" style="2" customWidth="1"/>
    <col min="6282" max="6282" width="6.140625" style="2" customWidth="1"/>
    <col min="6283" max="6284" width="7.85546875" style="2" customWidth="1"/>
    <col min="6285" max="6285" width="7.42578125" style="2" customWidth="1"/>
    <col min="6286" max="6289" width="7.85546875" style="2" customWidth="1"/>
    <col min="6290" max="6297" width="5" style="2" customWidth="1"/>
    <col min="6298" max="6299" width="9.140625" style="2" customWidth="1"/>
    <col min="6300" max="6300" width="1.85546875" style="2" customWidth="1"/>
    <col min="6301" max="6301" width="4.85546875" style="2" customWidth="1"/>
    <col min="6302" max="6302" width="8" style="2" bestFit="1" customWidth="1"/>
    <col min="6303" max="6303" width="5.85546875" style="2" customWidth="1"/>
    <col min="6304" max="6304" width="7.140625" style="2" customWidth="1"/>
    <col min="6305" max="6319" width="5.85546875" style="2" customWidth="1"/>
    <col min="6320" max="6321" width="9.140625" style="2" customWidth="1"/>
    <col min="6322" max="6491" width="9.140625" style="2"/>
    <col min="6492" max="6492" width="54.140625" style="2" bestFit="1" customWidth="1"/>
    <col min="6493" max="6497" width="4.85546875" style="2" customWidth="1"/>
    <col min="6498" max="6498" width="6" style="2" customWidth="1"/>
    <col min="6499" max="6510" width="4.85546875" style="2" customWidth="1"/>
    <col min="6511" max="6512" width="9.140625" style="2" customWidth="1"/>
    <col min="6513" max="6513" width="2.85546875" style="2" customWidth="1"/>
    <col min="6514" max="6531" width="4.85546875" style="2" customWidth="1"/>
    <col min="6532" max="6533" width="9.140625" style="2" customWidth="1"/>
    <col min="6534" max="6534" width="1.5703125" style="2" customWidth="1"/>
    <col min="6535" max="6535" width="7.85546875" style="2" customWidth="1"/>
    <col min="6536" max="6536" width="9.42578125" style="2" bestFit="1" customWidth="1"/>
    <col min="6537" max="6537" width="7.85546875" style="2" customWidth="1"/>
    <col min="6538" max="6538" width="6.140625" style="2" customWidth="1"/>
    <col min="6539" max="6540" width="7.85546875" style="2" customWidth="1"/>
    <col min="6541" max="6541" width="7.42578125" style="2" customWidth="1"/>
    <col min="6542" max="6545" width="7.85546875" style="2" customWidth="1"/>
    <col min="6546" max="6553" width="5" style="2" customWidth="1"/>
    <col min="6554" max="6555" width="9.140625" style="2" customWidth="1"/>
    <col min="6556" max="6556" width="1.85546875" style="2" customWidth="1"/>
    <col min="6557" max="6557" width="4.85546875" style="2" customWidth="1"/>
    <col min="6558" max="6558" width="8" style="2" bestFit="1" customWidth="1"/>
    <col min="6559" max="6559" width="5.85546875" style="2" customWidth="1"/>
    <col min="6560" max="6560" width="7.140625" style="2" customWidth="1"/>
    <col min="6561" max="6575" width="5.85546875" style="2" customWidth="1"/>
    <col min="6576" max="6577" width="9.140625" style="2" customWidth="1"/>
    <col min="6578" max="6747" width="9.140625" style="2"/>
    <col min="6748" max="6748" width="54.140625" style="2" bestFit="1" customWidth="1"/>
    <col min="6749" max="6753" width="4.85546875" style="2" customWidth="1"/>
    <col min="6754" max="6754" width="6" style="2" customWidth="1"/>
    <col min="6755" max="6766" width="4.85546875" style="2" customWidth="1"/>
    <col min="6767" max="6768" width="9.140625" style="2" customWidth="1"/>
    <col min="6769" max="6769" width="2.85546875" style="2" customWidth="1"/>
    <col min="6770" max="6787" width="4.85546875" style="2" customWidth="1"/>
    <col min="6788" max="6789" width="9.140625" style="2" customWidth="1"/>
    <col min="6790" max="6790" width="1.5703125" style="2" customWidth="1"/>
    <col min="6791" max="6791" width="7.85546875" style="2" customWidth="1"/>
    <col min="6792" max="6792" width="9.42578125" style="2" bestFit="1" customWidth="1"/>
    <col min="6793" max="6793" width="7.85546875" style="2" customWidth="1"/>
    <col min="6794" max="6794" width="6.140625" style="2" customWidth="1"/>
    <col min="6795" max="6796" width="7.85546875" style="2" customWidth="1"/>
    <col min="6797" max="6797" width="7.42578125" style="2" customWidth="1"/>
    <col min="6798" max="6801" width="7.85546875" style="2" customWidth="1"/>
    <col min="6802" max="6809" width="5" style="2" customWidth="1"/>
    <col min="6810" max="6811" width="9.140625" style="2" customWidth="1"/>
    <col min="6812" max="6812" width="1.85546875" style="2" customWidth="1"/>
    <col min="6813" max="6813" width="4.85546875" style="2" customWidth="1"/>
    <col min="6814" max="6814" width="8" style="2" bestFit="1" customWidth="1"/>
    <col min="6815" max="6815" width="5.85546875" style="2" customWidth="1"/>
    <col min="6816" max="6816" width="7.140625" style="2" customWidth="1"/>
    <col min="6817" max="6831" width="5.85546875" style="2" customWidth="1"/>
    <col min="6832" max="6833" width="9.140625" style="2" customWidth="1"/>
    <col min="6834" max="7003" width="9.140625" style="2"/>
    <col min="7004" max="7004" width="54.140625" style="2" bestFit="1" customWidth="1"/>
    <col min="7005" max="7009" width="4.85546875" style="2" customWidth="1"/>
    <col min="7010" max="7010" width="6" style="2" customWidth="1"/>
    <col min="7011" max="7022" width="4.85546875" style="2" customWidth="1"/>
    <col min="7023" max="7024" width="9.140625" style="2" customWidth="1"/>
    <col min="7025" max="7025" width="2.85546875" style="2" customWidth="1"/>
    <col min="7026" max="7043" width="4.85546875" style="2" customWidth="1"/>
    <col min="7044" max="7045" width="9.140625" style="2" customWidth="1"/>
    <col min="7046" max="7046" width="1.5703125" style="2" customWidth="1"/>
    <col min="7047" max="7047" width="7.85546875" style="2" customWidth="1"/>
    <col min="7048" max="7048" width="9.42578125" style="2" bestFit="1" customWidth="1"/>
    <col min="7049" max="7049" width="7.85546875" style="2" customWidth="1"/>
    <col min="7050" max="7050" width="6.140625" style="2" customWidth="1"/>
    <col min="7051" max="7052" width="7.85546875" style="2" customWidth="1"/>
    <col min="7053" max="7053" width="7.42578125" style="2" customWidth="1"/>
    <col min="7054" max="7057" width="7.85546875" style="2" customWidth="1"/>
    <col min="7058" max="7065" width="5" style="2" customWidth="1"/>
    <col min="7066" max="7067" width="9.140625" style="2" customWidth="1"/>
    <col min="7068" max="7068" width="1.85546875" style="2" customWidth="1"/>
    <col min="7069" max="7069" width="4.85546875" style="2" customWidth="1"/>
    <col min="7070" max="7070" width="8" style="2" bestFit="1" customWidth="1"/>
    <col min="7071" max="7071" width="5.85546875" style="2" customWidth="1"/>
    <col min="7072" max="7072" width="7.140625" style="2" customWidth="1"/>
    <col min="7073" max="7087" width="5.85546875" style="2" customWidth="1"/>
    <col min="7088" max="7089" width="9.140625" style="2" customWidth="1"/>
    <col min="7090" max="7259" width="9.140625" style="2"/>
    <col min="7260" max="7260" width="54.140625" style="2" bestFit="1" customWidth="1"/>
    <col min="7261" max="7265" width="4.85546875" style="2" customWidth="1"/>
    <col min="7266" max="7266" width="6" style="2" customWidth="1"/>
    <col min="7267" max="7278" width="4.85546875" style="2" customWidth="1"/>
    <col min="7279" max="7280" width="9.140625" style="2" customWidth="1"/>
    <col min="7281" max="7281" width="2.85546875" style="2" customWidth="1"/>
    <col min="7282" max="7299" width="4.85546875" style="2" customWidth="1"/>
    <col min="7300" max="7301" width="9.140625" style="2" customWidth="1"/>
    <col min="7302" max="7302" width="1.5703125" style="2" customWidth="1"/>
    <col min="7303" max="7303" width="7.85546875" style="2" customWidth="1"/>
    <col min="7304" max="7304" width="9.42578125" style="2" bestFit="1" customWidth="1"/>
    <col min="7305" max="7305" width="7.85546875" style="2" customWidth="1"/>
    <col min="7306" max="7306" width="6.140625" style="2" customWidth="1"/>
    <col min="7307" max="7308" width="7.85546875" style="2" customWidth="1"/>
    <col min="7309" max="7309" width="7.42578125" style="2" customWidth="1"/>
    <col min="7310" max="7313" width="7.85546875" style="2" customWidth="1"/>
    <col min="7314" max="7321" width="5" style="2" customWidth="1"/>
    <col min="7322" max="7323" width="9.140625" style="2" customWidth="1"/>
    <col min="7324" max="7324" width="1.85546875" style="2" customWidth="1"/>
    <col min="7325" max="7325" width="4.85546875" style="2" customWidth="1"/>
    <col min="7326" max="7326" width="8" style="2" bestFit="1" customWidth="1"/>
    <col min="7327" max="7327" width="5.85546875" style="2" customWidth="1"/>
    <col min="7328" max="7328" width="7.140625" style="2" customWidth="1"/>
    <col min="7329" max="7343" width="5.85546875" style="2" customWidth="1"/>
    <col min="7344" max="7345" width="9.140625" style="2" customWidth="1"/>
    <col min="7346" max="7515" width="9.140625" style="2"/>
    <col min="7516" max="7516" width="54.140625" style="2" bestFit="1" customWidth="1"/>
    <col min="7517" max="7521" width="4.85546875" style="2" customWidth="1"/>
    <col min="7522" max="7522" width="6" style="2" customWidth="1"/>
    <col min="7523" max="7534" width="4.85546875" style="2" customWidth="1"/>
    <col min="7535" max="7536" width="9.140625" style="2" customWidth="1"/>
    <col min="7537" max="7537" width="2.85546875" style="2" customWidth="1"/>
    <col min="7538" max="7555" width="4.85546875" style="2" customWidth="1"/>
    <col min="7556" max="7557" width="9.140625" style="2" customWidth="1"/>
    <col min="7558" max="7558" width="1.5703125" style="2" customWidth="1"/>
    <col min="7559" max="7559" width="7.85546875" style="2" customWidth="1"/>
    <col min="7560" max="7560" width="9.42578125" style="2" bestFit="1" customWidth="1"/>
    <col min="7561" max="7561" width="7.85546875" style="2" customWidth="1"/>
    <col min="7562" max="7562" width="6.140625" style="2" customWidth="1"/>
    <col min="7563" max="7564" width="7.85546875" style="2" customWidth="1"/>
    <col min="7565" max="7565" width="7.42578125" style="2" customWidth="1"/>
    <col min="7566" max="7569" width="7.85546875" style="2" customWidth="1"/>
    <col min="7570" max="7577" width="5" style="2" customWidth="1"/>
    <col min="7578" max="7579" width="9.140625" style="2" customWidth="1"/>
    <col min="7580" max="7580" width="1.85546875" style="2" customWidth="1"/>
    <col min="7581" max="7581" width="4.85546875" style="2" customWidth="1"/>
    <col min="7582" max="7582" width="8" style="2" bestFit="1" customWidth="1"/>
    <col min="7583" max="7583" width="5.85546875" style="2" customWidth="1"/>
    <col min="7584" max="7584" width="7.140625" style="2" customWidth="1"/>
    <col min="7585" max="7599" width="5.85546875" style="2" customWidth="1"/>
    <col min="7600" max="7601" width="9.140625" style="2" customWidth="1"/>
    <col min="7602" max="7771" width="9.140625" style="2"/>
    <col min="7772" max="7772" width="54.140625" style="2" bestFit="1" customWidth="1"/>
    <col min="7773" max="7777" width="4.85546875" style="2" customWidth="1"/>
    <col min="7778" max="7778" width="6" style="2" customWidth="1"/>
    <col min="7779" max="7790" width="4.85546875" style="2" customWidth="1"/>
    <col min="7791" max="7792" width="9.140625" style="2" customWidth="1"/>
    <col min="7793" max="7793" width="2.85546875" style="2" customWidth="1"/>
    <col min="7794" max="7811" width="4.85546875" style="2" customWidth="1"/>
    <col min="7812" max="7813" width="9.140625" style="2" customWidth="1"/>
    <col min="7814" max="7814" width="1.5703125" style="2" customWidth="1"/>
    <col min="7815" max="7815" width="7.85546875" style="2" customWidth="1"/>
    <col min="7816" max="7816" width="9.42578125" style="2" bestFit="1" customWidth="1"/>
    <col min="7817" max="7817" width="7.85546875" style="2" customWidth="1"/>
    <col min="7818" max="7818" width="6.140625" style="2" customWidth="1"/>
    <col min="7819" max="7820" width="7.85546875" style="2" customWidth="1"/>
    <col min="7821" max="7821" width="7.42578125" style="2" customWidth="1"/>
    <col min="7822" max="7825" width="7.85546875" style="2" customWidth="1"/>
    <col min="7826" max="7833" width="5" style="2" customWidth="1"/>
    <col min="7834" max="7835" width="9.140625" style="2" customWidth="1"/>
    <col min="7836" max="7836" width="1.85546875" style="2" customWidth="1"/>
    <col min="7837" max="7837" width="4.85546875" style="2" customWidth="1"/>
    <col min="7838" max="7838" width="8" style="2" bestFit="1" customWidth="1"/>
    <col min="7839" max="7839" width="5.85546875" style="2" customWidth="1"/>
    <col min="7840" max="7840" width="7.140625" style="2" customWidth="1"/>
    <col min="7841" max="7855" width="5.85546875" style="2" customWidth="1"/>
    <col min="7856" max="7857" width="9.140625" style="2" customWidth="1"/>
    <col min="7858" max="8027" width="9.140625" style="2"/>
    <col min="8028" max="8028" width="54.140625" style="2" bestFit="1" customWidth="1"/>
    <col min="8029" max="8033" width="4.85546875" style="2" customWidth="1"/>
    <col min="8034" max="8034" width="6" style="2" customWidth="1"/>
    <col min="8035" max="8046" width="4.85546875" style="2" customWidth="1"/>
    <col min="8047" max="8048" width="9.140625" style="2" customWidth="1"/>
    <col min="8049" max="8049" width="2.85546875" style="2" customWidth="1"/>
    <col min="8050" max="8067" width="4.85546875" style="2" customWidth="1"/>
    <col min="8068" max="8069" width="9.140625" style="2" customWidth="1"/>
    <col min="8070" max="8070" width="1.5703125" style="2" customWidth="1"/>
    <col min="8071" max="8071" width="7.85546875" style="2" customWidth="1"/>
    <col min="8072" max="8072" width="9.42578125" style="2" bestFit="1" customWidth="1"/>
    <col min="8073" max="8073" width="7.85546875" style="2" customWidth="1"/>
    <col min="8074" max="8074" width="6.140625" style="2" customWidth="1"/>
    <col min="8075" max="8076" width="7.85546875" style="2" customWidth="1"/>
    <col min="8077" max="8077" width="7.42578125" style="2" customWidth="1"/>
    <col min="8078" max="8081" width="7.85546875" style="2" customWidth="1"/>
    <col min="8082" max="8089" width="5" style="2" customWidth="1"/>
    <col min="8090" max="8091" width="9.140625" style="2" customWidth="1"/>
    <col min="8092" max="8092" width="1.85546875" style="2" customWidth="1"/>
    <col min="8093" max="8093" width="4.85546875" style="2" customWidth="1"/>
    <col min="8094" max="8094" width="8" style="2" bestFit="1" customWidth="1"/>
    <col min="8095" max="8095" width="5.85546875" style="2" customWidth="1"/>
    <col min="8096" max="8096" width="7.140625" style="2" customWidth="1"/>
    <col min="8097" max="8111" width="5.85546875" style="2" customWidth="1"/>
    <col min="8112" max="8113" width="9.140625" style="2" customWidth="1"/>
    <col min="8114" max="8283" width="9.140625" style="2"/>
    <col min="8284" max="8284" width="54.140625" style="2" bestFit="1" customWidth="1"/>
    <col min="8285" max="8289" width="4.85546875" style="2" customWidth="1"/>
    <col min="8290" max="8290" width="6" style="2" customWidth="1"/>
    <col min="8291" max="8302" width="4.85546875" style="2" customWidth="1"/>
    <col min="8303" max="8304" width="9.140625" style="2" customWidth="1"/>
    <col min="8305" max="8305" width="2.85546875" style="2" customWidth="1"/>
    <col min="8306" max="8323" width="4.85546875" style="2" customWidth="1"/>
    <col min="8324" max="8325" width="9.140625" style="2" customWidth="1"/>
    <col min="8326" max="8326" width="1.5703125" style="2" customWidth="1"/>
    <col min="8327" max="8327" width="7.85546875" style="2" customWidth="1"/>
    <col min="8328" max="8328" width="9.42578125" style="2" bestFit="1" customWidth="1"/>
    <col min="8329" max="8329" width="7.85546875" style="2" customWidth="1"/>
    <col min="8330" max="8330" width="6.140625" style="2" customWidth="1"/>
    <col min="8331" max="8332" width="7.85546875" style="2" customWidth="1"/>
    <col min="8333" max="8333" width="7.42578125" style="2" customWidth="1"/>
    <col min="8334" max="8337" width="7.85546875" style="2" customWidth="1"/>
    <col min="8338" max="8345" width="5" style="2" customWidth="1"/>
    <col min="8346" max="8347" width="9.140625" style="2" customWidth="1"/>
    <col min="8348" max="8348" width="1.85546875" style="2" customWidth="1"/>
    <col min="8349" max="8349" width="4.85546875" style="2" customWidth="1"/>
    <col min="8350" max="8350" width="8" style="2" bestFit="1" customWidth="1"/>
    <col min="8351" max="8351" width="5.85546875" style="2" customWidth="1"/>
    <col min="8352" max="8352" width="7.140625" style="2" customWidth="1"/>
    <col min="8353" max="8367" width="5.85546875" style="2" customWidth="1"/>
    <col min="8368" max="8369" width="9.140625" style="2" customWidth="1"/>
    <col min="8370" max="8539" width="9.140625" style="2"/>
    <col min="8540" max="8540" width="54.140625" style="2" bestFit="1" customWidth="1"/>
    <col min="8541" max="8545" width="4.85546875" style="2" customWidth="1"/>
    <col min="8546" max="8546" width="6" style="2" customWidth="1"/>
    <col min="8547" max="8558" width="4.85546875" style="2" customWidth="1"/>
    <col min="8559" max="8560" width="9.140625" style="2" customWidth="1"/>
    <col min="8561" max="8561" width="2.85546875" style="2" customWidth="1"/>
    <col min="8562" max="8579" width="4.85546875" style="2" customWidth="1"/>
    <col min="8580" max="8581" width="9.140625" style="2" customWidth="1"/>
    <col min="8582" max="8582" width="1.5703125" style="2" customWidth="1"/>
    <col min="8583" max="8583" width="7.85546875" style="2" customWidth="1"/>
    <col min="8584" max="8584" width="9.42578125" style="2" bestFit="1" customWidth="1"/>
    <col min="8585" max="8585" width="7.85546875" style="2" customWidth="1"/>
    <col min="8586" max="8586" width="6.140625" style="2" customWidth="1"/>
    <col min="8587" max="8588" width="7.85546875" style="2" customWidth="1"/>
    <col min="8589" max="8589" width="7.42578125" style="2" customWidth="1"/>
    <col min="8590" max="8593" width="7.85546875" style="2" customWidth="1"/>
    <col min="8594" max="8601" width="5" style="2" customWidth="1"/>
    <col min="8602" max="8603" width="9.140625" style="2" customWidth="1"/>
    <col min="8604" max="8604" width="1.85546875" style="2" customWidth="1"/>
    <col min="8605" max="8605" width="4.85546875" style="2" customWidth="1"/>
    <col min="8606" max="8606" width="8" style="2" bestFit="1" customWidth="1"/>
    <col min="8607" max="8607" width="5.85546875" style="2" customWidth="1"/>
    <col min="8608" max="8608" width="7.140625" style="2" customWidth="1"/>
    <col min="8609" max="8623" width="5.85546875" style="2" customWidth="1"/>
    <col min="8624" max="8625" width="9.140625" style="2" customWidth="1"/>
    <col min="8626" max="8795" width="9.140625" style="2"/>
    <col min="8796" max="8796" width="54.140625" style="2" bestFit="1" customWidth="1"/>
    <col min="8797" max="8801" width="4.85546875" style="2" customWidth="1"/>
    <col min="8802" max="8802" width="6" style="2" customWidth="1"/>
    <col min="8803" max="8814" width="4.85546875" style="2" customWidth="1"/>
    <col min="8815" max="8816" width="9.140625" style="2" customWidth="1"/>
    <col min="8817" max="8817" width="2.85546875" style="2" customWidth="1"/>
    <col min="8818" max="8835" width="4.85546875" style="2" customWidth="1"/>
    <col min="8836" max="8837" width="9.140625" style="2" customWidth="1"/>
    <col min="8838" max="8838" width="1.5703125" style="2" customWidth="1"/>
    <col min="8839" max="8839" width="7.85546875" style="2" customWidth="1"/>
    <col min="8840" max="8840" width="9.42578125" style="2" bestFit="1" customWidth="1"/>
    <col min="8841" max="8841" width="7.85546875" style="2" customWidth="1"/>
    <col min="8842" max="8842" width="6.140625" style="2" customWidth="1"/>
    <col min="8843" max="8844" width="7.85546875" style="2" customWidth="1"/>
    <col min="8845" max="8845" width="7.42578125" style="2" customWidth="1"/>
    <col min="8846" max="8849" width="7.85546875" style="2" customWidth="1"/>
    <col min="8850" max="8857" width="5" style="2" customWidth="1"/>
    <col min="8858" max="8859" width="9.140625" style="2" customWidth="1"/>
    <col min="8860" max="8860" width="1.85546875" style="2" customWidth="1"/>
    <col min="8861" max="8861" width="4.85546875" style="2" customWidth="1"/>
    <col min="8862" max="8862" width="8" style="2" bestFit="1" customWidth="1"/>
    <col min="8863" max="8863" width="5.85546875" style="2" customWidth="1"/>
    <col min="8864" max="8864" width="7.140625" style="2" customWidth="1"/>
    <col min="8865" max="8879" width="5.85546875" style="2" customWidth="1"/>
    <col min="8880" max="8881" width="9.140625" style="2" customWidth="1"/>
    <col min="8882" max="9051" width="9.140625" style="2"/>
    <col min="9052" max="9052" width="54.140625" style="2" bestFit="1" customWidth="1"/>
    <col min="9053" max="9057" width="4.85546875" style="2" customWidth="1"/>
    <col min="9058" max="9058" width="6" style="2" customWidth="1"/>
    <col min="9059" max="9070" width="4.85546875" style="2" customWidth="1"/>
    <col min="9071" max="9072" width="9.140625" style="2" customWidth="1"/>
    <col min="9073" max="9073" width="2.85546875" style="2" customWidth="1"/>
    <col min="9074" max="9091" width="4.85546875" style="2" customWidth="1"/>
    <col min="9092" max="9093" width="9.140625" style="2" customWidth="1"/>
    <col min="9094" max="9094" width="1.5703125" style="2" customWidth="1"/>
    <col min="9095" max="9095" width="7.85546875" style="2" customWidth="1"/>
    <col min="9096" max="9096" width="9.42578125" style="2" bestFit="1" customWidth="1"/>
    <col min="9097" max="9097" width="7.85546875" style="2" customWidth="1"/>
    <col min="9098" max="9098" width="6.140625" style="2" customWidth="1"/>
    <col min="9099" max="9100" width="7.85546875" style="2" customWidth="1"/>
    <col min="9101" max="9101" width="7.42578125" style="2" customWidth="1"/>
    <col min="9102" max="9105" width="7.85546875" style="2" customWidth="1"/>
    <col min="9106" max="9113" width="5" style="2" customWidth="1"/>
    <col min="9114" max="9115" width="9.140625" style="2" customWidth="1"/>
    <col min="9116" max="9116" width="1.85546875" style="2" customWidth="1"/>
    <col min="9117" max="9117" width="4.85546875" style="2" customWidth="1"/>
    <col min="9118" max="9118" width="8" style="2" bestFit="1" customWidth="1"/>
    <col min="9119" max="9119" width="5.85546875" style="2" customWidth="1"/>
    <col min="9120" max="9120" width="7.140625" style="2" customWidth="1"/>
    <col min="9121" max="9135" width="5.85546875" style="2" customWidth="1"/>
    <col min="9136" max="9137" width="9.140625" style="2" customWidth="1"/>
    <col min="9138" max="9307" width="9.140625" style="2"/>
    <col min="9308" max="9308" width="54.140625" style="2" bestFit="1" customWidth="1"/>
    <col min="9309" max="9313" width="4.85546875" style="2" customWidth="1"/>
    <col min="9314" max="9314" width="6" style="2" customWidth="1"/>
    <col min="9315" max="9326" width="4.85546875" style="2" customWidth="1"/>
    <col min="9327" max="9328" width="9.140625" style="2" customWidth="1"/>
    <col min="9329" max="9329" width="2.85546875" style="2" customWidth="1"/>
    <col min="9330" max="9347" width="4.85546875" style="2" customWidth="1"/>
    <col min="9348" max="9349" width="9.140625" style="2" customWidth="1"/>
    <col min="9350" max="9350" width="1.5703125" style="2" customWidth="1"/>
    <col min="9351" max="9351" width="7.85546875" style="2" customWidth="1"/>
    <col min="9352" max="9352" width="9.42578125" style="2" bestFit="1" customWidth="1"/>
    <col min="9353" max="9353" width="7.85546875" style="2" customWidth="1"/>
    <col min="9354" max="9354" width="6.140625" style="2" customWidth="1"/>
    <col min="9355" max="9356" width="7.85546875" style="2" customWidth="1"/>
    <col min="9357" max="9357" width="7.42578125" style="2" customWidth="1"/>
    <col min="9358" max="9361" width="7.85546875" style="2" customWidth="1"/>
    <col min="9362" max="9369" width="5" style="2" customWidth="1"/>
    <col min="9370" max="9371" width="9.140625" style="2" customWidth="1"/>
    <col min="9372" max="9372" width="1.85546875" style="2" customWidth="1"/>
    <col min="9373" max="9373" width="4.85546875" style="2" customWidth="1"/>
    <col min="9374" max="9374" width="8" style="2" bestFit="1" customWidth="1"/>
    <col min="9375" max="9375" width="5.85546875" style="2" customWidth="1"/>
    <col min="9376" max="9376" width="7.140625" style="2" customWidth="1"/>
    <col min="9377" max="9391" width="5.85546875" style="2" customWidth="1"/>
    <col min="9392" max="9393" width="9.140625" style="2" customWidth="1"/>
    <col min="9394" max="9563" width="9.140625" style="2"/>
    <col min="9564" max="9564" width="54.140625" style="2" bestFit="1" customWidth="1"/>
    <col min="9565" max="9569" width="4.85546875" style="2" customWidth="1"/>
    <col min="9570" max="9570" width="6" style="2" customWidth="1"/>
    <col min="9571" max="9582" width="4.85546875" style="2" customWidth="1"/>
    <col min="9583" max="9584" width="9.140625" style="2" customWidth="1"/>
    <col min="9585" max="9585" width="2.85546875" style="2" customWidth="1"/>
    <col min="9586" max="9603" width="4.85546875" style="2" customWidth="1"/>
    <col min="9604" max="9605" width="9.140625" style="2" customWidth="1"/>
    <col min="9606" max="9606" width="1.5703125" style="2" customWidth="1"/>
    <col min="9607" max="9607" width="7.85546875" style="2" customWidth="1"/>
    <col min="9608" max="9608" width="9.42578125" style="2" bestFit="1" customWidth="1"/>
    <col min="9609" max="9609" width="7.85546875" style="2" customWidth="1"/>
    <col min="9610" max="9610" width="6.140625" style="2" customWidth="1"/>
    <col min="9611" max="9612" width="7.85546875" style="2" customWidth="1"/>
    <col min="9613" max="9613" width="7.42578125" style="2" customWidth="1"/>
    <col min="9614" max="9617" width="7.85546875" style="2" customWidth="1"/>
    <col min="9618" max="9625" width="5" style="2" customWidth="1"/>
    <col min="9626" max="9627" width="9.140625" style="2" customWidth="1"/>
    <col min="9628" max="9628" width="1.85546875" style="2" customWidth="1"/>
    <col min="9629" max="9629" width="4.85546875" style="2" customWidth="1"/>
    <col min="9630" max="9630" width="8" style="2" bestFit="1" customWidth="1"/>
    <col min="9631" max="9631" width="5.85546875" style="2" customWidth="1"/>
    <col min="9632" max="9632" width="7.140625" style="2" customWidth="1"/>
    <col min="9633" max="9647" width="5.85546875" style="2" customWidth="1"/>
    <col min="9648" max="9649" width="9.140625" style="2" customWidth="1"/>
    <col min="9650" max="9819" width="9.140625" style="2"/>
    <col min="9820" max="9820" width="54.140625" style="2" bestFit="1" customWidth="1"/>
    <col min="9821" max="9825" width="4.85546875" style="2" customWidth="1"/>
    <col min="9826" max="9826" width="6" style="2" customWidth="1"/>
    <col min="9827" max="9838" width="4.85546875" style="2" customWidth="1"/>
    <col min="9839" max="9840" width="9.140625" style="2" customWidth="1"/>
    <col min="9841" max="9841" width="2.85546875" style="2" customWidth="1"/>
    <col min="9842" max="9859" width="4.85546875" style="2" customWidth="1"/>
    <col min="9860" max="9861" width="9.140625" style="2" customWidth="1"/>
    <col min="9862" max="9862" width="1.5703125" style="2" customWidth="1"/>
    <col min="9863" max="9863" width="7.85546875" style="2" customWidth="1"/>
    <col min="9864" max="9864" width="9.42578125" style="2" bestFit="1" customWidth="1"/>
    <col min="9865" max="9865" width="7.85546875" style="2" customWidth="1"/>
    <col min="9866" max="9866" width="6.140625" style="2" customWidth="1"/>
    <col min="9867" max="9868" width="7.85546875" style="2" customWidth="1"/>
    <col min="9869" max="9869" width="7.42578125" style="2" customWidth="1"/>
    <col min="9870" max="9873" width="7.85546875" style="2" customWidth="1"/>
    <col min="9874" max="9881" width="5" style="2" customWidth="1"/>
    <col min="9882" max="9883" width="9.140625" style="2" customWidth="1"/>
    <col min="9884" max="9884" width="1.85546875" style="2" customWidth="1"/>
    <col min="9885" max="9885" width="4.85546875" style="2" customWidth="1"/>
    <col min="9886" max="9886" width="8" style="2" bestFit="1" customWidth="1"/>
    <col min="9887" max="9887" width="5.85546875" style="2" customWidth="1"/>
    <col min="9888" max="9888" width="7.140625" style="2" customWidth="1"/>
    <col min="9889" max="9903" width="5.85546875" style="2" customWidth="1"/>
    <col min="9904" max="9905" width="9.140625" style="2" customWidth="1"/>
    <col min="9906" max="10075" width="9.140625" style="2"/>
    <col min="10076" max="10076" width="54.140625" style="2" bestFit="1" customWidth="1"/>
    <col min="10077" max="10081" width="4.85546875" style="2" customWidth="1"/>
    <col min="10082" max="10082" width="6" style="2" customWidth="1"/>
    <col min="10083" max="10094" width="4.85546875" style="2" customWidth="1"/>
    <col min="10095" max="10096" width="9.140625" style="2" customWidth="1"/>
    <col min="10097" max="10097" width="2.85546875" style="2" customWidth="1"/>
    <col min="10098" max="10115" width="4.85546875" style="2" customWidth="1"/>
    <col min="10116" max="10117" width="9.140625" style="2" customWidth="1"/>
    <col min="10118" max="10118" width="1.5703125" style="2" customWidth="1"/>
    <col min="10119" max="10119" width="7.85546875" style="2" customWidth="1"/>
    <col min="10120" max="10120" width="9.42578125" style="2" bestFit="1" customWidth="1"/>
    <col min="10121" max="10121" width="7.85546875" style="2" customWidth="1"/>
    <col min="10122" max="10122" width="6.140625" style="2" customWidth="1"/>
    <col min="10123" max="10124" width="7.85546875" style="2" customWidth="1"/>
    <col min="10125" max="10125" width="7.42578125" style="2" customWidth="1"/>
    <col min="10126" max="10129" width="7.85546875" style="2" customWidth="1"/>
    <col min="10130" max="10137" width="5" style="2" customWidth="1"/>
    <col min="10138" max="10139" width="9.140625" style="2" customWidth="1"/>
    <col min="10140" max="10140" width="1.85546875" style="2" customWidth="1"/>
    <col min="10141" max="10141" width="4.85546875" style="2" customWidth="1"/>
    <col min="10142" max="10142" width="8" style="2" bestFit="1" customWidth="1"/>
    <col min="10143" max="10143" width="5.85546875" style="2" customWidth="1"/>
    <col min="10144" max="10144" width="7.140625" style="2" customWidth="1"/>
    <col min="10145" max="10159" width="5.85546875" style="2" customWidth="1"/>
    <col min="10160" max="10161" width="9.140625" style="2" customWidth="1"/>
    <col min="10162" max="10331" width="9.140625" style="2"/>
    <col min="10332" max="10332" width="54.140625" style="2" bestFit="1" customWidth="1"/>
    <col min="10333" max="10337" width="4.85546875" style="2" customWidth="1"/>
    <col min="10338" max="10338" width="6" style="2" customWidth="1"/>
    <col min="10339" max="10350" width="4.85546875" style="2" customWidth="1"/>
    <col min="10351" max="10352" width="9.140625" style="2" customWidth="1"/>
    <col min="10353" max="10353" width="2.85546875" style="2" customWidth="1"/>
    <col min="10354" max="10371" width="4.85546875" style="2" customWidth="1"/>
    <col min="10372" max="10373" width="9.140625" style="2" customWidth="1"/>
    <col min="10374" max="10374" width="1.5703125" style="2" customWidth="1"/>
    <col min="10375" max="10375" width="7.85546875" style="2" customWidth="1"/>
    <col min="10376" max="10376" width="9.42578125" style="2" bestFit="1" customWidth="1"/>
    <col min="10377" max="10377" width="7.85546875" style="2" customWidth="1"/>
    <col min="10378" max="10378" width="6.140625" style="2" customWidth="1"/>
    <col min="10379" max="10380" width="7.85546875" style="2" customWidth="1"/>
    <col min="10381" max="10381" width="7.42578125" style="2" customWidth="1"/>
    <col min="10382" max="10385" width="7.85546875" style="2" customWidth="1"/>
    <col min="10386" max="10393" width="5" style="2" customWidth="1"/>
    <col min="10394" max="10395" width="9.140625" style="2" customWidth="1"/>
    <col min="10396" max="10396" width="1.85546875" style="2" customWidth="1"/>
    <col min="10397" max="10397" width="4.85546875" style="2" customWidth="1"/>
    <col min="10398" max="10398" width="8" style="2" bestFit="1" customWidth="1"/>
    <col min="10399" max="10399" width="5.85546875" style="2" customWidth="1"/>
    <col min="10400" max="10400" width="7.140625" style="2" customWidth="1"/>
    <col min="10401" max="10415" width="5.85546875" style="2" customWidth="1"/>
    <col min="10416" max="10417" width="9.140625" style="2" customWidth="1"/>
    <col min="10418" max="10587" width="9.140625" style="2"/>
    <col min="10588" max="10588" width="54.140625" style="2" bestFit="1" customWidth="1"/>
    <col min="10589" max="10593" width="4.85546875" style="2" customWidth="1"/>
    <col min="10594" max="10594" width="6" style="2" customWidth="1"/>
    <col min="10595" max="10606" width="4.85546875" style="2" customWidth="1"/>
    <col min="10607" max="10608" width="9.140625" style="2" customWidth="1"/>
    <col min="10609" max="10609" width="2.85546875" style="2" customWidth="1"/>
    <col min="10610" max="10627" width="4.85546875" style="2" customWidth="1"/>
    <col min="10628" max="10629" width="9.140625" style="2" customWidth="1"/>
    <col min="10630" max="10630" width="1.5703125" style="2" customWidth="1"/>
    <col min="10631" max="10631" width="7.85546875" style="2" customWidth="1"/>
    <col min="10632" max="10632" width="9.42578125" style="2" bestFit="1" customWidth="1"/>
    <col min="10633" max="10633" width="7.85546875" style="2" customWidth="1"/>
    <col min="10634" max="10634" width="6.140625" style="2" customWidth="1"/>
    <col min="10635" max="10636" width="7.85546875" style="2" customWidth="1"/>
    <col min="10637" max="10637" width="7.42578125" style="2" customWidth="1"/>
    <col min="10638" max="10641" width="7.85546875" style="2" customWidth="1"/>
    <col min="10642" max="10649" width="5" style="2" customWidth="1"/>
    <col min="10650" max="10651" width="9.140625" style="2" customWidth="1"/>
    <col min="10652" max="10652" width="1.85546875" style="2" customWidth="1"/>
    <col min="10653" max="10653" width="4.85546875" style="2" customWidth="1"/>
    <col min="10654" max="10654" width="8" style="2" bestFit="1" customWidth="1"/>
    <col min="10655" max="10655" width="5.85546875" style="2" customWidth="1"/>
    <col min="10656" max="10656" width="7.140625" style="2" customWidth="1"/>
    <col min="10657" max="10671" width="5.85546875" style="2" customWidth="1"/>
    <col min="10672" max="10673" width="9.140625" style="2" customWidth="1"/>
    <col min="10674" max="10843" width="9.140625" style="2"/>
    <col min="10844" max="10844" width="54.140625" style="2" bestFit="1" customWidth="1"/>
    <col min="10845" max="10849" width="4.85546875" style="2" customWidth="1"/>
    <col min="10850" max="10850" width="6" style="2" customWidth="1"/>
    <col min="10851" max="10862" width="4.85546875" style="2" customWidth="1"/>
    <col min="10863" max="10864" width="9.140625" style="2" customWidth="1"/>
    <col min="10865" max="10865" width="2.85546875" style="2" customWidth="1"/>
    <col min="10866" max="10883" width="4.85546875" style="2" customWidth="1"/>
    <col min="10884" max="10885" width="9.140625" style="2" customWidth="1"/>
    <col min="10886" max="10886" width="1.5703125" style="2" customWidth="1"/>
    <col min="10887" max="10887" width="7.85546875" style="2" customWidth="1"/>
    <col min="10888" max="10888" width="9.42578125" style="2" bestFit="1" customWidth="1"/>
    <col min="10889" max="10889" width="7.85546875" style="2" customWidth="1"/>
    <col min="10890" max="10890" width="6.140625" style="2" customWidth="1"/>
    <col min="10891" max="10892" width="7.85546875" style="2" customWidth="1"/>
    <col min="10893" max="10893" width="7.42578125" style="2" customWidth="1"/>
    <col min="10894" max="10897" width="7.85546875" style="2" customWidth="1"/>
    <col min="10898" max="10905" width="5" style="2" customWidth="1"/>
    <col min="10906" max="10907" width="9.140625" style="2" customWidth="1"/>
    <col min="10908" max="10908" width="1.85546875" style="2" customWidth="1"/>
    <col min="10909" max="10909" width="4.85546875" style="2" customWidth="1"/>
    <col min="10910" max="10910" width="8" style="2" bestFit="1" customWidth="1"/>
    <col min="10911" max="10911" width="5.85546875" style="2" customWidth="1"/>
    <col min="10912" max="10912" width="7.140625" style="2" customWidth="1"/>
    <col min="10913" max="10927" width="5.85546875" style="2" customWidth="1"/>
    <col min="10928" max="10929" width="9.140625" style="2" customWidth="1"/>
    <col min="10930" max="11099" width="9.140625" style="2"/>
    <col min="11100" max="11100" width="54.140625" style="2" bestFit="1" customWidth="1"/>
    <col min="11101" max="11105" width="4.85546875" style="2" customWidth="1"/>
    <col min="11106" max="11106" width="6" style="2" customWidth="1"/>
    <col min="11107" max="11118" width="4.85546875" style="2" customWidth="1"/>
    <col min="11119" max="11120" width="9.140625" style="2" customWidth="1"/>
    <col min="11121" max="11121" width="2.85546875" style="2" customWidth="1"/>
    <col min="11122" max="11139" width="4.85546875" style="2" customWidth="1"/>
    <col min="11140" max="11141" width="9.140625" style="2" customWidth="1"/>
    <col min="11142" max="11142" width="1.5703125" style="2" customWidth="1"/>
    <col min="11143" max="11143" width="7.85546875" style="2" customWidth="1"/>
    <col min="11144" max="11144" width="9.42578125" style="2" bestFit="1" customWidth="1"/>
    <col min="11145" max="11145" width="7.85546875" style="2" customWidth="1"/>
    <col min="11146" max="11146" width="6.140625" style="2" customWidth="1"/>
    <col min="11147" max="11148" width="7.85546875" style="2" customWidth="1"/>
    <col min="11149" max="11149" width="7.42578125" style="2" customWidth="1"/>
    <col min="11150" max="11153" width="7.85546875" style="2" customWidth="1"/>
    <col min="11154" max="11161" width="5" style="2" customWidth="1"/>
    <col min="11162" max="11163" width="9.140625" style="2" customWidth="1"/>
    <col min="11164" max="11164" width="1.85546875" style="2" customWidth="1"/>
    <col min="11165" max="11165" width="4.85546875" style="2" customWidth="1"/>
    <col min="11166" max="11166" width="8" style="2" bestFit="1" customWidth="1"/>
    <col min="11167" max="11167" width="5.85546875" style="2" customWidth="1"/>
    <col min="11168" max="11168" width="7.140625" style="2" customWidth="1"/>
    <col min="11169" max="11183" width="5.85546875" style="2" customWidth="1"/>
    <col min="11184" max="11185" width="9.140625" style="2" customWidth="1"/>
    <col min="11186" max="11355" width="9.140625" style="2"/>
    <col min="11356" max="11356" width="54.140625" style="2" bestFit="1" customWidth="1"/>
    <col min="11357" max="11361" width="4.85546875" style="2" customWidth="1"/>
    <col min="11362" max="11362" width="6" style="2" customWidth="1"/>
    <col min="11363" max="11374" width="4.85546875" style="2" customWidth="1"/>
    <col min="11375" max="11376" width="9.140625" style="2" customWidth="1"/>
    <col min="11377" max="11377" width="2.85546875" style="2" customWidth="1"/>
    <col min="11378" max="11395" width="4.85546875" style="2" customWidth="1"/>
    <col min="11396" max="11397" width="9.140625" style="2" customWidth="1"/>
    <col min="11398" max="11398" width="1.5703125" style="2" customWidth="1"/>
    <col min="11399" max="11399" width="7.85546875" style="2" customWidth="1"/>
    <col min="11400" max="11400" width="9.42578125" style="2" bestFit="1" customWidth="1"/>
    <col min="11401" max="11401" width="7.85546875" style="2" customWidth="1"/>
    <col min="11402" max="11402" width="6.140625" style="2" customWidth="1"/>
    <col min="11403" max="11404" width="7.85546875" style="2" customWidth="1"/>
    <col min="11405" max="11405" width="7.42578125" style="2" customWidth="1"/>
    <col min="11406" max="11409" width="7.85546875" style="2" customWidth="1"/>
    <col min="11410" max="11417" width="5" style="2" customWidth="1"/>
    <col min="11418" max="11419" width="9.140625" style="2" customWidth="1"/>
    <col min="11420" max="11420" width="1.85546875" style="2" customWidth="1"/>
    <col min="11421" max="11421" width="4.85546875" style="2" customWidth="1"/>
    <col min="11422" max="11422" width="8" style="2" bestFit="1" customWidth="1"/>
    <col min="11423" max="11423" width="5.85546875" style="2" customWidth="1"/>
    <col min="11424" max="11424" width="7.140625" style="2" customWidth="1"/>
    <col min="11425" max="11439" width="5.85546875" style="2" customWidth="1"/>
    <col min="11440" max="11441" width="9.140625" style="2" customWidth="1"/>
    <col min="11442" max="11611" width="9.140625" style="2"/>
    <col min="11612" max="11612" width="54.140625" style="2" bestFit="1" customWidth="1"/>
    <col min="11613" max="11617" width="4.85546875" style="2" customWidth="1"/>
    <col min="11618" max="11618" width="6" style="2" customWidth="1"/>
    <col min="11619" max="11630" width="4.85546875" style="2" customWidth="1"/>
    <col min="11631" max="11632" width="9.140625" style="2" customWidth="1"/>
    <col min="11633" max="11633" width="2.85546875" style="2" customWidth="1"/>
    <col min="11634" max="11651" width="4.85546875" style="2" customWidth="1"/>
    <col min="11652" max="11653" width="9.140625" style="2" customWidth="1"/>
    <col min="11654" max="11654" width="1.5703125" style="2" customWidth="1"/>
    <col min="11655" max="11655" width="7.85546875" style="2" customWidth="1"/>
    <col min="11656" max="11656" width="9.42578125" style="2" bestFit="1" customWidth="1"/>
    <col min="11657" max="11657" width="7.85546875" style="2" customWidth="1"/>
    <col min="11658" max="11658" width="6.140625" style="2" customWidth="1"/>
    <col min="11659" max="11660" width="7.85546875" style="2" customWidth="1"/>
    <col min="11661" max="11661" width="7.42578125" style="2" customWidth="1"/>
    <col min="11662" max="11665" width="7.85546875" style="2" customWidth="1"/>
    <col min="11666" max="11673" width="5" style="2" customWidth="1"/>
    <col min="11674" max="11675" width="9.140625" style="2" customWidth="1"/>
    <col min="11676" max="11676" width="1.85546875" style="2" customWidth="1"/>
    <col min="11677" max="11677" width="4.85546875" style="2" customWidth="1"/>
    <col min="11678" max="11678" width="8" style="2" bestFit="1" customWidth="1"/>
    <col min="11679" max="11679" width="5.85546875" style="2" customWidth="1"/>
    <col min="11680" max="11680" width="7.140625" style="2" customWidth="1"/>
    <col min="11681" max="11695" width="5.85546875" style="2" customWidth="1"/>
    <col min="11696" max="11697" width="9.140625" style="2" customWidth="1"/>
    <col min="11698" max="11867" width="9.140625" style="2"/>
    <col min="11868" max="11868" width="54.140625" style="2" bestFit="1" customWidth="1"/>
    <col min="11869" max="11873" width="4.85546875" style="2" customWidth="1"/>
    <col min="11874" max="11874" width="6" style="2" customWidth="1"/>
    <col min="11875" max="11886" width="4.85546875" style="2" customWidth="1"/>
    <col min="11887" max="11888" width="9.140625" style="2" customWidth="1"/>
    <col min="11889" max="11889" width="2.85546875" style="2" customWidth="1"/>
    <col min="11890" max="11907" width="4.85546875" style="2" customWidth="1"/>
    <col min="11908" max="11909" width="9.140625" style="2" customWidth="1"/>
    <col min="11910" max="11910" width="1.5703125" style="2" customWidth="1"/>
    <col min="11911" max="11911" width="7.85546875" style="2" customWidth="1"/>
    <col min="11912" max="11912" width="9.42578125" style="2" bestFit="1" customWidth="1"/>
    <col min="11913" max="11913" width="7.85546875" style="2" customWidth="1"/>
    <col min="11914" max="11914" width="6.140625" style="2" customWidth="1"/>
    <col min="11915" max="11916" width="7.85546875" style="2" customWidth="1"/>
    <col min="11917" max="11917" width="7.42578125" style="2" customWidth="1"/>
    <col min="11918" max="11921" width="7.85546875" style="2" customWidth="1"/>
    <col min="11922" max="11929" width="5" style="2" customWidth="1"/>
    <col min="11930" max="11931" width="9.140625" style="2" customWidth="1"/>
    <col min="11932" max="11932" width="1.85546875" style="2" customWidth="1"/>
    <col min="11933" max="11933" width="4.85546875" style="2" customWidth="1"/>
    <col min="11934" max="11934" width="8" style="2" bestFit="1" customWidth="1"/>
    <col min="11935" max="11935" width="5.85546875" style="2" customWidth="1"/>
    <col min="11936" max="11936" width="7.140625" style="2" customWidth="1"/>
    <col min="11937" max="11951" width="5.85546875" style="2" customWidth="1"/>
    <col min="11952" max="11953" width="9.140625" style="2" customWidth="1"/>
    <col min="11954" max="12123" width="9.140625" style="2"/>
    <col min="12124" max="12124" width="54.140625" style="2" bestFit="1" customWidth="1"/>
    <col min="12125" max="12129" width="4.85546875" style="2" customWidth="1"/>
    <col min="12130" max="12130" width="6" style="2" customWidth="1"/>
    <col min="12131" max="12142" width="4.85546875" style="2" customWidth="1"/>
    <col min="12143" max="12144" width="9.140625" style="2" customWidth="1"/>
    <col min="12145" max="12145" width="2.85546875" style="2" customWidth="1"/>
    <col min="12146" max="12163" width="4.85546875" style="2" customWidth="1"/>
    <col min="12164" max="12165" width="9.140625" style="2" customWidth="1"/>
    <col min="12166" max="12166" width="1.5703125" style="2" customWidth="1"/>
    <col min="12167" max="12167" width="7.85546875" style="2" customWidth="1"/>
    <col min="12168" max="12168" width="9.42578125" style="2" bestFit="1" customWidth="1"/>
    <col min="12169" max="12169" width="7.85546875" style="2" customWidth="1"/>
    <col min="12170" max="12170" width="6.140625" style="2" customWidth="1"/>
    <col min="12171" max="12172" width="7.85546875" style="2" customWidth="1"/>
    <col min="12173" max="12173" width="7.42578125" style="2" customWidth="1"/>
    <col min="12174" max="12177" width="7.85546875" style="2" customWidth="1"/>
    <col min="12178" max="12185" width="5" style="2" customWidth="1"/>
    <col min="12186" max="12187" width="9.140625" style="2" customWidth="1"/>
    <col min="12188" max="12188" width="1.85546875" style="2" customWidth="1"/>
    <col min="12189" max="12189" width="4.85546875" style="2" customWidth="1"/>
    <col min="12190" max="12190" width="8" style="2" bestFit="1" customWidth="1"/>
    <col min="12191" max="12191" width="5.85546875" style="2" customWidth="1"/>
    <col min="12192" max="12192" width="7.140625" style="2" customWidth="1"/>
    <col min="12193" max="12207" width="5.85546875" style="2" customWidth="1"/>
    <col min="12208" max="12209" width="9.140625" style="2" customWidth="1"/>
    <col min="12210" max="12379" width="9.140625" style="2"/>
    <col min="12380" max="12380" width="54.140625" style="2" bestFit="1" customWidth="1"/>
    <col min="12381" max="12385" width="4.85546875" style="2" customWidth="1"/>
    <col min="12386" max="12386" width="6" style="2" customWidth="1"/>
    <col min="12387" max="12398" width="4.85546875" style="2" customWidth="1"/>
    <col min="12399" max="12400" width="9.140625" style="2" customWidth="1"/>
    <col min="12401" max="12401" width="2.85546875" style="2" customWidth="1"/>
    <col min="12402" max="12419" width="4.85546875" style="2" customWidth="1"/>
    <col min="12420" max="12421" width="9.140625" style="2" customWidth="1"/>
    <col min="12422" max="12422" width="1.5703125" style="2" customWidth="1"/>
    <col min="12423" max="12423" width="7.85546875" style="2" customWidth="1"/>
    <col min="12424" max="12424" width="9.42578125" style="2" bestFit="1" customWidth="1"/>
    <col min="12425" max="12425" width="7.85546875" style="2" customWidth="1"/>
    <col min="12426" max="12426" width="6.140625" style="2" customWidth="1"/>
    <col min="12427" max="12428" width="7.85546875" style="2" customWidth="1"/>
    <col min="12429" max="12429" width="7.42578125" style="2" customWidth="1"/>
    <col min="12430" max="12433" width="7.85546875" style="2" customWidth="1"/>
    <col min="12434" max="12441" width="5" style="2" customWidth="1"/>
    <col min="12442" max="12443" width="9.140625" style="2" customWidth="1"/>
    <col min="12444" max="12444" width="1.85546875" style="2" customWidth="1"/>
    <col min="12445" max="12445" width="4.85546875" style="2" customWidth="1"/>
    <col min="12446" max="12446" width="8" style="2" bestFit="1" customWidth="1"/>
    <col min="12447" max="12447" width="5.85546875" style="2" customWidth="1"/>
    <col min="12448" max="12448" width="7.140625" style="2" customWidth="1"/>
    <col min="12449" max="12463" width="5.85546875" style="2" customWidth="1"/>
    <col min="12464" max="12465" width="9.140625" style="2" customWidth="1"/>
    <col min="12466" max="12635" width="9.140625" style="2"/>
    <col min="12636" max="12636" width="54.140625" style="2" bestFit="1" customWidth="1"/>
    <col min="12637" max="12641" width="4.85546875" style="2" customWidth="1"/>
    <col min="12642" max="12642" width="6" style="2" customWidth="1"/>
    <col min="12643" max="12654" width="4.85546875" style="2" customWidth="1"/>
    <col min="12655" max="12656" width="9.140625" style="2" customWidth="1"/>
    <col min="12657" max="12657" width="2.85546875" style="2" customWidth="1"/>
    <col min="12658" max="12675" width="4.85546875" style="2" customWidth="1"/>
    <col min="12676" max="12677" width="9.140625" style="2" customWidth="1"/>
    <col min="12678" max="12678" width="1.5703125" style="2" customWidth="1"/>
    <col min="12679" max="12679" width="7.85546875" style="2" customWidth="1"/>
    <col min="12680" max="12680" width="9.42578125" style="2" bestFit="1" customWidth="1"/>
    <col min="12681" max="12681" width="7.85546875" style="2" customWidth="1"/>
    <col min="12682" max="12682" width="6.140625" style="2" customWidth="1"/>
    <col min="12683" max="12684" width="7.85546875" style="2" customWidth="1"/>
    <col min="12685" max="12685" width="7.42578125" style="2" customWidth="1"/>
    <col min="12686" max="12689" width="7.85546875" style="2" customWidth="1"/>
    <col min="12690" max="12697" width="5" style="2" customWidth="1"/>
    <col min="12698" max="12699" width="9.140625" style="2" customWidth="1"/>
    <col min="12700" max="12700" width="1.85546875" style="2" customWidth="1"/>
    <col min="12701" max="12701" width="4.85546875" style="2" customWidth="1"/>
    <col min="12702" max="12702" width="8" style="2" bestFit="1" customWidth="1"/>
    <col min="12703" max="12703" width="5.85546875" style="2" customWidth="1"/>
    <col min="12704" max="12704" width="7.140625" style="2" customWidth="1"/>
    <col min="12705" max="12719" width="5.85546875" style="2" customWidth="1"/>
    <col min="12720" max="12721" width="9.140625" style="2" customWidth="1"/>
    <col min="12722" max="12891" width="9.140625" style="2"/>
    <col min="12892" max="12892" width="54.140625" style="2" bestFit="1" customWidth="1"/>
    <col min="12893" max="12897" width="4.85546875" style="2" customWidth="1"/>
    <col min="12898" max="12898" width="6" style="2" customWidth="1"/>
    <col min="12899" max="12910" width="4.85546875" style="2" customWidth="1"/>
    <col min="12911" max="12912" width="9.140625" style="2" customWidth="1"/>
    <col min="12913" max="12913" width="2.85546875" style="2" customWidth="1"/>
    <col min="12914" max="12931" width="4.85546875" style="2" customWidth="1"/>
    <col min="12932" max="12933" width="9.140625" style="2" customWidth="1"/>
    <col min="12934" max="12934" width="1.5703125" style="2" customWidth="1"/>
    <col min="12935" max="12935" width="7.85546875" style="2" customWidth="1"/>
    <col min="12936" max="12936" width="9.42578125" style="2" bestFit="1" customWidth="1"/>
    <col min="12937" max="12937" width="7.85546875" style="2" customWidth="1"/>
    <col min="12938" max="12938" width="6.140625" style="2" customWidth="1"/>
    <col min="12939" max="12940" width="7.85546875" style="2" customWidth="1"/>
    <col min="12941" max="12941" width="7.42578125" style="2" customWidth="1"/>
    <col min="12942" max="12945" width="7.85546875" style="2" customWidth="1"/>
    <col min="12946" max="12953" width="5" style="2" customWidth="1"/>
    <col min="12954" max="12955" width="9.140625" style="2" customWidth="1"/>
    <col min="12956" max="12956" width="1.85546875" style="2" customWidth="1"/>
    <col min="12957" max="12957" width="4.85546875" style="2" customWidth="1"/>
    <col min="12958" max="12958" width="8" style="2" bestFit="1" customWidth="1"/>
    <col min="12959" max="12959" width="5.85546875" style="2" customWidth="1"/>
    <col min="12960" max="12960" width="7.140625" style="2" customWidth="1"/>
    <col min="12961" max="12975" width="5.85546875" style="2" customWidth="1"/>
    <col min="12976" max="12977" width="9.140625" style="2" customWidth="1"/>
    <col min="12978" max="13147" width="9.140625" style="2"/>
    <col min="13148" max="13148" width="54.140625" style="2" bestFit="1" customWidth="1"/>
    <col min="13149" max="13153" width="4.85546875" style="2" customWidth="1"/>
    <col min="13154" max="13154" width="6" style="2" customWidth="1"/>
    <col min="13155" max="13166" width="4.85546875" style="2" customWidth="1"/>
    <col min="13167" max="13168" width="9.140625" style="2" customWidth="1"/>
    <col min="13169" max="13169" width="2.85546875" style="2" customWidth="1"/>
    <col min="13170" max="13187" width="4.85546875" style="2" customWidth="1"/>
    <col min="13188" max="13189" width="9.140625" style="2" customWidth="1"/>
    <col min="13190" max="13190" width="1.5703125" style="2" customWidth="1"/>
    <col min="13191" max="13191" width="7.85546875" style="2" customWidth="1"/>
    <col min="13192" max="13192" width="9.42578125" style="2" bestFit="1" customWidth="1"/>
    <col min="13193" max="13193" width="7.85546875" style="2" customWidth="1"/>
    <col min="13194" max="13194" width="6.140625" style="2" customWidth="1"/>
    <col min="13195" max="13196" width="7.85546875" style="2" customWidth="1"/>
    <col min="13197" max="13197" width="7.42578125" style="2" customWidth="1"/>
    <col min="13198" max="13201" width="7.85546875" style="2" customWidth="1"/>
    <col min="13202" max="13209" width="5" style="2" customWidth="1"/>
    <col min="13210" max="13211" width="9.140625" style="2" customWidth="1"/>
    <col min="13212" max="13212" width="1.85546875" style="2" customWidth="1"/>
    <col min="13213" max="13213" width="4.85546875" style="2" customWidth="1"/>
    <col min="13214" max="13214" width="8" style="2" bestFit="1" customWidth="1"/>
    <col min="13215" max="13215" width="5.85546875" style="2" customWidth="1"/>
    <col min="13216" max="13216" width="7.140625" style="2" customWidth="1"/>
    <col min="13217" max="13231" width="5.85546875" style="2" customWidth="1"/>
    <col min="13232" max="13233" width="9.140625" style="2" customWidth="1"/>
    <col min="13234" max="13403" width="9.140625" style="2"/>
    <col min="13404" max="13404" width="54.140625" style="2" bestFit="1" customWidth="1"/>
    <col min="13405" max="13409" width="4.85546875" style="2" customWidth="1"/>
    <col min="13410" max="13410" width="6" style="2" customWidth="1"/>
    <col min="13411" max="13422" width="4.85546875" style="2" customWidth="1"/>
    <col min="13423" max="13424" width="9.140625" style="2" customWidth="1"/>
    <col min="13425" max="13425" width="2.85546875" style="2" customWidth="1"/>
    <col min="13426" max="13443" width="4.85546875" style="2" customWidth="1"/>
    <col min="13444" max="13445" width="9.140625" style="2" customWidth="1"/>
    <col min="13446" max="13446" width="1.5703125" style="2" customWidth="1"/>
    <col min="13447" max="13447" width="7.85546875" style="2" customWidth="1"/>
    <col min="13448" max="13448" width="9.42578125" style="2" bestFit="1" customWidth="1"/>
    <col min="13449" max="13449" width="7.85546875" style="2" customWidth="1"/>
    <col min="13450" max="13450" width="6.140625" style="2" customWidth="1"/>
    <col min="13451" max="13452" width="7.85546875" style="2" customWidth="1"/>
    <col min="13453" max="13453" width="7.42578125" style="2" customWidth="1"/>
    <col min="13454" max="13457" width="7.85546875" style="2" customWidth="1"/>
    <col min="13458" max="13465" width="5" style="2" customWidth="1"/>
    <col min="13466" max="13467" width="9.140625" style="2" customWidth="1"/>
    <col min="13468" max="13468" width="1.85546875" style="2" customWidth="1"/>
    <col min="13469" max="13469" width="4.85546875" style="2" customWidth="1"/>
    <col min="13470" max="13470" width="8" style="2" bestFit="1" customWidth="1"/>
    <col min="13471" max="13471" width="5.85546875" style="2" customWidth="1"/>
    <col min="13472" max="13472" width="7.140625" style="2" customWidth="1"/>
    <col min="13473" max="13487" width="5.85546875" style="2" customWidth="1"/>
    <col min="13488" max="13489" width="9.140625" style="2" customWidth="1"/>
    <col min="13490" max="13659" width="9.140625" style="2"/>
    <col min="13660" max="13660" width="54.140625" style="2" bestFit="1" customWidth="1"/>
    <col min="13661" max="13665" width="4.85546875" style="2" customWidth="1"/>
    <col min="13666" max="13666" width="6" style="2" customWidth="1"/>
    <col min="13667" max="13678" width="4.85546875" style="2" customWidth="1"/>
    <col min="13679" max="13680" width="9.140625" style="2" customWidth="1"/>
    <col min="13681" max="13681" width="2.85546875" style="2" customWidth="1"/>
    <col min="13682" max="13699" width="4.85546875" style="2" customWidth="1"/>
    <col min="13700" max="13701" width="9.140625" style="2" customWidth="1"/>
    <col min="13702" max="13702" width="1.5703125" style="2" customWidth="1"/>
    <col min="13703" max="13703" width="7.85546875" style="2" customWidth="1"/>
    <col min="13704" max="13704" width="9.42578125" style="2" bestFit="1" customWidth="1"/>
    <col min="13705" max="13705" width="7.85546875" style="2" customWidth="1"/>
    <col min="13706" max="13706" width="6.140625" style="2" customWidth="1"/>
    <col min="13707" max="13708" width="7.85546875" style="2" customWidth="1"/>
    <col min="13709" max="13709" width="7.42578125" style="2" customWidth="1"/>
    <col min="13710" max="13713" width="7.85546875" style="2" customWidth="1"/>
    <col min="13714" max="13721" width="5" style="2" customWidth="1"/>
    <col min="13722" max="13723" width="9.140625" style="2" customWidth="1"/>
    <col min="13724" max="13724" width="1.85546875" style="2" customWidth="1"/>
    <col min="13725" max="13725" width="4.85546875" style="2" customWidth="1"/>
    <col min="13726" max="13726" width="8" style="2" bestFit="1" customWidth="1"/>
    <col min="13727" max="13727" width="5.85546875" style="2" customWidth="1"/>
    <col min="13728" max="13728" width="7.140625" style="2" customWidth="1"/>
    <col min="13729" max="13743" width="5.85546875" style="2" customWidth="1"/>
    <col min="13744" max="13745" width="9.140625" style="2" customWidth="1"/>
    <col min="13746" max="13915" width="9.140625" style="2"/>
    <col min="13916" max="13916" width="54.140625" style="2" bestFit="1" customWidth="1"/>
    <col min="13917" max="13921" width="4.85546875" style="2" customWidth="1"/>
    <col min="13922" max="13922" width="6" style="2" customWidth="1"/>
    <col min="13923" max="13934" width="4.85546875" style="2" customWidth="1"/>
    <col min="13935" max="13936" width="9.140625" style="2" customWidth="1"/>
    <col min="13937" max="13937" width="2.85546875" style="2" customWidth="1"/>
    <col min="13938" max="13955" width="4.85546875" style="2" customWidth="1"/>
    <col min="13956" max="13957" width="9.140625" style="2" customWidth="1"/>
    <col min="13958" max="13958" width="1.5703125" style="2" customWidth="1"/>
    <col min="13959" max="13959" width="7.85546875" style="2" customWidth="1"/>
    <col min="13960" max="13960" width="9.42578125" style="2" bestFit="1" customWidth="1"/>
    <col min="13961" max="13961" width="7.85546875" style="2" customWidth="1"/>
    <col min="13962" max="13962" width="6.140625" style="2" customWidth="1"/>
    <col min="13963" max="13964" width="7.85546875" style="2" customWidth="1"/>
    <col min="13965" max="13965" width="7.42578125" style="2" customWidth="1"/>
    <col min="13966" max="13969" width="7.85546875" style="2" customWidth="1"/>
    <col min="13970" max="13977" width="5" style="2" customWidth="1"/>
    <col min="13978" max="13979" width="9.140625" style="2" customWidth="1"/>
    <col min="13980" max="13980" width="1.85546875" style="2" customWidth="1"/>
    <col min="13981" max="13981" width="4.85546875" style="2" customWidth="1"/>
    <col min="13982" max="13982" width="8" style="2" bestFit="1" customWidth="1"/>
    <col min="13983" max="13983" width="5.85546875" style="2" customWidth="1"/>
    <col min="13984" max="13984" width="7.140625" style="2" customWidth="1"/>
    <col min="13985" max="13999" width="5.85546875" style="2" customWidth="1"/>
    <col min="14000" max="14001" width="9.140625" style="2" customWidth="1"/>
    <col min="14002" max="14171" width="9.140625" style="2"/>
    <col min="14172" max="14172" width="54.140625" style="2" bestFit="1" customWidth="1"/>
    <col min="14173" max="14177" width="4.85546875" style="2" customWidth="1"/>
    <col min="14178" max="14178" width="6" style="2" customWidth="1"/>
    <col min="14179" max="14190" width="4.85546875" style="2" customWidth="1"/>
    <col min="14191" max="14192" width="9.140625" style="2" customWidth="1"/>
    <col min="14193" max="14193" width="2.85546875" style="2" customWidth="1"/>
    <col min="14194" max="14211" width="4.85546875" style="2" customWidth="1"/>
    <col min="14212" max="14213" width="9.140625" style="2" customWidth="1"/>
    <col min="14214" max="14214" width="1.5703125" style="2" customWidth="1"/>
    <col min="14215" max="14215" width="7.85546875" style="2" customWidth="1"/>
    <col min="14216" max="14216" width="9.42578125" style="2" bestFit="1" customWidth="1"/>
    <col min="14217" max="14217" width="7.85546875" style="2" customWidth="1"/>
    <col min="14218" max="14218" width="6.140625" style="2" customWidth="1"/>
    <col min="14219" max="14220" width="7.85546875" style="2" customWidth="1"/>
    <col min="14221" max="14221" width="7.42578125" style="2" customWidth="1"/>
    <col min="14222" max="14225" width="7.85546875" style="2" customWidth="1"/>
    <col min="14226" max="14233" width="5" style="2" customWidth="1"/>
    <col min="14234" max="14235" width="9.140625" style="2" customWidth="1"/>
    <col min="14236" max="14236" width="1.85546875" style="2" customWidth="1"/>
    <col min="14237" max="14237" width="4.85546875" style="2" customWidth="1"/>
    <col min="14238" max="14238" width="8" style="2" bestFit="1" customWidth="1"/>
    <col min="14239" max="14239" width="5.85546875" style="2" customWidth="1"/>
    <col min="14240" max="14240" width="7.140625" style="2" customWidth="1"/>
    <col min="14241" max="14255" width="5.85546875" style="2" customWidth="1"/>
    <col min="14256" max="14257" width="9.140625" style="2" customWidth="1"/>
    <col min="14258" max="14427" width="9.140625" style="2"/>
    <col min="14428" max="14428" width="54.140625" style="2" bestFit="1" customWidth="1"/>
    <col min="14429" max="14433" width="4.85546875" style="2" customWidth="1"/>
    <col min="14434" max="14434" width="6" style="2" customWidth="1"/>
    <col min="14435" max="14446" width="4.85546875" style="2" customWidth="1"/>
    <col min="14447" max="14448" width="9.140625" style="2" customWidth="1"/>
    <col min="14449" max="14449" width="2.85546875" style="2" customWidth="1"/>
    <col min="14450" max="14467" width="4.85546875" style="2" customWidth="1"/>
    <col min="14468" max="14469" width="9.140625" style="2" customWidth="1"/>
    <col min="14470" max="14470" width="1.5703125" style="2" customWidth="1"/>
    <col min="14471" max="14471" width="7.85546875" style="2" customWidth="1"/>
    <col min="14472" max="14472" width="9.42578125" style="2" bestFit="1" customWidth="1"/>
    <col min="14473" max="14473" width="7.85546875" style="2" customWidth="1"/>
    <col min="14474" max="14474" width="6.140625" style="2" customWidth="1"/>
    <col min="14475" max="14476" width="7.85546875" style="2" customWidth="1"/>
    <col min="14477" max="14477" width="7.42578125" style="2" customWidth="1"/>
    <col min="14478" max="14481" width="7.85546875" style="2" customWidth="1"/>
    <col min="14482" max="14489" width="5" style="2" customWidth="1"/>
    <col min="14490" max="14491" width="9.140625" style="2" customWidth="1"/>
    <col min="14492" max="14492" width="1.85546875" style="2" customWidth="1"/>
    <col min="14493" max="14493" width="4.85546875" style="2" customWidth="1"/>
    <col min="14494" max="14494" width="8" style="2" bestFit="1" customWidth="1"/>
    <col min="14495" max="14495" width="5.85546875" style="2" customWidth="1"/>
    <col min="14496" max="14496" width="7.140625" style="2" customWidth="1"/>
    <col min="14497" max="14511" width="5.85546875" style="2" customWidth="1"/>
    <col min="14512" max="14513" width="9.140625" style="2" customWidth="1"/>
    <col min="14514" max="14683" width="9.140625" style="2"/>
    <col min="14684" max="14684" width="54.140625" style="2" bestFit="1" customWidth="1"/>
    <col min="14685" max="14689" width="4.85546875" style="2" customWidth="1"/>
    <col min="14690" max="14690" width="6" style="2" customWidth="1"/>
    <col min="14691" max="14702" width="4.85546875" style="2" customWidth="1"/>
    <col min="14703" max="14704" width="9.140625" style="2" customWidth="1"/>
    <col min="14705" max="14705" width="2.85546875" style="2" customWidth="1"/>
    <col min="14706" max="14723" width="4.85546875" style="2" customWidth="1"/>
    <col min="14724" max="14725" width="9.140625" style="2" customWidth="1"/>
    <col min="14726" max="14726" width="1.5703125" style="2" customWidth="1"/>
    <col min="14727" max="14727" width="7.85546875" style="2" customWidth="1"/>
    <col min="14728" max="14728" width="9.42578125" style="2" bestFit="1" customWidth="1"/>
    <col min="14729" max="14729" width="7.85546875" style="2" customWidth="1"/>
    <col min="14730" max="14730" width="6.140625" style="2" customWidth="1"/>
    <col min="14731" max="14732" width="7.85546875" style="2" customWidth="1"/>
    <col min="14733" max="14733" width="7.42578125" style="2" customWidth="1"/>
    <col min="14734" max="14737" width="7.85546875" style="2" customWidth="1"/>
    <col min="14738" max="14745" width="5" style="2" customWidth="1"/>
    <col min="14746" max="14747" width="9.140625" style="2" customWidth="1"/>
    <col min="14748" max="14748" width="1.85546875" style="2" customWidth="1"/>
    <col min="14749" max="14749" width="4.85546875" style="2" customWidth="1"/>
    <col min="14750" max="14750" width="8" style="2" bestFit="1" customWidth="1"/>
    <col min="14751" max="14751" width="5.85546875" style="2" customWidth="1"/>
    <col min="14752" max="14752" width="7.140625" style="2" customWidth="1"/>
    <col min="14753" max="14767" width="5.85546875" style="2" customWidth="1"/>
    <col min="14768" max="14769" width="9.140625" style="2" customWidth="1"/>
    <col min="14770" max="14939" width="9.140625" style="2"/>
    <col min="14940" max="14940" width="54.140625" style="2" bestFit="1" customWidth="1"/>
    <col min="14941" max="14945" width="4.85546875" style="2" customWidth="1"/>
    <col min="14946" max="14946" width="6" style="2" customWidth="1"/>
    <col min="14947" max="14958" width="4.85546875" style="2" customWidth="1"/>
    <col min="14959" max="14960" width="9.140625" style="2" customWidth="1"/>
    <col min="14961" max="14961" width="2.85546875" style="2" customWidth="1"/>
    <col min="14962" max="14979" width="4.85546875" style="2" customWidth="1"/>
    <col min="14980" max="14981" width="9.140625" style="2" customWidth="1"/>
    <col min="14982" max="14982" width="1.5703125" style="2" customWidth="1"/>
    <col min="14983" max="14983" width="7.85546875" style="2" customWidth="1"/>
    <col min="14984" max="14984" width="9.42578125" style="2" bestFit="1" customWidth="1"/>
    <col min="14985" max="14985" width="7.85546875" style="2" customWidth="1"/>
    <col min="14986" max="14986" width="6.140625" style="2" customWidth="1"/>
    <col min="14987" max="14988" width="7.85546875" style="2" customWidth="1"/>
    <col min="14989" max="14989" width="7.42578125" style="2" customWidth="1"/>
    <col min="14990" max="14993" width="7.85546875" style="2" customWidth="1"/>
    <col min="14994" max="15001" width="5" style="2" customWidth="1"/>
    <col min="15002" max="15003" width="9.140625" style="2" customWidth="1"/>
    <col min="15004" max="15004" width="1.85546875" style="2" customWidth="1"/>
    <col min="15005" max="15005" width="4.85546875" style="2" customWidth="1"/>
    <col min="15006" max="15006" width="8" style="2" bestFit="1" customWidth="1"/>
    <col min="15007" max="15007" width="5.85546875" style="2" customWidth="1"/>
    <col min="15008" max="15008" width="7.140625" style="2" customWidth="1"/>
    <col min="15009" max="15023" width="5.85546875" style="2" customWidth="1"/>
    <col min="15024" max="15025" width="9.140625" style="2" customWidth="1"/>
    <col min="15026" max="15195" width="9.140625" style="2"/>
    <col min="15196" max="15196" width="54.140625" style="2" bestFit="1" customWidth="1"/>
    <col min="15197" max="15201" width="4.85546875" style="2" customWidth="1"/>
    <col min="15202" max="15202" width="6" style="2" customWidth="1"/>
    <col min="15203" max="15214" width="4.85546875" style="2" customWidth="1"/>
    <col min="15215" max="15216" width="9.140625" style="2" customWidth="1"/>
    <col min="15217" max="15217" width="2.85546875" style="2" customWidth="1"/>
    <col min="15218" max="15235" width="4.85546875" style="2" customWidth="1"/>
    <col min="15236" max="15237" width="9.140625" style="2" customWidth="1"/>
    <col min="15238" max="15238" width="1.5703125" style="2" customWidth="1"/>
    <col min="15239" max="15239" width="7.85546875" style="2" customWidth="1"/>
    <col min="15240" max="15240" width="9.42578125" style="2" bestFit="1" customWidth="1"/>
    <col min="15241" max="15241" width="7.85546875" style="2" customWidth="1"/>
    <col min="15242" max="15242" width="6.140625" style="2" customWidth="1"/>
    <col min="15243" max="15244" width="7.85546875" style="2" customWidth="1"/>
    <col min="15245" max="15245" width="7.42578125" style="2" customWidth="1"/>
    <col min="15246" max="15249" width="7.85546875" style="2" customWidth="1"/>
    <col min="15250" max="15257" width="5" style="2" customWidth="1"/>
    <col min="15258" max="15259" width="9.140625" style="2" customWidth="1"/>
    <col min="15260" max="15260" width="1.85546875" style="2" customWidth="1"/>
    <col min="15261" max="15261" width="4.85546875" style="2" customWidth="1"/>
    <col min="15262" max="15262" width="8" style="2" bestFit="1" customWidth="1"/>
    <col min="15263" max="15263" width="5.85546875" style="2" customWidth="1"/>
    <col min="15264" max="15264" width="7.140625" style="2" customWidth="1"/>
    <col min="15265" max="15279" width="5.85546875" style="2" customWidth="1"/>
    <col min="15280" max="15281" width="9.140625" style="2" customWidth="1"/>
    <col min="15282" max="15451" width="9.140625" style="2"/>
    <col min="15452" max="15452" width="54.140625" style="2" bestFit="1" customWidth="1"/>
    <col min="15453" max="15457" width="4.85546875" style="2" customWidth="1"/>
    <col min="15458" max="15458" width="6" style="2" customWidth="1"/>
    <col min="15459" max="15470" width="4.85546875" style="2" customWidth="1"/>
    <col min="15471" max="15472" width="9.140625" style="2" customWidth="1"/>
    <col min="15473" max="15473" width="2.85546875" style="2" customWidth="1"/>
    <col min="15474" max="15491" width="4.85546875" style="2" customWidth="1"/>
    <col min="15492" max="15493" width="9.140625" style="2" customWidth="1"/>
    <col min="15494" max="15494" width="1.5703125" style="2" customWidth="1"/>
    <col min="15495" max="15495" width="7.85546875" style="2" customWidth="1"/>
    <col min="15496" max="15496" width="9.42578125" style="2" bestFit="1" customWidth="1"/>
    <col min="15497" max="15497" width="7.85546875" style="2" customWidth="1"/>
    <col min="15498" max="15498" width="6.140625" style="2" customWidth="1"/>
    <col min="15499" max="15500" width="7.85546875" style="2" customWidth="1"/>
    <col min="15501" max="15501" width="7.42578125" style="2" customWidth="1"/>
    <col min="15502" max="15505" width="7.85546875" style="2" customWidth="1"/>
    <col min="15506" max="15513" width="5" style="2" customWidth="1"/>
    <col min="15514" max="15515" width="9.140625" style="2" customWidth="1"/>
    <col min="15516" max="15516" width="1.85546875" style="2" customWidth="1"/>
    <col min="15517" max="15517" width="4.85546875" style="2" customWidth="1"/>
    <col min="15518" max="15518" width="8" style="2" bestFit="1" customWidth="1"/>
    <col min="15519" max="15519" width="5.85546875" style="2" customWidth="1"/>
    <col min="15520" max="15520" width="7.140625" style="2" customWidth="1"/>
    <col min="15521" max="15535" width="5.85546875" style="2" customWidth="1"/>
    <col min="15536" max="15537" width="9.140625" style="2" customWidth="1"/>
    <col min="15538" max="15707" width="9.140625" style="2"/>
    <col min="15708" max="15708" width="54.140625" style="2" bestFit="1" customWidth="1"/>
    <col min="15709" max="15713" width="4.85546875" style="2" customWidth="1"/>
    <col min="15714" max="15714" width="6" style="2" customWidth="1"/>
    <col min="15715" max="15726" width="4.85546875" style="2" customWidth="1"/>
    <col min="15727" max="15728" width="9.140625" style="2" customWidth="1"/>
    <col min="15729" max="15729" width="2.85546875" style="2" customWidth="1"/>
    <col min="15730" max="15747" width="4.85546875" style="2" customWidth="1"/>
    <col min="15748" max="15749" width="9.140625" style="2" customWidth="1"/>
    <col min="15750" max="15750" width="1.5703125" style="2" customWidth="1"/>
    <col min="15751" max="15751" width="7.85546875" style="2" customWidth="1"/>
    <col min="15752" max="15752" width="9.42578125" style="2" bestFit="1" customWidth="1"/>
    <col min="15753" max="15753" width="7.85546875" style="2" customWidth="1"/>
    <col min="15754" max="15754" width="6.140625" style="2" customWidth="1"/>
    <col min="15755" max="15756" width="7.85546875" style="2" customWidth="1"/>
    <col min="15757" max="15757" width="7.42578125" style="2" customWidth="1"/>
    <col min="15758" max="15761" width="7.85546875" style="2" customWidth="1"/>
    <col min="15762" max="15769" width="5" style="2" customWidth="1"/>
    <col min="15770" max="15771" width="9.140625" style="2" customWidth="1"/>
    <col min="15772" max="15772" width="1.85546875" style="2" customWidth="1"/>
    <col min="15773" max="15773" width="4.85546875" style="2" customWidth="1"/>
    <col min="15774" max="15774" width="8" style="2" bestFit="1" customWidth="1"/>
    <col min="15775" max="15775" width="5.85546875" style="2" customWidth="1"/>
    <col min="15776" max="15776" width="7.140625" style="2" customWidth="1"/>
    <col min="15777" max="15791" width="5.85546875" style="2" customWidth="1"/>
    <col min="15792" max="15793" width="9.140625" style="2" customWidth="1"/>
    <col min="15794" max="15963" width="9.140625" style="2"/>
    <col min="15964" max="15964" width="54.140625" style="2" bestFit="1" customWidth="1"/>
    <col min="15965" max="15969" width="4.85546875" style="2" customWidth="1"/>
    <col min="15970" max="15970" width="6" style="2" customWidth="1"/>
    <col min="15971" max="15982" width="4.85546875" style="2" customWidth="1"/>
    <col min="15983" max="15984" width="9.140625" style="2" customWidth="1"/>
    <col min="15985" max="15985" width="2.85546875" style="2" customWidth="1"/>
    <col min="15986" max="16003" width="4.85546875" style="2" customWidth="1"/>
    <col min="16004" max="16005" width="9.140625" style="2" customWidth="1"/>
    <col min="16006" max="16006" width="1.5703125" style="2" customWidth="1"/>
    <col min="16007" max="16007" width="7.85546875" style="2" customWidth="1"/>
    <col min="16008" max="16008" width="9.42578125" style="2" bestFit="1" customWidth="1"/>
    <col min="16009" max="16009" width="7.85546875" style="2" customWidth="1"/>
    <col min="16010" max="16010" width="6.140625" style="2" customWidth="1"/>
    <col min="16011" max="16012" width="7.85546875" style="2" customWidth="1"/>
    <col min="16013" max="16013" width="7.42578125" style="2" customWidth="1"/>
    <col min="16014" max="16017" width="7.85546875" style="2" customWidth="1"/>
    <col min="16018" max="16025" width="5" style="2" customWidth="1"/>
    <col min="16026" max="16027" width="9.140625" style="2" customWidth="1"/>
    <col min="16028" max="16028" width="1.85546875" style="2" customWidth="1"/>
    <col min="16029" max="16029" width="4.85546875" style="2" customWidth="1"/>
    <col min="16030" max="16030" width="8" style="2" bestFit="1" customWidth="1"/>
    <col min="16031" max="16031" width="5.85546875" style="2" customWidth="1"/>
    <col min="16032" max="16032" width="7.140625" style="2" customWidth="1"/>
    <col min="16033" max="16047" width="5.85546875" style="2" customWidth="1"/>
    <col min="16048" max="16049" width="9.140625" style="2" customWidth="1"/>
    <col min="16050" max="16219" width="9.140625" style="2"/>
    <col min="16220" max="16220" width="54.140625" style="2" bestFit="1" customWidth="1"/>
    <col min="16221" max="16225" width="4.85546875" style="2" customWidth="1"/>
    <col min="16226" max="16226" width="6" style="2" customWidth="1"/>
    <col min="16227" max="16238" width="4.85546875" style="2" customWidth="1"/>
    <col min="16239" max="16240" width="9.140625" style="2" customWidth="1"/>
    <col min="16241" max="16241" width="2.85546875" style="2" customWidth="1"/>
    <col min="16242" max="16259" width="4.85546875" style="2" customWidth="1"/>
    <col min="16260" max="16261" width="9.140625" style="2" customWidth="1"/>
    <col min="16262" max="16262" width="1.5703125" style="2" customWidth="1"/>
    <col min="16263" max="16263" width="7.85546875" style="2" customWidth="1"/>
    <col min="16264" max="16264" width="9.42578125" style="2" bestFit="1" customWidth="1"/>
    <col min="16265" max="16265" width="7.85546875" style="2" customWidth="1"/>
    <col min="16266" max="16266" width="6.140625" style="2" customWidth="1"/>
    <col min="16267" max="16268" width="7.85546875" style="2" customWidth="1"/>
    <col min="16269" max="16269" width="7.42578125" style="2" customWidth="1"/>
    <col min="16270" max="16273" width="7.85546875" style="2" customWidth="1"/>
    <col min="16274" max="16281" width="5" style="2" customWidth="1"/>
    <col min="16282" max="16283" width="9.140625" style="2" customWidth="1"/>
    <col min="16284" max="16284" width="1.85546875" style="2" customWidth="1"/>
    <col min="16285" max="16285" width="4.85546875" style="2" customWidth="1"/>
    <col min="16286" max="16286" width="8" style="2" bestFit="1" customWidth="1"/>
    <col min="16287" max="16287" width="5.85546875" style="2" customWidth="1"/>
    <col min="16288" max="16288" width="7.140625" style="2" customWidth="1"/>
    <col min="16289" max="16303" width="5.85546875" style="2" customWidth="1"/>
    <col min="16304" max="16305" width="9.140625" style="2" customWidth="1"/>
    <col min="16306" max="16384" width="9.140625" style="2"/>
  </cols>
  <sheetData>
    <row r="1" spans="1:207" ht="15.75" thickBot="1" x14ac:dyDescent="0.3">
      <c r="A1" s="27"/>
      <c r="B1" s="1"/>
      <c r="P1" s="21"/>
      <c r="V1" s="21"/>
      <c r="W1" s="21"/>
      <c r="X1" s="21"/>
      <c r="Y1" s="21"/>
      <c r="Z1" s="21"/>
      <c r="AA1" s="21"/>
      <c r="AB1" s="21"/>
      <c r="AC1" s="21"/>
      <c r="AD1" s="21"/>
      <c r="AE1" s="21"/>
      <c r="AF1" s="21"/>
      <c r="AG1" s="21"/>
      <c r="AH1" s="21"/>
      <c r="AI1" s="21"/>
      <c r="AJ1" s="21"/>
      <c r="AK1" s="21"/>
      <c r="AL1" s="21"/>
      <c r="AM1" s="21"/>
      <c r="AN1" s="21"/>
      <c r="AO1" s="21"/>
      <c r="AP1" s="21"/>
      <c r="DA1" s="33"/>
      <c r="DV1" s="25"/>
      <c r="DW1" s="25"/>
      <c r="DX1" s="25"/>
      <c r="DY1" s="25"/>
      <c r="DZ1" s="25"/>
      <c r="EA1" s="25"/>
      <c r="EB1" s="25"/>
      <c r="EC1" s="25"/>
      <c r="ED1" s="25"/>
      <c r="EE1" s="25"/>
      <c r="EF1" s="25"/>
      <c r="EG1" s="25"/>
      <c r="EH1" s="25"/>
      <c r="EI1" s="25"/>
      <c r="EJ1" s="25"/>
      <c r="EK1" s="25"/>
      <c r="EL1" s="25"/>
      <c r="EM1" s="25"/>
      <c r="EN1" s="25"/>
      <c r="EO1" s="25"/>
      <c r="EP1" s="25"/>
      <c r="EQ1" s="25"/>
      <c r="ER1" s="25"/>
      <c r="ES1" s="25"/>
      <c r="ET1" s="25"/>
      <c r="EU1" s="25"/>
      <c r="EV1" s="25"/>
      <c r="EW1" s="25"/>
      <c r="EX1" s="25"/>
      <c r="EY1" s="25"/>
      <c r="EZ1" s="25"/>
    </row>
    <row r="2" spans="1:207" x14ac:dyDescent="0.25">
      <c r="A2" s="51" t="s">
        <v>0</v>
      </c>
      <c r="B2" s="52"/>
      <c r="C2" s="52"/>
      <c r="D2" s="52"/>
      <c r="E2" s="52"/>
      <c r="F2" s="52"/>
      <c r="G2" s="52"/>
      <c r="H2" s="52"/>
      <c r="I2" s="52"/>
      <c r="J2" s="52"/>
      <c r="K2" s="52"/>
      <c r="L2" s="52"/>
      <c r="M2" s="52"/>
      <c r="N2" s="52"/>
      <c r="O2" s="52"/>
      <c r="P2" s="52"/>
      <c r="Q2" s="52"/>
      <c r="R2" s="52"/>
      <c r="S2" s="52"/>
      <c r="T2" s="52"/>
      <c r="U2" s="52"/>
      <c r="V2" s="52"/>
      <c r="W2" s="26"/>
      <c r="X2" s="26"/>
      <c r="Y2" s="26"/>
      <c r="Z2" s="26"/>
      <c r="AA2" s="26"/>
      <c r="AB2" s="26"/>
      <c r="AC2" s="26"/>
      <c r="AD2" s="26"/>
      <c r="AE2" s="26"/>
      <c r="AF2" s="26"/>
      <c r="AG2" s="26"/>
      <c r="AH2" s="26"/>
      <c r="AI2" s="26"/>
      <c r="AJ2" s="26"/>
      <c r="AK2" s="26"/>
      <c r="AL2" s="26"/>
      <c r="AM2" s="26"/>
      <c r="AN2" s="26"/>
      <c r="AO2" s="26"/>
      <c r="AP2" s="26"/>
      <c r="AQ2" s="4"/>
      <c r="AR2" s="4"/>
      <c r="AS2" s="4"/>
      <c r="AT2" s="4"/>
      <c r="AU2" s="4"/>
      <c r="AV2" s="4"/>
      <c r="AW2" s="4"/>
      <c r="AX2" s="4"/>
      <c r="AY2" s="4"/>
      <c r="AZ2" s="4"/>
      <c r="BA2" s="4"/>
      <c r="BB2" s="52" t="s">
        <v>1</v>
      </c>
      <c r="BC2" s="52"/>
      <c r="BD2" s="52"/>
      <c r="BE2" s="52"/>
      <c r="BF2" s="52"/>
      <c r="BG2" s="52"/>
      <c r="BH2" s="52"/>
      <c r="BI2" s="52"/>
      <c r="BJ2" s="52"/>
      <c r="BK2" s="52"/>
      <c r="BL2" s="52"/>
      <c r="BM2" s="52"/>
      <c r="BN2" s="52"/>
      <c r="BO2" s="52"/>
      <c r="BP2" s="52"/>
      <c r="BQ2" s="52"/>
      <c r="BR2" s="52"/>
      <c r="BS2" s="52"/>
      <c r="BT2" s="52"/>
      <c r="BU2" s="53"/>
      <c r="DA2" s="19" t="s">
        <v>2</v>
      </c>
      <c r="DB2" s="5">
        <f>A5</f>
        <v>0.5</v>
      </c>
      <c r="DC2" s="5">
        <f>A6</f>
        <v>0.8</v>
      </c>
      <c r="DD2" s="5">
        <f>A7</f>
        <v>0.5</v>
      </c>
      <c r="DE2" s="5">
        <f>A8</f>
        <v>0.5</v>
      </c>
      <c r="DF2" s="5">
        <f>A9</f>
        <v>0.5</v>
      </c>
      <c r="DG2" s="5">
        <f>A10</f>
        <v>0.5</v>
      </c>
      <c r="DH2" s="5">
        <f>A11</f>
        <v>0.2</v>
      </c>
      <c r="DI2" s="5">
        <f>A12</f>
        <v>0.5</v>
      </c>
      <c r="DJ2" s="5">
        <f>A13</f>
        <v>0.5</v>
      </c>
      <c r="DK2" s="5">
        <f>A14</f>
        <v>0.5</v>
      </c>
      <c r="DL2" s="5">
        <f>A15</f>
        <v>0.5</v>
      </c>
      <c r="DM2" s="5">
        <f>A16</f>
        <v>0.5</v>
      </c>
      <c r="DN2" s="5">
        <f>A17</f>
        <v>0.5</v>
      </c>
      <c r="DO2" s="5">
        <f>A18</f>
        <v>0.5</v>
      </c>
      <c r="DP2" s="5">
        <f>A19</f>
        <v>0.5</v>
      </c>
      <c r="DQ2" s="5">
        <f>A20</f>
        <v>0.5</v>
      </c>
      <c r="DR2" s="5">
        <f>A21</f>
        <v>0.5</v>
      </c>
      <c r="DS2" s="5">
        <f>A22</f>
        <v>0.5</v>
      </c>
      <c r="DT2" s="5">
        <f>A23</f>
        <v>0.5</v>
      </c>
      <c r="DU2" s="5">
        <f>A24</f>
        <v>0.5</v>
      </c>
      <c r="DV2" s="2">
        <f>A25</f>
        <v>0.5</v>
      </c>
      <c r="DW2" s="2">
        <f>A26</f>
        <v>0.5</v>
      </c>
      <c r="DX2" s="2">
        <f>A27</f>
        <v>0.5</v>
      </c>
      <c r="DY2" s="2">
        <f>A28</f>
        <v>0.5</v>
      </c>
      <c r="DZ2" s="2">
        <f>A29</f>
        <v>0.5</v>
      </c>
      <c r="EA2" s="2">
        <f>A30</f>
        <v>0.5</v>
      </c>
      <c r="EB2" s="2">
        <f>A31</f>
        <v>0.5</v>
      </c>
      <c r="EC2" s="2">
        <f>A32</f>
        <v>0.5</v>
      </c>
      <c r="ED2" s="2">
        <f>A33</f>
        <v>0.5</v>
      </c>
      <c r="EE2" s="2">
        <f>A34</f>
        <v>0.5</v>
      </c>
      <c r="EF2" s="2">
        <f>A35</f>
        <v>0.5</v>
      </c>
      <c r="EG2" s="2">
        <f>A36</f>
        <v>0.5</v>
      </c>
      <c r="EH2" s="2">
        <f>A37</f>
        <v>0.5</v>
      </c>
      <c r="EI2" s="2">
        <f>A38</f>
        <v>0.5</v>
      </c>
      <c r="EJ2" s="2">
        <f>A39</f>
        <v>0.5</v>
      </c>
      <c r="EK2" s="2">
        <f>A40</f>
        <v>0.5</v>
      </c>
      <c r="EL2" s="2">
        <f>A41</f>
        <v>0.5</v>
      </c>
      <c r="EM2" s="2">
        <f>A42</f>
        <v>0.5</v>
      </c>
      <c r="EN2" s="2">
        <f>A43</f>
        <v>0.5</v>
      </c>
      <c r="EO2" s="2">
        <f>A44</f>
        <v>0.5</v>
      </c>
      <c r="EP2" s="2">
        <f>A45</f>
        <v>0.5</v>
      </c>
      <c r="EQ2" s="2">
        <f>A46</f>
        <v>0.5</v>
      </c>
      <c r="ER2" s="2">
        <f>A47</f>
        <v>0.5</v>
      </c>
      <c r="ES2" s="2">
        <f>A48</f>
        <v>0.5</v>
      </c>
      <c r="ET2" s="2">
        <f>A49</f>
        <v>0.01</v>
      </c>
      <c r="EU2" s="2">
        <f>A50</f>
        <v>0.01</v>
      </c>
      <c r="EV2" s="2">
        <f>A51</f>
        <v>0.01</v>
      </c>
      <c r="EW2" s="2">
        <f>A52</f>
        <v>0.01</v>
      </c>
      <c r="EX2" s="2">
        <f>A53</f>
        <v>0.01</v>
      </c>
      <c r="EY2" s="2">
        <f>A54</f>
        <v>0.01</v>
      </c>
    </row>
    <row r="3" spans="1:207" ht="15" customHeight="1" x14ac:dyDescent="0.25">
      <c r="A3" s="49" t="s">
        <v>3</v>
      </c>
      <c r="B3" s="49"/>
      <c r="C3" s="14" t="s">
        <v>4</v>
      </c>
      <c r="D3" s="14" t="s">
        <v>5</v>
      </c>
      <c r="E3" s="14" t="s">
        <v>6</v>
      </c>
      <c r="F3" s="14" t="s">
        <v>7</v>
      </c>
      <c r="G3" s="14" t="s">
        <v>8</v>
      </c>
      <c r="H3" s="14" t="s">
        <v>9</v>
      </c>
      <c r="I3" s="14" t="s">
        <v>10</v>
      </c>
      <c r="J3" s="14" t="s">
        <v>11</v>
      </c>
      <c r="K3" s="14" t="s">
        <v>12</v>
      </c>
      <c r="L3" s="14" t="s">
        <v>13</v>
      </c>
      <c r="M3" s="14" t="s">
        <v>14</v>
      </c>
      <c r="N3" s="14" t="s">
        <v>15</v>
      </c>
      <c r="O3" s="14" t="s">
        <v>16</v>
      </c>
      <c r="P3" s="14" t="s">
        <v>17</v>
      </c>
      <c r="Q3" s="14" t="s">
        <v>18</v>
      </c>
      <c r="R3" s="14" t="s">
        <v>19</v>
      </c>
      <c r="S3" s="14" t="s">
        <v>20</v>
      </c>
      <c r="T3" s="14" t="s">
        <v>21</v>
      </c>
      <c r="U3" s="14" t="s">
        <v>22</v>
      </c>
      <c r="V3" s="14" t="s">
        <v>23</v>
      </c>
      <c r="W3" s="14" t="s">
        <v>66</v>
      </c>
      <c r="X3" s="14" t="s">
        <v>67</v>
      </c>
      <c r="Y3" s="14" t="s">
        <v>68</v>
      </c>
      <c r="Z3" s="14" t="s">
        <v>69</v>
      </c>
      <c r="AA3" s="14" t="s">
        <v>70</v>
      </c>
      <c r="AB3" s="14" t="s">
        <v>71</v>
      </c>
      <c r="AC3" s="14" t="s">
        <v>72</v>
      </c>
      <c r="AD3" s="14" t="s">
        <v>73</v>
      </c>
      <c r="AE3" s="2" t="s">
        <v>74</v>
      </c>
      <c r="AF3" s="2" t="s">
        <v>75</v>
      </c>
      <c r="AG3" s="2" t="s">
        <v>76</v>
      </c>
      <c r="AH3" s="2" t="s">
        <v>77</v>
      </c>
      <c r="AI3" s="2" t="s">
        <v>78</v>
      </c>
      <c r="AJ3" s="2" t="s">
        <v>79</v>
      </c>
      <c r="AK3" s="2" t="s">
        <v>80</v>
      </c>
      <c r="AL3" s="2" t="s">
        <v>81</v>
      </c>
      <c r="AM3" s="2" t="s">
        <v>82</v>
      </c>
      <c r="AN3" s="2" t="s">
        <v>83</v>
      </c>
      <c r="AO3" s="2" t="s">
        <v>84</v>
      </c>
      <c r="AP3" s="2" t="s">
        <v>85</v>
      </c>
      <c r="AQ3" s="2" t="s">
        <v>131</v>
      </c>
      <c r="AR3" s="2" t="s">
        <v>132</v>
      </c>
      <c r="AS3" s="2" t="s">
        <v>133</v>
      </c>
      <c r="AT3" s="2" t="s">
        <v>134</v>
      </c>
      <c r="AU3" s="2" t="s">
        <v>135</v>
      </c>
      <c r="AV3" s="2" t="s">
        <v>136</v>
      </c>
      <c r="AW3" s="2" t="s">
        <v>137</v>
      </c>
      <c r="AX3" s="2" t="s">
        <v>138</v>
      </c>
      <c r="AY3" s="2" t="s">
        <v>139</v>
      </c>
      <c r="AZ3" s="2" t="s">
        <v>140</v>
      </c>
      <c r="BB3" s="2" t="s">
        <v>24</v>
      </c>
      <c r="BC3" s="2" t="s">
        <v>25</v>
      </c>
      <c r="BD3" s="2" t="s">
        <v>26</v>
      </c>
      <c r="BE3" s="2" t="s">
        <v>27</v>
      </c>
      <c r="BF3" s="2" t="s">
        <v>28</v>
      </c>
      <c r="BG3" s="2" t="s">
        <v>29</v>
      </c>
      <c r="BH3" s="2" t="s">
        <v>30</v>
      </c>
      <c r="BI3" s="2" t="s">
        <v>31</v>
      </c>
      <c r="BJ3" s="2" t="s">
        <v>32</v>
      </c>
      <c r="BK3" s="2" t="s">
        <v>33</v>
      </c>
      <c r="BL3" s="2" t="s">
        <v>34</v>
      </c>
      <c r="BM3" s="2" t="s">
        <v>35</v>
      </c>
      <c r="BN3" s="2" t="s">
        <v>36</v>
      </c>
      <c r="BO3" s="2" t="s">
        <v>37</v>
      </c>
      <c r="BP3" s="2" t="s">
        <v>38</v>
      </c>
      <c r="BQ3" s="2" t="s">
        <v>39</v>
      </c>
      <c r="BR3" s="2" t="s">
        <v>40</v>
      </c>
      <c r="BS3" s="2" t="s">
        <v>41</v>
      </c>
      <c r="BT3" s="2" t="s">
        <v>42</v>
      </c>
      <c r="BU3" s="14" t="s">
        <v>43</v>
      </c>
      <c r="BV3" s="2" t="s">
        <v>86</v>
      </c>
      <c r="BW3" s="14" t="s">
        <v>87</v>
      </c>
      <c r="BX3" s="2" t="s">
        <v>88</v>
      </c>
      <c r="BY3" s="14" t="s">
        <v>89</v>
      </c>
      <c r="BZ3" s="2" t="s">
        <v>90</v>
      </c>
      <c r="CA3" s="14" t="s">
        <v>91</v>
      </c>
      <c r="CB3" s="2" t="s">
        <v>92</v>
      </c>
      <c r="CC3" s="14" t="s">
        <v>93</v>
      </c>
      <c r="CD3" s="2" t="s">
        <v>94</v>
      </c>
      <c r="CE3" s="14" t="s">
        <v>95</v>
      </c>
      <c r="CF3" s="2" t="s">
        <v>96</v>
      </c>
      <c r="CG3" s="14" t="s">
        <v>97</v>
      </c>
      <c r="CH3" s="2" t="s">
        <v>98</v>
      </c>
      <c r="CI3" s="14" t="s">
        <v>99</v>
      </c>
      <c r="CJ3" s="2" t="s">
        <v>100</v>
      </c>
      <c r="CK3" s="14" t="s">
        <v>101</v>
      </c>
      <c r="CL3" s="2" t="s">
        <v>102</v>
      </c>
      <c r="CM3" s="14" t="s">
        <v>103</v>
      </c>
      <c r="CN3" s="2" t="s">
        <v>104</v>
      </c>
      <c r="CO3" s="14" t="s">
        <v>105</v>
      </c>
      <c r="CP3" s="2" t="s">
        <v>141</v>
      </c>
      <c r="CQ3" s="14" t="s">
        <v>142</v>
      </c>
      <c r="CR3" s="2" t="s">
        <v>143</v>
      </c>
      <c r="CS3" s="14" t="s">
        <v>144</v>
      </c>
      <c r="CT3" s="2" t="s">
        <v>145</v>
      </c>
      <c r="CU3" s="14" t="s">
        <v>146</v>
      </c>
      <c r="CV3" s="2" t="s">
        <v>147</v>
      </c>
      <c r="CW3" s="2" t="s">
        <v>148</v>
      </c>
      <c r="CX3" s="2" t="s">
        <v>149</v>
      </c>
      <c r="CY3" s="2" t="s">
        <v>150</v>
      </c>
      <c r="DA3" s="19">
        <v>0.1</v>
      </c>
      <c r="DB3" s="2" t="str">
        <f>C3</f>
        <v>x1</v>
      </c>
      <c r="DC3" s="2" t="str">
        <f t="shared" ref="DC3:EY4" si="0">D3</f>
        <v>x2</v>
      </c>
      <c r="DD3" s="2" t="str">
        <f t="shared" si="0"/>
        <v>x3</v>
      </c>
      <c r="DE3" s="2" t="str">
        <f t="shared" si="0"/>
        <v>x4</v>
      </c>
      <c r="DF3" s="2" t="str">
        <f t="shared" si="0"/>
        <v>x5</v>
      </c>
      <c r="DG3" s="2" t="str">
        <f t="shared" si="0"/>
        <v>x6</v>
      </c>
      <c r="DH3" s="2" t="str">
        <f t="shared" si="0"/>
        <v>x7</v>
      </c>
      <c r="DI3" s="2" t="str">
        <f t="shared" si="0"/>
        <v>x8</v>
      </c>
      <c r="DJ3" s="2" t="str">
        <f t="shared" si="0"/>
        <v>x9</v>
      </c>
      <c r="DK3" s="2" t="str">
        <f t="shared" si="0"/>
        <v>x10</v>
      </c>
      <c r="DL3" s="2" t="str">
        <f t="shared" si="0"/>
        <v>x11</v>
      </c>
      <c r="DM3" s="2" t="str">
        <f t="shared" si="0"/>
        <v>x12</v>
      </c>
      <c r="DN3" s="2" t="str">
        <f t="shared" si="0"/>
        <v>x13</v>
      </c>
      <c r="DO3" s="2" t="str">
        <f t="shared" si="0"/>
        <v>x14</v>
      </c>
      <c r="DP3" s="2" t="str">
        <f t="shared" si="0"/>
        <v>x15</v>
      </c>
      <c r="DQ3" s="2" t="str">
        <f t="shared" si="0"/>
        <v>x16</v>
      </c>
      <c r="DR3" s="2" t="str">
        <f t="shared" si="0"/>
        <v>x17</v>
      </c>
      <c r="DS3" s="2" t="str">
        <f t="shared" si="0"/>
        <v>x18</v>
      </c>
      <c r="DT3" s="2" t="str">
        <f t="shared" si="0"/>
        <v>x19</v>
      </c>
      <c r="DU3" s="2" t="str">
        <f t="shared" si="0"/>
        <v>x20</v>
      </c>
      <c r="DV3" s="2" t="str">
        <f t="shared" si="0"/>
        <v>x21</v>
      </c>
      <c r="DW3" s="2" t="str">
        <f t="shared" si="0"/>
        <v>x22</v>
      </c>
      <c r="DX3" s="2" t="str">
        <f t="shared" si="0"/>
        <v>x23</v>
      </c>
      <c r="DY3" s="2" t="str">
        <f t="shared" si="0"/>
        <v>x24</v>
      </c>
      <c r="DZ3" s="2" t="str">
        <f t="shared" si="0"/>
        <v>x25</v>
      </c>
      <c r="EA3" s="2" t="str">
        <f t="shared" si="0"/>
        <v>x26</v>
      </c>
      <c r="EB3" s="2" t="str">
        <f t="shared" si="0"/>
        <v>x27</v>
      </c>
      <c r="EC3" s="2" t="str">
        <f t="shared" si="0"/>
        <v>x28</v>
      </c>
      <c r="ED3" s="2" t="str">
        <f t="shared" si="0"/>
        <v>x29</v>
      </c>
      <c r="EE3" s="2" t="str">
        <f t="shared" si="0"/>
        <v>x30</v>
      </c>
      <c r="EF3" s="2" t="str">
        <f t="shared" si="0"/>
        <v>x31</v>
      </c>
      <c r="EG3" s="2" t="str">
        <f t="shared" si="0"/>
        <v>x32</v>
      </c>
      <c r="EH3" s="2" t="str">
        <f t="shared" si="0"/>
        <v>x33</v>
      </c>
      <c r="EI3" s="2" t="str">
        <f t="shared" si="0"/>
        <v>x34</v>
      </c>
      <c r="EJ3" s="2" t="str">
        <f t="shared" si="0"/>
        <v>x35</v>
      </c>
      <c r="EK3" s="2" t="str">
        <f t="shared" si="0"/>
        <v>x36</v>
      </c>
      <c r="EL3" s="2" t="str">
        <f t="shared" si="0"/>
        <v>x37</v>
      </c>
      <c r="EM3" s="2" t="str">
        <f t="shared" si="0"/>
        <v>x38</v>
      </c>
      <c r="EN3" s="2" t="str">
        <f t="shared" si="0"/>
        <v>x39</v>
      </c>
      <c r="EO3" s="2" t="str">
        <f t="shared" si="0"/>
        <v>x40</v>
      </c>
      <c r="EP3" s="2" t="str">
        <f t="shared" si="0"/>
        <v>x41</v>
      </c>
      <c r="EQ3" s="2" t="str">
        <f t="shared" si="0"/>
        <v>x42</v>
      </c>
      <c r="ER3" s="2" t="str">
        <f t="shared" si="0"/>
        <v>x43</v>
      </c>
      <c r="ES3" s="2" t="str">
        <f t="shared" si="0"/>
        <v>x44</v>
      </c>
      <c r="ET3" s="2" t="str">
        <f t="shared" si="0"/>
        <v>x45</v>
      </c>
      <c r="EU3" s="2" t="str">
        <f t="shared" si="0"/>
        <v>x46</v>
      </c>
      <c r="EV3" s="2" t="str">
        <f t="shared" si="0"/>
        <v>x47</v>
      </c>
      <c r="EW3" s="2" t="str">
        <f t="shared" si="0"/>
        <v>x48</v>
      </c>
      <c r="EX3" s="2" t="str">
        <f t="shared" si="0"/>
        <v>x49</v>
      </c>
      <c r="EY3" s="2" t="str">
        <f t="shared" si="0"/>
        <v>x50</v>
      </c>
      <c r="FB3" s="2" t="str">
        <f t="shared" ref="FB3:FK4" si="1">BB3</f>
        <v>Dx1</v>
      </c>
      <c r="FC3" s="2" t="str">
        <f t="shared" si="1"/>
        <v>Dx2</v>
      </c>
      <c r="FD3" s="2" t="str">
        <f t="shared" si="1"/>
        <v>Dx3</v>
      </c>
      <c r="FE3" s="2" t="str">
        <f t="shared" si="1"/>
        <v>Dx4</v>
      </c>
      <c r="FF3" s="2" t="str">
        <f t="shared" si="1"/>
        <v>Dx5</v>
      </c>
      <c r="FG3" s="2" t="str">
        <f t="shared" si="1"/>
        <v>Dx6</v>
      </c>
      <c r="FH3" s="2" t="str">
        <f t="shared" si="1"/>
        <v>Dx7</v>
      </c>
      <c r="FI3" s="2" t="str">
        <f t="shared" si="1"/>
        <v>Dx8</v>
      </c>
      <c r="FJ3" s="2" t="str">
        <f t="shared" si="1"/>
        <v>Dx9</v>
      </c>
      <c r="FK3" s="2" t="str">
        <f t="shared" si="1"/>
        <v>Dx10</v>
      </c>
      <c r="FL3" s="2" t="str">
        <f t="shared" ref="FL3:FU4" si="2">BL3</f>
        <v>Dx11</v>
      </c>
      <c r="FM3" s="2" t="str">
        <f t="shared" si="2"/>
        <v>Dx12</v>
      </c>
      <c r="FN3" s="2" t="str">
        <f t="shared" si="2"/>
        <v>Dx13</v>
      </c>
      <c r="FO3" s="2" t="str">
        <f t="shared" si="2"/>
        <v>Dx14</v>
      </c>
      <c r="FP3" s="2" t="str">
        <f t="shared" si="2"/>
        <v>Dx15</v>
      </c>
      <c r="FQ3" s="2" t="str">
        <f t="shared" si="2"/>
        <v>Dx16</v>
      </c>
      <c r="FR3" s="2" t="str">
        <f t="shared" si="2"/>
        <v>Dx17</v>
      </c>
      <c r="FS3" s="2" t="str">
        <f t="shared" si="2"/>
        <v>Dx18</v>
      </c>
      <c r="FT3" s="2" t="str">
        <f t="shared" si="2"/>
        <v>Dx19</v>
      </c>
      <c r="FU3" s="2" t="str">
        <f t="shared" si="2"/>
        <v>Dx20</v>
      </c>
      <c r="FV3" s="2" t="str">
        <f t="shared" ref="FV3:GE4" si="3">BV3</f>
        <v>Dx21</v>
      </c>
      <c r="FW3" s="2" t="str">
        <f t="shared" si="3"/>
        <v>Dx22</v>
      </c>
      <c r="FX3" s="2" t="str">
        <f t="shared" si="3"/>
        <v>Dx23</v>
      </c>
      <c r="FY3" s="2" t="str">
        <f t="shared" si="3"/>
        <v>Dx24</v>
      </c>
      <c r="FZ3" s="2" t="str">
        <f t="shared" si="3"/>
        <v>Dx25</v>
      </c>
      <c r="GA3" s="2" t="str">
        <f t="shared" si="3"/>
        <v>Dx26</v>
      </c>
      <c r="GB3" s="2" t="str">
        <f t="shared" si="3"/>
        <v>Dx27</v>
      </c>
      <c r="GC3" s="2" t="str">
        <f t="shared" si="3"/>
        <v>Dx28</v>
      </c>
      <c r="GD3" s="2" t="str">
        <f t="shared" si="3"/>
        <v>Dx29</v>
      </c>
      <c r="GE3" s="2" t="str">
        <f t="shared" si="3"/>
        <v>Dx30</v>
      </c>
      <c r="GF3" s="2" t="str">
        <f t="shared" ref="GF3:GO4" si="4">CF3</f>
        <v>Dx31</v>
      </c>
      <c r="GG3" s="2" t="str">
        <f t="shared" si="4"/>
        <v>Dx32</v>
      </c>
      <c r="GH3" s="2" t="str">
        <f t="shared" si="4"/>
        <v>Dx33</v>
      </c>
      <c r="GI3" s="2" t="str">
        <f t="shared" si="4"/>
        <v>Dx34</v>
      </c>
      <c r="GJ3" s="2" t="str">
        <f t="shared" si="4"/>
        <v>Dx35</v>
      </c>
      <c r="GK3" s="2" t="str">
        <f t="shared" si="4"/>
        <v>Dx36</v>
      </c>
      <c r="GL3" s="2" t="str">
        <f t="shared" si="4"/>
        <v>Dx37</v>
      </c>
      <c r="GM3" s="2" t="str">
        <f t="shared" si="4"/>
        <v>Dx38</v>
      </c>
      <c r="GN3" s="2" t="str">
        <f t="shared" si="4"/>
        <v>Dx39</v>
      </c>
      <c r="GO3" s="2" t="str">
        <f t="shared" si="4"/>
        <v>Dx40</v>
      </c>
      <c r="GP3" s="2" t="str">
        <f t="shared" ref="GP3:GY4" si="5">CP3</f>
        <v>Dx41</v>
      </c>
      <c r="GQ3" s="2" t="str">
        <f t="shared" si="5"/>
        <v>Dx42</v>
      </c>
      <c r="GR3" s="2" t="str">
        <f t="shared" si="5"/>
        <v>Dx43</v>
      </c>
      <c r="GS3" s="2" t="str">
        <f t="shared" si="5"/>
        <v>Dx44</v>
      </c>
      <c r="GT3" s="2" t="str">
        <f t="shared" si="5"/>
        <v>Dx45</v>
      </c>
      <c r="GU3" s="2" t="str">
        <f t="shared" si="5"/>
        <v>Dx46</v>
      </c>
      <c r="GV3" s="2" t="str">
        <f t="shared" si="5"/>
        <v>Dx47</v>
      </c>
      <c r="GW3" s="2" t="str">
        <f t="shared" si="5"/>
        <v>Dx48</v>
      </c>
      <c r="GX3" s="2" t="str">
        <f t="shared" si="5"/>
        <v>Dx49</v>
      </c>
      <c r="GY3" s="2" t="str">
        <f t="shared" si="5"/>
        <v>Dx50</v>
      </c>
    </row>
    <row r="4" spans="1:207" ht="24.95" customHeight="1" x14ac:dyDescent="0.25">
      <c r="A4" s="49"/>
      <c r="B4" s="49"/>
      <c r="C4" s="31" t="str">
        <f>B5</f>
        <v>TMAYA</v>
      </c>
      <c r="D4" s="31" t="str">
        <f>B6</f>
        <v>AGR</v>
      </c>
      <c r="E4" s="31" t="str">
        <f>B7</f>
        <v>MMAYA</v>
      </c>
      <c r="F4" s="31" t="str">
        <f>B8</f>
        <v>GANX</v>
      </c>
      <c r="G4" s="31" t="str">
        <f>B9</f>
        <v>GANI</v>
      </c>
      <c r="H4" s="31" t="str">
        <f>B10</f>
        <v>FORR</v>
      </c>
      <c r="I4" s="31" t="str">
        <f>B11</f>
        <v>URB</v>
      </c>
      <c r="J4" s="31" t="str">
        <f>B12</f>
        <v>PFOR</v>
      </c>
      <c r="K4" s="31" t="str">
        <f>B13</f>
        <v>BMAT</v>
      </c>
      <c r="L4" s="31" t="str">
        <f>B14</f>
        <v>ESOL</v>
      </c>
      <c r="M4" s="31" t="str">
        <f>B15</f>
        <v>EEOL</v>
      </c>
      <c r="N4" s="31" t="str">
        <f>B16</f>
        <v>ETER</v>
      </c>
      <c r="O4" s="31" t="str">
        <f>B17</f>
        <v>MIEL</v>
      </c>
      <c r="P4" s="31" t="str">
        <f>B18</f>
        <v>PMINI</v>
      </c>
      <c r="Q4" s="31" t="str">
        <f>B19</f>
        <v>PMED</v>
      </c>
      <c r="R4" s="31" t="str">
        <f>B20</f>
        <v>PMEGA</v>
      </c>
      <c r="S4" s="31" t="str">
        <f>B21</f>
        <v>TUSP</v>
      </c>
      <c r="T4" s="31" t="str">
        <f>B22</f>
        <v>TUNT</v>
      </c>
      <c r="U4" s="31" t="str">
        <f>B23</f>
        <v>AVIC</v>
      </c>
      <c r="V4" s="31" t="str">
        <f>B24</f>
        <v>ACUA</v>
      </c>
      <c r="W4" s="31" t="str">
        <f>B25</f>
        <v>PESCA</v>
      </c>
      <c r="X4" s="31" t="str">
        <f>B26</f>
        <v>AGRQ</v>
      </c>
      <c r="Y4" s="31" t="str">
        <f>B27</f>
        <v>CALH2O</v>
      </c>
      <c r="Z4" s="31" t="str">
        <f>B28</f>
        <v>CANH2O</v>
      </c>
      <c r="AA4" s="31" t="str">
        <f>B29</f>
        <v>CONH2O</v>
      </c>
      <c r="AB4" s="31" t="str">
        <f>B30</f>
        <v>VACUI</v>
      </c>
      <c r="AC4" s="31" t="str">
        <f>B31</f>
        <v>RECAR</v>
      </c>
      <c r="AD4" s="31" t="str">
        <f>B32</f>
        <v>CC</v>
      </c>
      <c r="AE4" s="6" t="str">
        <f>B33</f>
        <v>GEI</v>
      </c>
      <c r="AF4" s="6" t="str">
        <f>B34</f>
        <v>CCO2</v>
      </c>
      <c r="AG4" s="6" t="str">
        <f>B35</f>
        <v>GENER</v>
      </c>
      <c r="AH4" s="6" t="str">
        <f>B36</f>
        <v>PREC</v>
      </c>
      <c r="AI4" s="6" t="str">
        <f>B37</f>
        <v>VHUR</v>
      </c>
      <c r="AJ4" s="6" t="str">
        <f>B38</f>
        <v>TEMP</v>
      </c>
      <c r="AK4" s="6" t="str">
        <f>B39</f>
        <v>RESP</v>
      </c>
      <c r="AL4" s="6" t="str">
        <f>B40</f>
        <v>RESL</v>
      </c>
      <c r="AM4" s="6" t="str">
        <f>B41</f>
        <v>RESS</v>
      </c>
      <c r="AN4" s="6" t="str">
        <f>B42</f>
        <v>AIR</v>
      </c>
      <c r="AO4" s="6" t="str">
        <f>B43</f>
        <v>CFOR</v>
      </c>
      <c r="AP4" s="6" t="str">
        <f>B44</f>
        <v>HUMC</v>
      </c>
      <c r="AQ4" s="7" t="str">
        <f>B45</f>
        <v>HUMT</v>
      </c>
      <c r="AR4" s="7" t="str">
        <f>B46</f>
        <v>HABT</v>
      </c>
      <c r="AS4" s="7" t="str">
        <f>B47</f>
        <v>DUNA</v>
      </c>
      <c r="AT4" s="7" t="str">
        <f>B48</f>
        <v>MURAV</v>
      </c>
      <c r="AU4" s="7">
        <f>B49</f>
        <v>0</v>
      </c>
      <c r="AV4" s="7">
        <f>B50</f>
        <v>0</v>
      </c>
      <c r="AW4" s="7">
        <f>B51</f>
        <v>0</v>
      </c>
      <c r="AX4" s="7">
        <f>B52</f>
        <v>0</v>
      </c>
      <c r="AY4" s="7">
        <f>B53</f>
        <v>0</v>
      </c>
      <c r="AZ4" s="7">
        <f>B54</f>
        <v>0</v>
      </c>
      <c r="BA4" s="7"/>
      <c r="BB4" s="6" t="str">
        <f t="shared" ref="BB4:CG4" si="6">C4</f>
        <v>TMAYA</v>
      </c>
      <c r="BC4" s="6" t="str">
        <f t="shared" si="6"/>
        <v>AGR</v>
      </c>
      <c r="BD4" s="6" t="str">
        <f t="shared" si="6"/>
        <v>MMAYA</v>
      </c>
      <c r="BE4" s="6" t="str">
        <f t="shared" si="6"/>
        <v>GANX</v>
      </c>
      <c r="BF4" s="6" t="str">
        <f t="shared" si="6"/>
        <v>GANI</v>
      </c>
      <c r="BG4" s="6" t="str">
        <f t="shared" si="6"/>
        <v>FORR</v>
      </c>
      <c r="BH4" s="6" t="str">
        <f t="shared" si="6"/>
        <v>URB</v>
      </c>
      <c r="BI4" s="6" t="str">
        <f t="shared" si="6"/>
        <v>PFOR</v>
      </c>
      <c r="BJ4" s="6" t="str">
        <f t="shared" si="6"/>
        <v>BMAT</v>
      </c>
      <c r="BK4" s="6" t="str">
        <f t="shared" si="6"/>
        <v>ESOL</v>
      </c>
      <c r="BL4" s="6" t="str">
        <f t="shared" si="6"/>
        <v>EEOL</v>
      </c>
      <c r="BM4" s="6" t="str">
        <f t="shared" si="6"/>
        <v>ETER</v>
      </c>
      <c r="BN4" s="6" t="str">
        <f t="shared" si="6"/>
        <v>MIEL</v>
      </c>
      <c r="BO4" s="6" t="str">
        <f t="shared" si="6"/>
        <v>PMINI</v>
      </c>
      <c r="BP4" s="6" t="str">
        <f t="shared" si="6"/>
        <v>PMED</v>
      </c>
      <c r="BQ4" s="6" t="str">
        <f t="shared" si="6"/>
        <v>PMEGA</v>
      </c>
      <c r="BR4" s="6" t="str">
        <f t="shared" si="6"/>
        <v>TUSP</v>
      </c>
      <c r="BS4" s="6" t="str">
        <f t="shared" si="6"/>
        <v>TUNT</v>
      </c>
      <c r="BT4" s="6" t="str">
        <f t="shared" si="6"/>
        <v>AVIC</v>
      </c>
      <c r="BU4" s="31" t="str">
        <f t="shared" si="6"/>
        <v>ACUA</v>
      </c>
      <c r="BV4" s="31" t="str">
        <f t="shared" si="6"/>
        <v>PESCA</v>
      </c>
      <c r="BW4" s="31" t="str">
        <f t="shared" si="6"/>
        <v>AGRQ</v>
      </c>
      <c r="BX4" s="31" t="str">
        <f t="shared" si="6"/>
        <v>CALH2O</v>
      </c>
      <c r="BY4" s="31" t="str">
        <f t="shared" si="6"/>
        <v>CANH2O</v>
      </c>
      <c r="BZ4" s="31" t="str">
        <f t="shared" si="6"/>
        <v>CONH2O</v>
      </c>
      <c r="CA4" s="31" t="str">
        <f t="shared" si="6"/>
        <v>VACUI</v>
      </c>
      <c r="CB4" s="31" t="str">
        <f t="shared" si="6"/>
        <v>RECAR</v>
      </c>
      <c r="CC4" s="31" t="str">
        <f t="shared" si="6"/>
        <v>CC</v>
      </c>
      <c r="CD4" s="31" t="str">
        <f t="shared" si="6"/>
        <v>GEI</v>
      </c>
      <c r="CE4" s="31" t="str">
        <f t="shared" si="6"/>
        <v>CCO2</v>
      </c>
      <c r="CF4" s="31" t="str">
        <f t="shared" si="6"/>
        <v>GENER</v>
      </c>
      <c r="CG4" s="31" t="str">
        <f t="shared" si="6"/>
        <v>PREC</v>
      </c>
      <c r="CH4" s="31" t="str">
        <f t="shared" ref="CH4:CY4" si="7">AI4</f>
        <v>VHUR</v>
      </c>
      <c r="CI4" s="31" t="str">
        <f t="shared" si="7"/>
        <v>TEMP</v>
      </c>
      <c r="CJ4" s="31" t="str">
        <f t="shared" si="7"/>
        <v>RESP</v>
      </c>
      <c r="CK4" s="31" t="str">
        <f t="shared" si="7"/>
        <v>RESL</v>
      </c>
      <c r="CL4" s="31" t="str">
        <f t="shared" si="7"/>
        <v>RESS</v>
      </c>
      <c r="CM4" s="31" t="str">
        <f t="shared" si="7"/>
        <v>AIR</v>
      </c>
      <c r="CN4" s="31" t="str">
        <f t="shared" si="7"/>
        <v>CFOR</v>
      </c>
      <c r="CO4" s="31" t="str">
        <f t="shared" si="7"/>
        <v>HUMC</v>
      </c>
      <c r="CP4" s="31" t="str">
        <f t="shared" si="7"/>
        <v>HUMT</v>
      </c>
      <c r="CQ4" s="31" t="str">
        <f t="shared" si="7"/>
        <v>HABT</v>
      </c>
      <c r="CR4" s="31" t="str">
        <f t="shared" si="7"/>
        <v>DUNA</v>
      </c>
      <c r="CS4" s="31" t="str">
        <f t="shared" si="7"/>
        <v>MURAV</v>
      </c>
      <c r="CT4" s="31">
        <f t="shared" si="7"/>
        <v>0</v>
      </c>
      <c r="CU4" s="31">
        <f t="shared" si="7"/>
        <v>0</v>
      </c>
      <c r="CV4" s="31">
        <f t="shared" si="7"/>
        <v>0</v>
      </c>
      <c r="CW4" s="31">
        <f t="shared" si="7"/>
        <v>0</v>
      </c>
      <c r="CX4" s="31">
        <f t="shared" si="7"/>
        <v>0</v>
      </c>
      <c r="CY4" s="31">
        <f t="shared" si="7"/>
        <v>0</v>
      </c>
      <c r="DA4" s="8" t="s">
        <v>44</v>
      </c>
      <c r="DB4" s="6" t="str">
        <f>C4</f>
        <v>TMAYA</v>
      </c>
      <c r="DC4" s="6" t="str">
        <f t="shared" ref="DC4:DR4" si="8">D4</f>
        <v>AGR</v>
      </c>
      <c r="DD4" s="6" t="str">
        <f t="shared" si="8"/>
        <v>MMAYA</v>
      </c>
      <c r="DE4" s="6" t="str">
        <f t="shared" si="8"/>
        <v>GANX</v>
      </c>
      <c r="DF4" s="6" t="str">
        <f t="shared" si="8"/>
        <v>GANI</v>
      </c>
      <c r="DG4" s="6" t="str">
        <f t="shared" si="8"/>
        <v>FORR</v>
      </c>
      <c r="DH4" s="6" t="str">
        <f t="shared" si="8"/>
        <v>URB</v>
      </c>
      <c r="DI4" s="6" t="str">
        <f t="shared" si="8"/>
        <v>PFOR</v>
      </c>
      <c r="DJ4" s="6" t="str">
        <f t="shared" si="8"/>
        <v>BMAT</v>
      </c>
      <c r="DK4" s="6" t="str">
        <f t="shared" si="8"/>
        <v>ESOL</v>
      </c>
      <c r="DL4" s="6" t="str">
        <f t="shared" si="8"/>
        <v>EEOL</v>
      </c>
      <c r="DM4" s="6" t="str">
        <f t="shared" si="8"/>
        <v>ETER</v>
      </c>
      <c r="DN4" s="6" t="str">
        <f t="shared" si="8"/>
        <v>MIEL</v>
      </c>
      <c r="DO4" s="6" t="str">
        <f t="shared" si="8"/>
        <v>PMINI</v>
      </c>
      <c r="DP4" s="6" t="str">
        <f t="shared" si="8"/>
        <v>PMED</v>
      </c>
      <c r="DQ4" s="6" t="str">
        <f t="shared" si="8"/>
        <v>PMEGA</v>
      </c>
      <c r="DR4" s="6" t="str">
        <f t="shared" si="8"/>
        <v>TUSP</v>
      </c>
      <c r="DS4" s="6" t="str">
        <f t="shared" si="0"/>
        <v>TUNT</v>
      </c>
      <c r="DT4" s="6" t="str">
        <f t="shared" si="0"/>
        <v>AVIC</v>
      </c>
      <c r="DU4" s="6" t="str">
        <f t="shared" si="0"/>
        <v>ACUA</v>
      </c>
      <c r="DV4" s="6" t="str">
        <f t="shared" si="0"/>
        <v>PESCA</v>
      </c>
      <c r="DW4" s="6" t="str">
        <f t="shared" si="0"/>
        <v>AGRQ</v>
      </c>
      <c r="DX4" s="6" t="str">
        <f t="shared" si="0"/>
        <v>CALH2O</v>
      </c>
      <c r="DY4" s="6" t="str">
        <f t="shared" si="0"/>
        <v>CANH2O</v>
      </c>
      <c r="DZ4" s="6" t="str">
        <f t="shared" si="0"/>
        <v>CONH2O</v>
      </c>
      <c r="EA4" s="6" t="str">
        <f t="shared" si="0"/>
        <v>VACUI</v>
      </c>
      <c r="EB4" s="6" t="str">
        <f t="shared" si="0"/>
        <v>RECAR</v>
      </c>
      <c r="EC4" s="6" t="str">
        <f t="shared" si="0"/>
        <v>CC</v>
      </c>
      <c r="ED4" s="6" t="str">
        <f t="shared" si="0"/>
        <v>GEI</v>
      </c>
      <c r="EE4" s="6" t="str">
        <f t="shared" si="0"/>
        <v>CCO2</v>
      </c>
      <c r="EF4" s="6" t="str">
        <f t="shared" si="0"/>
        <v>GENER</v>
      </c>
      <c r="EG4" s="6" t="str">
        <f t="shared" si="0"/>
        <v>PREC</v>
      </c>
      <c r="EH4" s="6" t="str">
        <f t="shared" si="0"/>
        <v>VHUR</v>
      </c>
      <c r="EI4" s="6" t="str">
        <f t="shared" si="0"/>
        <v>TEMP</v>
      </c>
      <c r="EJ4" s="6" t="str">
        <f t="shared" si="0"/>
        <v>RESP</v>
      </c>
      <c r="EK4" s="6" t="str">
        <f t="shared" si="0"/>
        <v>RESL</v>
      </c>
      <c r="EL4" s="6" t="str">
        <f t="shared" si="0"/>
        <v>RESS</v>
      </c>
      <c r="EM4" s="6" t="str">
        <f t="shared" si="0"/>
        <v>AIR</v>
      </c>
      <c r="EN4" s="6" t="str">
        <f t="shared" si="0"/>
        <v>CFOR</v>
      </c>
      <c r="EO4" s="6" t="str">
        <f t="shared" si="0"/>
        <v>HUMC</v>
      </c>
      <c r="EP4" s="6" t="str">
        <f t="shared" si="0"/>
        <v>HUMT</v>
      </c>
      <c r="EQ4" s="6" t="str">
        <f t="shared" si="0"/>
        <v>HABT</v>
      </c>
      <c r="ER4" s="6" t="str">
        <f t="shared" si="0"/>
        <v>DUNA</v>
      </c>
      <c r="ES4" s="6" t="str">
        <f t="shared" si="0"/>
        <v>MURAV</v>
      </c>
      <c r="ET4" s="6">
        <f t="shared" si="0"/>
        <v>0</v>
      </c>
      <c r="EU4" s="6">
        <f t="shared" si="0"/>
        <v>0</v>
      </c>
      <c r="EV4" s="6">
        <f t="shared" si="0"/>
        <v>0</v>
      </c>
      <c r="EW4" s="6">
        <f t="shared" si="0"/>
        <v>0</v>
      </c>
      <c r="EX4" s="6">
        <f t="shared" si="0"/>
        <v>0</v>
      </c>
      <c r="EY4" s="6">
        <f t="shared" si="0"/>
        <v>0</v>
      </c>
      <c r="EZ4" s="6"/>
      <c r="FA4" s="8" t="s">
        <v>44</v>
      </c>
      <c r="FB4" s="6" t="str">
        <f t="shared" si="1"/>
        <v>TMAYA</v>
      </c>
      <c r="FC4" s="6" t="str">
        <f t="shared" si="1"/>
        <v>AGR</v>
      </c>
      <c r="FD4" s="6" t="str">
        <f t="shared" si="1"/>
        <v>MMAYA</v>
      </c>
      <c r="FE4" s="6" t="str">
        <f t="shared" si="1"/>
        <v>GANX</v>
      </c>
      <c r="FF4" s="6" t="str">
        <f t="shared" si="1"/>
        <v>GANI</v>
      </c>
      <c r="FG4" s="6" t="str">
        <f t="shared" si="1"/>
        <v>FORR</v>
      </c>
      <c r="FH4" s="6" t="str">
        <f t="shared" si="1"/>
        <v>URB</v>
      </c>
      <c r="FI4" s="6" t="str">
        <f t="shared" si="1"/>
        <v>PFOR</v>
      </c>
      <c r="FJ4" s="6" t="str">
        <f t="shared" si="1"/>
        <v>BMAT</v>
      </c>
      <c r="FK4" s="6" t="str">
        <f t="shared" si="1"/>
        <v>ESOL</v>
      </c>
      <c r="FL4" s="6" t="str">
        <f t="shared" si="2"/>
        <v>EEOL</v>
      </c>
      <c r="FM4" s="6" t="str">
        <f t="shared" si="2"/>
        <v>ETER</v>
      </c>
      <c r="FN4" s="6" t="str">
        <f t="shared" si="2"/>
        <v>MIEL</v>
      </c>
      <c r="FO4" s="6" t="str">
        <f t="shared" si="2"/>
        <v>PMINI</v>
      </c>
      <c r="FP4" s="6" t="str">
        <f t="shared" si="2"/>
        <v>PMED</v>
      </c>
      <c r="FQ4" s="6" t="str">
        <f t="shared" si="2"/>
        <v>PMEGA</v>
      </c>
      <c r="FR4" s="6" t="str">
        <f t="shared" si="2"/>
        <v>TUSP</v>
      </c>
      <c r="FS4" s="6" t="str">
        <f t="shared" si="2"/>
        <v>TUNT</v>
      </c>
      <c r="FT4" s="6" t="str">
        <f t="shared" si="2"/>
        <v>AVIC</v>
      </c>
      <c r="FU4" s="6" t="str">
        <f t="shared" si="2"/>
        <v>ACUA</v>
      </c>
      <c r="FV4" s="6" t="str">
        <f t="shared" si="3"/>
        <v>PESCA</v>
      </c>
      <c r="FW4" s="6" t="str">
        <f t="shared" si="3"/>
        <v>AGRQ</v>
      </c>
      <c r="FX4" s="6" t="str">
        <f t="shared" si="3"/>
        <v>CALH2O</v>
      </c>
      <c r="FY4" s="6" t="str">
        <f t="shared" si="3"/>
        <v>CANH2O</v>
      </c>
      <c r="FZ4" s="6" t="str">
        <f t="shared" si="3"/>
        <v>CONH2O</v>
      </c>
      <c r="GA4" s="6" t="str">
        <f t="shared" si="3"/>
        <v>VACUI</v>
      </c>
      <c r="GB4" s="6" t="str">
        <f t="shared" si="3"/>
        <v>RECAR</v>
      </c>
      <c r="GC4" s="6" t="str">
        <f t="shared" si="3"/>
        <v>CC</v>
      </c>
      <c r="GD4" s="6" t="str">
        <f t="shared" si="3"/>
        <v>GEI</v>
      </c>
      <c r="GE4" s="6" t="str">
        <f t="shared" si="3"/>
        <v>CCO2</v>
      </c>
      <c r="GF4" s="6" t="str">
        <f t="shared" si="4"/>
        <v>GENER</v>
      </c>
      <c r="GG4" s="6" t="str">
        <f t="shared" si="4"/>
        <v>PREC</v>
      </c>
      <c r="GH4" s="6" t="str">
        <f t="shared" si="4"/>
        <v>VHUR</v>
      </c>
      <c r="GI4" s="6" t="str">
        <f t="shared" si="4"/>
        <v>TEMP</v>
      </c>
      <c r="GJ4" s="6" t="str">
        <f t="shared" si="4"/>
        <v>RESP</v>
      </c>
      <c r="GK4" s="6" t="str">
        <f t="shared" si="4"/>
        <v>RESL</v>
      </c>
      <c r="GL4" s="6" t="str">
        <f t="shared" si="4"/>
        <v>RESS</v>
      </c>
      <c r="GM4" s="6" t="str">
        <f t="shared" si="4"/>
        <v>AIR</v>
      </c>
      <c r="GN4" s="6" t="str">
        <f t="shared" si="4"/>
        <v>CFOR</v>
      </c>
      <c r="GO4" s="6" t="str">
        <f t="shared" si="4"/>
        <v>HUMC</v>
      </c>
      <c r="GP4" s="6" t="str">
        <f t="shared" si="5"/>
        <v>HUMT</v>
      </c>
      <c r="GQ4" s="6" t="str">
        <f t="shared" si="5"/>
        <v>HABT</v>
      </c>
      <c r="GR4" s="6" t="str">
        <f t="shared" si="5"/>
        <v>DUNA</v>
      </c>
      <c r="GS4" s="6" t="str">
        <f t="shared" si="5"/>
        <v>MURAV</v>
      </c>
      <c r="GT4" s="6">
        <f t="shared" si="5"/>
        <v>0</v>
      </c>
      <c r="GU4" s="6">
        <f t="shared" si="5"/>
        <v>0</v>
      </c>
      <c r="GV4" s="6">
        <f t="shared" si="5"/>
        <v>0</v>
      </c>
      <c r="GW4" s="6">
        <f t="shared" si="5"/>
        <v>0</v>
      </c>
      <c r="GX4" s="6">
        <f t="shared" si="5"/>
        <v>0</v>
      </c>
      <c r="GY4" s="6">
        <f t="shared" si="5"/>
        <v>0</v>
      </c>
    </row>
    <row r="5" spans="1:207" x14ac:dyDescent="0.25">
      <c r="A5" s="29">
        <f>[1]alfa!A5</f>
        <v>0.5</v>
      </c>
      <c r="B5" s="37" t="s">
        <v>151</v>
      </c>
      <c r="C5" s="29">
        <f>[1]alfa!C5</f>
        <v>1</v>
      </c>
      <c r="D5" s="29">
        <f>[1]alfa!D5</f>
        <v>0</v>
      </c>
      <c r="E5" s="29">
        <f>[1]alfa!E5</f>
        <v>0</v>
      </c>
      <c r="F5" s="29">
        <f>[1]alfa!F5</f>
        <v>0</v>
      </c>
      <c r="G5" s="29">
        <f>[1]alfa!G5</f>
        <v>0</v>
      </c>
      <c r="H5" s="29">
        <f>[1]alfa!H5</f>
        <v>0</v>
      </c>
      <c r="I5" s="29">
        <f>[1]alfa!I5</f>
        <v>0</v>
      </c>
      <c r="J5" s="29">
        <f>[1]alfa!J5</f>
        <v>0</v>
      </c>
      <c r="K5" s="29">
        <f>[1]alfa!K5</f>
        <v>0</v>
      </c>
      <c r="L5" s="29">
        <f>[1]alfa!L5</f>
        <v>0</v>
      </c>
      <c r="M5" s="29">
        <f>[1]alfa!M5</f>
        <v>0</v>
      </c>
      <c r="N5" s="29">
        <f>[1]alfa!N5</f>
        <v>0</v>
      </c>
      <c r="O5" s="29">
        <f>[1]alfa!O5</f>
        <v>0</v>
      </c>
      <c r="P5" s="29">
        <f>[1]alfa!P5</f>
        <v>0</v>
      </c>
      <c r="Q5" s="29">
        <f>[1]alfa!Q5</f>
        <v>0</v>
      </c>
      <c r="R5" s="29">
        <f>[1]alfa!R5</f>
        <v>0</v>
      </c>
      <c r="S5" s="29">
        <f>[1]alfa!S5</f>
        <v>0</v>
      </c>
      <c r="T5" s="29">
        <f>[1]alfa!T5</f>
        <v>0</v>
      </c>
      <c r="U5" s="29">
        <f>[1]alfa!U5</f>
        <v>0</v>
      </c>
      <c r="V5" s="29">
        <f>[1]alfa!V5</f>
        <v>0</v>
      </c>
      <c r="W5" s="29">
        <f>[1]alfa!W5</f>
        <v>0</v>
      </c>
      <c r="X5" s="29">
        <f>[1]alfa!X5</f>
        <v>0</v>
      </c>
      <c r="Y5" s="29">
        <f>[1]alfa!Y5</f>
        <v>0</v>
      </c>
      <c r="Z5" s="29">
        <f>[1]alfa!Z5</f>
        <v>0</v>
      </c>
      <c r="AA5" s="29">
        <f>[1]alfa!AA5</f>
        <v>0</v>
      </c>
      <c r="AB5" s="29">
        <f>[1]alfa!AB5</f>
        <v>0</v>
      </c>
      <c r="AC5" s="29">
        <f>[1]alfa!AC5</f>
        <v>0</v>
      </c>
      <c r="AD5" s="29">
        <f>[1]alfa!AD5</f>
        <v>0</v>
      </c>
      <c r="AE5" s="29">
        <f>[1]alfa!AE5</f>
        <v>0</v>
      </c>
      <c r="AF5" s="29">
        <f>[1]alfa!AF5</f>
        <v>0</v>
      </c>
      <c r="AG5" s="29">
        <f>[1]alfa!AG5</f>
        <v>0</v>
      </c>
      <c r="AH5" s="29">
        <f>[1]alfa!AH5</f>
        <v>0</v>
      </c>
      <c r="AI5" s="29">
        <f>[1]alfa!AI5</f>
        <v>0</v>
      </c>
      <c r="AJ5" s="29">
        <f>[1]alfa!AJ5</f>
        <v>0</v>
      </c>
      <c r="AK5" s="29">
        <f>[1]alfa!AK5</f>
        <v>0</v>
      </c>
      <c r="AL5" s="29">
        <f>[1]alfa!AL5</f>
        <v>0</v>
      </c>
      <c r="AM5" s="29">
        <f>[1]alfa!AM5</f>
        <v>0</v>
      </c>
      <c r="AN5" s="29">
        <f>[1]alfa!AN5</f>
        <v>0</v>
      </c>
      <c r="AO5" s="29">
        <f>[1]alfa!AO5</f>
        <v>0</v>
      </c>
      <c r="AP5" s="29">
        <f>[1]alfa!AP5</f>
        <v>0</v>
      </c>
      <c r="AQ5" s="29">
        <f>[1]alfa!AQ5</f>
        <v>0</v>
      </c>
      <c r="AR5" s="29">
        <f>[1]alfa!AR5</f>
        <v>0</v>
      </c>
      <c r="AS5" s="29">
        <f>[1]alfa!AS5</f>
        <v>0</v>
      </c>
      <c r="AT5" s="29">
        <f>[1]alfa!AT5</f>
        <v>0</v>
      </c>
      <c r="AU5" s="29">
        <f>[1]alfa!AU5</f>
        <v>0</v>
      </c>
      <c r="AV5" s="29">
        <f>[1]alfa!AV5</f>
        <v>0</v>
      </c>
      <c r="AW5" s="29">
        <f>[1]alfa!AW5</f>
        <v>0</v>
      </c>
      <c r="AX5" s="29">
        <f>[1]alfa!AX5</f>
        <v>0</v>
      </c>
      <c r="AY5" s="29">
        <f>[1]alfa!AY5</f>
        <v>0</v>
      </c>
      <c r="AZ5" s="29">
        <f>[1]alfa!AZ5</f>
        <v>0</v>
      </c>
      <c r="BB5" s="2">
        <f>[2]beta!C5</f>
        <v>0</v>
      </c>
      <c r="BC5" s="34">
        <f>[2]beta!D5</f>
        <v>0</v>
      </c>
      <c r="BD5" s="34">
        <f>[2]beta!E5</f>
        <v>0</v>
      </c>
      <c r="BE5" s="34">
        <f>[2]beta!F5</f>
        <v>0</v>
      </c>
      <c r="BF5" s="34">
        <f>[2]beta!G5</f>
        <v>0</v>
      </c>
      <c r="BG5" s="34">
        <f>[2]beta!H5</f>
        <v>0</v>
      </c>
      <c r="BH5" s="34">
        <f>[2]beta!I5</f>
        <v>0</v>
      </c>
      <c r="BI5" s="34">
        <f>[2]beta!J5</f>
        <v>0</v>
      </c>
      <c r="BJ5" s="34">
        <f>[2]beta!K5</f>
        <v>0</v>
      </c>
      <c r="BK5" s="34">
        <f>[2]beta!L5</f>
        <v>0</v>
      </c>
      <c r="BL5" s="34">
        <f>[2]beta!M5</f>
        <v>0</v>
      </c>
      <c r="BM5" s="34">
        <f>[2]beta!N5</f>
        <v>0</v>
      </c>
      <c r="BN5" s="34">
        <f>[2]beta!O5</f>
        <v>0</v>
      </c>
      <c r="BO5" s="34">
        <f>[2]beta!P5</f>
        <v>0</v>
      </c>
      <c r="BP5" s="34">
        <f>[2]beta!Q5</f>
        <v>0</v>
      </c>
      <c r="BQ5" s="34">
        <f>[2]beta!R5</f>
        <v>0</v>
      </c>
      <c r="BR5" s="34">
        <f>[2]beta!S5</f>
        <v>0</v>
      </c>
      <c r="BS5" s="34">
        <f>[2]beta!T5</f>
        <v>0</v>
      </c>
      <c r="BT5" s="34">
        <f>[2]beta!U5</f>
        <v>0</v>
      </c>
      <c r="BU5" s="34">
        <f>[2]beta!V5</f>
        <v>0</v>
      </c>
      <c r="BV5" s="34">
        <f>[2]beta!W5</f>
        <v>0</v>
      </c>
      <c r="BW5" s="34">
        <f>[2]beta!X5</f>
        <v>0</v>
      </c>
      <c r="BX5" s="34">
        <f>[2]beta!Y5</f>
        <v>0</v>
      </c>
      <c r="BY5" s="34">
        <f>[2]beta!Z5</f>
        <v>0</v>
      </c>
      <c r="BZ5" s="34">
        <f>[2]beta!AA5</f>
        <v>0</v>
      </c>
      <c r="CA5" s="34">
        <f>[2]beta!AB5</f>
        <v>0</v>
      </c>
      <c r="CB5" s="34">
        <f>[2]beta!AC5</f>
        <v>0</v>
      </c>
      <c r="CC5" s="34">
        <f>[2]beta!AD5</f>
        <v>0</v>
      </c>
      <c r="CD5" s="34">
        <f>[2]beta!AE5</f>
        <v>0</v>
      </c>
      <c r="CE5" s="34">
        <f>[2]beta!AF5</f>
        <v>0</v>
      </c>
      <c r="CF5" s="34">
        <f>[2]beta!AG5</f>
        <v>0</v>
      </c>
      <c r="CG5" s="34">
        <f>[2]beta!AH5</f>
        <v>0</v>
      </c>
      <c r="CH5" s="34">
        <f>[2]beta!AI5</f>
        <v>0</v>
      </c>
      <c r="CI5" s="34">
        <f>[2]beta!AJ5</f>
        <v>0</v>
      </c>
      <c r="CJ5" s="34">
        <f>[2]beta!AK5</f>
        <v>0</v>
      </c>
      <c r="CK5" s="34">
        <f>[2]beta!AL5</f>
        <v>0</v>
      </c>
      <c r="CL5" s="34">
        <f>[2]beta!AM5</f>
        <v>0</v>
      </c>
      <c r="CM5" s="34">
        <f>[2]beta!AN5</f>
        <v>0</v>
      </c>
      <c r="CN5" s="34">
        <f>[2]beta!AO5</f>
        <v>0</v>
      </c>
      <c r="CO5" s="34">
        <f>[2]beta!AP5</f>
        <v>0</v>
      </c>
      <c r="CP5" s="34">
        <f>[2]beta!AQ5</f>
        <v>0</v>
      </c>
      <c r="CQ5" s="34">
        <f>[2]beta!AR5</f>
        <v>0</v>
      </c>
      <c r="CR5" s="34">
        <f>[2]beta!AS5</f>
        <v>0</v>
      </c>
      <c r="CS5" s="34">
        <f>[2]beta!AT5</f>
        <v>0</v>
      </c>
      <c r="CT5" s="34">
        <f>[2]beta!AU5</f>
        <v>0</v>
      </c>
      <c r="CU5" s="34">
        <f>[2]beta!AV5</f>
        <v>0</v>
      </c>
      <c r="CV5" s="34">
        <f>[2]beta!AW5</f>
        <v>0</v>
      </c>
      <c r="CW5" s="34">
        <f>[2]beta!AX5</f>
        <v>0</v>
      </c>
      <c r="CX5" s="34">
        <f>[2]beta!AY5</f>
        <v>0</v>
      </c>
      <c r="CY5" s="34">
        <f>[2]beta!AZ5</f>
        <v>0</v>
      </c>
      <c r="DA5" s="19">
        <v>0</v>
      </c>
      <c r="DB5" s="24">
        <f>DB2</f>
        <v>0.5</v>
      </c>
      <c r="DC5" s="24">
        <f>DC2</f>
        <v>0.8</v>
      </c>
      <c r="DD5" s="24">
        <f t="shared" ref="DD5:EY5" si="9">DD2</f>
        <v>0.5</v>
      </c>
      <c r="DE5" s="24">
        <f t="shared" si="9"/>
        <v>0.5</v>
      </c>
      <c r="DF5" s="24">
        <f t="shared" si="9"/>
        <v>0.5</v>
      </c>
      <c r="DG5" s="24">
        <f t="shared" si="9"/>
        <v>0.5</v>
      </c>
      <c r="DH5" s="24">
        <f>DH2</f>
        <v>0.2</v>
      </c>
      <c r="DI5" s="24">
        <f t="shared" si="9"/>
        <v>0.5</v>
      </c>
      <c r="DJ5" s="24">
        <f t="shared" si="9"/>
        <v>0.5</v>
      </c>
      <c r="DK5" s="24">
        <f t="shared" si="9"/>
        <v>0.5</v>
      </c>
      <c r="DL5" s="24">
        <f t="shared" si="9"/>
        <v>0.5</v>
      </c>
      <c r="DM5" s="24">
        <f t="shared" si="9"/>
        <v>0.5</v>
      </c>
      <c r="DN5" s="24">
        <f t="shared" si="9"/>
        <v>0.5</v>
      </c>
      <c r="DO5" s="24">
        <f t="shared" si="9"/>
        <v>0.5</v>
      </c>
      <c r="DP5" s="24">
        <f t="shared" si="9"/>
        <v>0.5</v>
      </c>
      <c r="DQ5" s="24">
        <f t="shared" si="9"/>
        <v>0.5</v>
      </c>
      <c r="DR5" s="24">
        <f t="shared" si="9"/>
        <v>0.5</v>
      </c>
      <c r="DS5" s="24">
        <f t="shared" si="9"/>
        <v>0.5</v>
      </c>
      <c r="DT5" s="24">
        <f t="shared" si="9"/>
        <v>0.5</v>
      </c>
      <c r="DU5" s="24">
        <f t="shared" si="9"/>
        <v>0.5</v>
      </c>
      <c r="DV5" s="24">
        <f t="shared" si="9"/>
        <v>0.5</v>
      </c>
      <c r="DW5" s="24">
        <f>DW2</f>
        <v>0.5</v>
      </c>
      <c r="DX5" s="24">
        <f t="shared" si="9"/>
        <v>0.5</v>
      </c>
      <c r="DY5" s="24">
        <f t="shared" si="9"/>
        <v>0.5</v>
      </c>
      <c r="DZ5" s="24">
        <f t="shared" si="9"/>
        <v>0.5</v>
      </c>
      <c r="EA5" s="24">
        <f t="shared" si="9"/>
        <v>0.5</v>
      </c>
      <c r="EB5" s="24">
        <f t="shared" si="9"/>
        <v>0.5</v>
      </c>
      <c r="EC5" s="24">
        <f t="shared" si="9"/>
        <v>0.5</v>
      </c>
      <c r="ED5" s="24">
        <f t="shared" si="9"/>
        <v>0.5</v>
      </c>
      <c r="EE5" s="24">
        <f t="shared" si="9"/>
        <v>0.5</v>
      </c>
      <c r="EF5" s="24">
        <f t="shared" si="9"/>
        <v>0.5</v>
      </c>
      <c r="EG5" s="24">
        <f t="shared" si="9"/>
        <v>0.5</v>
      </c>
      <c r="EH5" s="24">
        <f t="shared" si="9"/>
        <v>0.5</v>
      </c>
      <c r="EI5" s="24">
        <f t="shared" si="9"/>
        <v>0.5</v>
      </c>
      <c r="EJ5" s="24">
        <f t="shared" si="9"/>
        <v>0.5</v>
      </c>
      <c r="EK5" s="24">
        <f t="shared" si="9"/>
        <v>0.5</v>
      </c>
      <c r="EL5" s="24">
        <f t="shared" si="9"/>
        <v>0.5</v>
      </c>
      <c r="EM5" s="24">
        <f t="shared" si="9"/>
        <v>0.5</v>
      </c>
      <c r="EN5" s="24">
        <f t="shared" si="9"/>
        <v>0.5</v>
      </c>
      <c r="EO5" s="24">
        <f t="shared" si="9"/>
        <v>0.5</v>
      </c>
      <c r="EP5" s="24">
        <f t="shared" si="9"/>
        <v>0.5</v>
      </c>
      <c r="EQ5" s="24">
        <f t="shared" si="9"/>
        <v>0.5</v>
      </c>
      <c r="ER5" s="24">
        <f t="shared" si="9"/>
        <v>0.5</v>
      </c>
      <c r="ES5" s="24">
        <f t="shared" si="9"/>
        <v>0.5</v>
      </c>
      <c r="ET5" s="24">
        <f t="shared" si="9"/>
        <v>0.01</v>
      </c>
      <c r="EU5" s="24">
        <f t="shared" si="9"/>
        <v>0.01</v>
      </c>
      <c r="EV5" s="24">
        <f t="shared" si="9"/>
        <v>0.01</v>
      </c>
      <c r="EW5" s="24">
        <f t="shared" si="9"/>
        <v>0.01</v>
      </c>
      <c r="EX5" s="24">
        <f t="shared" si="9"/>
        <v>0.01</v>
      </c>
      <c r="EY5" s="24">
        <f t="shared" si="9"/>
        <v>0.01</v>
      </c>
      <c r="EZ5" s="3"/>
      <c r="FB5" s="2">
        <v>0</v>
      </c>
      <c r="FC5" s="2">
        <v>0</v>
      </c>
      <c r="FD5" s="2">
        <v>0</v>
      </c>
      <c r="FE5" s="2">
        <v>0</v>
      </c>
      <c r="FF5" s="2">
        <v>0</v>
      </c>
      <c r="FG5" s="2">
        <v>0</v>
      </c>
      <c r="FH5" s="2">
        <v>0</v>
      </c>
      <c r="FI5" s="2">
        <v>0</v>
      </c>
      <c r="FJ5" s="2">
        <v>0</v>
      </c>
      <c r="FK5" s="2">
        <v>0</v>
      </c>
      <c r="FL5" s="2">
        <v>0</v>
      </c>
      <c r="FM5" s="2">
        <v>0</v>
      </c>
      <c r="FN5" s="2">
        <v>0</v>
      </c>
      <c r="FO5" s="2">
        <v>0</v>
      </c>
      <c r="FP5" s="2">
        <v>0</v>
      </c>
      <c r="FQ5" s="2">
        <v>0</v>
      </c>
      <c r="FR5" s="2">
        <v>0</v>
      </c>
      <c r="FS5" s="2">
        <v>0</v>
      </c>
      <c r="FT5" s="2">
        <v>0</v>
      </c>
      <c r="FU5" s="2">
        <v>0</v>
      </c>
      <c r="FV5" s="2">
        <v>0</v>
      </c>
      <c r="FW5" s="2">
        <v>0</v>
      </c>
      <c r="FX5" s="2">
        <v>0</v>
      </c>
      <c r="FY5" s="2">
        <v>0</v>
      </c>
      <c r="FZ5" s="2">
        <v>0</v>
      </c>
      <c r="GA5" s="2">
        <v>0</v>
      </c>
      <c r="GB5" s="2">
        <v>0</v>
      </c>
      <c r="GC5" s="2">
        <v>0</v>
      </c>
      <c r="GD5" s="2">
        <v>0</v>
      </c>
      <c r="GE5" s="2">
        <v>0</v>
      </c>
      <c r="GF5" s="2">
        <v>0</v>
      </c>
      <c r="GG5" s="2">
        <v>0</v>
      </c>
      <c r="GH5" s="2">
        <v>0</v>
      </c>
      <c r="GI5" s="2">
        <v>0</v>
      </c>
      <c r="GJ5" s="2">
        <v>0</v>
      </c>
      <c r="GK5" s="2">
        <v>0</v>
      </c>
      <c r="GL5" s="2">
        <v>0</v>
      </c>
      <c r="GM5" s="2">
        <v>0</v>
      </c>
      <c r="GN5" s="2">
        <v>0</v>
      </c>
      <c r="GO5" s="2">
        <v>0</v>
      </c>
      <c r="GP5" s="2">
        <v>0</v>
      </c>
      <c r="GQ5" s="2">
        <v>0</v>
      </c>
      <c r="GR5" s="2">
        <v>0</v>
      </c>
      <c r="GS5" s="2">
        <v>0</v>
      </c>
      <c r="GT5" s="2">
        <v>0</v>
      </c>
      <c r="GU5" s="2">
        <v>0</v>
      </c>
      <c r="GV5" s="2">
        <v>0</v>
      </c>
      <c r="GW5" s="2">
        <v>0</v>
      </c>
      <c r="GX5" s="2">
        <v>0</v>
      </c>
      <c r="GY5" s="2">
        <v>0</v>
      </c>
    </row>
    <row r="6" spans="1:207" x14ac:dyDescent="0.25">
      <c r="A6" s="29">
        <f>[1]alfa!A6</f>
        <v>0.8</v>
      </c>
      <c r="B6" s="39" t="s">
        <v>111</v>
      </c>
      <c r="C6" s="29">
        <f>[1]alfa!C6</f>
        <v>0</v>
      </c>
      <c r="D6" s="29">
        <f>[1]alfa!D6</f>
        <v>1</v>
      </c>
      <c r="E6" s="29">
        <f>[1]alfa!E6</f>
        <v>0</v>
      </c>
      <c r="F6" s="29">
        <f>[1]alfa!F6</f>
        <v>0</v>
      </c>
      <c r="G6" s="29">
        <f>[1]alfa!G6</f>
        <v>0</v>
      </c>
      <c r="H6" s="29">
        <f>[1]alfa!H6</f>
        <v>0</v>
      </c>
      <c r="I6" s="29">
        <f>[1]alfa!I6</f>
        <v>0</v>
      </c>
      <c r="J6" s="29">
        <f>[1]alfa!J6</f>
        <v>0</v>
      </c>
      <c r="K6" s="29">
        <f>[1]alfa!K6</f>
        <v>0</v>
      </c>
      <c r="L6" s="29">
        <f>[1]alfa!L6</f>
        <v>0</v>
      </c>
      <c r="M6" s="29">
        <f>[1]alfa!M6</f>
        <v>0</v>
      </c>
      <c r="N6" s="29">
        <f>[1]alfa!N6</f>
        <v>0</v>
      </c>
      <c r="O6" s="29">
        <f>[1]alfa!O6</f>
        <v>0</v>
      </c>
      <c r="P6" s="29">
        <f>[1]alfa!P6</f>
        <v>0</v>
      </c>
      <c r="Q6" s="29">
        <f>[1]alfa!Q6</f>
        <v>0</v>
      </c>
      <c r="R6" s="29">
        <f>[1]alfa!R6</f>
        <v>0</v>
      </c>
      <c r="S6" s="29">
        <f>[1]alfa!S6</f>
        <v>0</v>
      </c>
      <c r="T6" s="29">
        <f>[1]alfa!T6</f>
        <v>0</v>
      </c>
      <c r="U6" s="29">
        <f>[1]alfa!U6</f>
        <v>0</v>
      </c>
      <c r="V6" s="29">
        <f>[1]alfa!V6</f>
        <v>0</v>
      </c>
      <c r="W6" s="29">
        <f>[1]alfa!W6</f>
        <v>0</v>
      </c>
      <c r="X6" s="29">
        <f>[1]alfa!X6</f>
        <v>0</v>
      </c>
      <c r="Y6" s="29">
        <f>[1]alfa!Y6</f>
        <v>0</v>
      </c>
      <c r="Z6" s="29">
        <f>[1]alfa!Z6</f>
        <v>0</v>
      </c>
      <c r="AA6" s="29">
        <f>[1]alfa!AA6</f>
        <v>0</v>
      </c>
      <c r="AB6" s="29">
        <f>[1]alfa!AB6</f>
        <v>0</v>
      </c>
      <c r="AC6" s="29">
        <f>[1]alfa!AC6</f>
        <v>0</v>
      </c>
      <c r="AD6" s="29">
        <f>[1]alfa!AD6</f>
        <v>0</v>
      </c>
      <c r="AE6" s="29">
        <f>[1]alfa!AE6</f>
        <v>0</v>
      </c>
      <c r="AF6" s="29">
        <f>[1]alfa!AF6</f>
        <v>0</v>
      </c>
      <c r="AG6" s="29">
        <f>[1]alfa!AG6</f>
        <v>0</v>
      </c>
      <c r="AH6" s="29">
        <f>[1]alfa!AH6</f>
        <v>0</v>
      </c>
      <c r="AI6" s="29">
        <f>[1]alfa!AI6</f>
        <v>0</v>
      </c>
      <c r="AJ6" s="29">
        <f>[1]alfa!AJ6</f>
        <v>0</v>
      </c>
      <c r="AK6" s="29">
        <f>[1]alfa!AK6</f>
        <v>0</v>
      </c>
      <c r="AL6" s="29">
        <f>[1]alfa!AL6</f>
        <v>0</v>
      </c>
      <c r="AM6" s="29">
        <f>[1]alfa!AM6</f>
        <v>0</v>
      </c>
      <c r="AN6" s="29">
        <f>[1]alfa!AN6</f>
        <v>0</v>
      </c>
      <c r="AO6" s="29">
        <f>[1]alfa!AO6</f>
        <v>0</v>
      </c>
      <c r="AP6" s="29">
        <f>[1]alfa!AP6</f>
        <v>0</v>
      </c>
      <c r="AQ6" s="29">
        <f>[1]alfa!AQ6</f>
        <v>0</v>
      </c>
      <c r="AR6" s="29">
        <f>[1]alfa!AR6</f>
        <v>0</v>
      </c>
      <c r="AS6" s="29">
        <f>[1]alfa!AS6</f>
        <v>0</v>
      </c>
      <c r="AT6" s="29">
        <f>[1]alfa!AT6</f>
        <v>0</v>
      </c>
      <c r="AU6" s="29">
        <f>[1]alfa!AU6</f>
        <v>0</v>
      </c>
      <c r="AV6" s="29">
        <f>[1]alfa!AV6</f>
        <v>0</v>
      </c>
      <c r="AW6" s="29">
        <f>[1]alfa!AW6</f>
        <v>0</v>
      </c>
      <c r="AX6" s="29">
        <f>[1]alfa!AX6</f>
        <v>0</v>
      </c>
      <c r="AY6" s="29">
        <f>[1]alfa!AY6</f>
        <v>0</v>
      </c>
      <c r="AZ6" s="29">
        <f>[1]alfa!AZ6</f>
        <v>0</v>
      </c>
      <c r="BB6" s="34">
        <f>[2]beta!C6</f>
        <v>0</v>
      </c>
      <c r="BC6" s="34">
        <f>[2]beta!D6</f>
        <v>0</v>
      </c>
      <c r="BD6" s="34">
        <f>[2]beta!E6</f>
        <v>0</v>
      </c>
      <c r="BE6" s="34">
        <f>[2]beta!F6</f>
        <v>0</v>
      </c>
      <c r="BF6" s="34">
        <f>[2]beta!G6</f>
        <v>0</v>
      </c>
      <c r="BG6" s="34">
        <f>[2]beta!H6</f>
        <v>0</v>
      </c>
      <c r="BH6" s="34">
        <f>[2]beta!I6</f>
        <v>-1</v>
      </c>
      <c r="BI6" s="34">
        <f>[2]beta!J6</f>
        <v>0</v>
      </c>
      <c r="BJ6" s="34">
        <f>[2]beta!K6</f>
        <v>-1</v>
      </c>
      <c r="BK6" s="34">
        <f>[2]beta!L6</f>
        <v>-1</v>
      </c>
      <c r="BL6" s="34">
        <f>[2]beta!M6</f>
        <v>-1</v>
      </c>
      <c r="BM6" s="34">
        <f>[2]beta!N6</f>
        <v>0</v>
      </c>
      <c r="BN6" s="34">
        <f>[2]beta!O6</f>
        <v>1</v>
      </c>
      <c r="BO6" s="34">
        <f>[2]beta!P6</f>
        <v>0</v>
      </c>
      <c r="BP6" s="34">
        <f>[2]beta!Q6</f>
        <v>0</v>
      </c>
      <c r="BQ6" s="34">
        <f>[2]beta!R6</f>
        <v>0</v>
      </c>
      <c r="BR6" s="34">
        <f>[2]beta!S6</f>
        <v>1</v>
      </c>
      <c r="BS6" s="34">
        <f>[2]beta!T6</f>
        <v>1</v>
      </c>
      <c r="BT6" s="34">
        <f>[2]beta!U6</f>
        <v>0</v>
      </c>
      <c r="BU6" s="34">
        <f>[2]beta!V6</f>
        <v>0</v>
      </c>
      <c r="BV6" s="34">
        <f>[2]beta!W6</f>
        <v>0</v>
      </c>
      <c r="BW6" s="34">
        <f>[2]beta!X6</f>
        <v>0</v>
      </c>
      <c r="BX6" s="34">
        <f>[2]beta!Y6</f>
        <v>1</v>
      </c>
      <c r="BY6" s="34">
        <f>[2]beta!Z6</f>
        <v>1</v>
      </c>
      <c r="BZ6" s="34">
        <f>[2]beta!AA6</f>
        <v>0</v>
      </c>
      <c r="CA6" s="34">
        <f>[2]beta!AB6</f>
        <v>0</v>
      </c>
      <c r="CB6" s="34">
        <f>[2]beta!AC6</f>
        <v>0</v>
      </c>
      <c r="CC6" s="34">
        <f>[2]beta!AD6</f>
        <v>0</v>
      </c>
      <c r="CD6" s="34">
        <f>[2]beta!AE6</f>
        <v>0</v>
      </c>
      <c r="CE6" s="34">
        <f>[2]beta!AF6</f>
        <v>0</v>
      </c>
      <c r="CF6" s="34">
        <f>[2]beta!AG6</f>
        <v>0</v>
      </c>
      <c r="CG6" s="34">
        <f>[2]beta!AH6</f>
        <v>1</v>
      </c>
      <c r="CH6" s="34">
        <f>[2]beta!AI6</f>
        <v>-1</v>
      </c>
      <c r="CI6" s="34">
        <f>[2]beta!AJ6</f>
        <v>1</v>
      </c>
      <c r="CJ6" s="34">
        <f>[2]beta!AK6</f>
        <v>0</v>
      </c>
      <c r="CK6" s="34">
        <f>[2]beta!AL6</f>
        <v>0</v>
      </c>
      <c r="CL6" s="34">
        <f>[2]beta!AM6</f>
        <v>0</v>
      </c>
      <c r="CM6" s="34">
        <f>[2]beta!AN6</f>
        <v>0</v>
      </c>
      <c r="CN6" s="34">
        <f>[2]beta!AO6</f>
        <v>0</v>
      </c>
      <c r="CO6" s="34">
        <f>[2]beta!AP6</f>
        <v>0</v>
      </c>
      <c r="CP6" s="34">
        <f>[2]beta!AQ6</f>
        <v>0</v>
      </c>
      <c r="CQ6" s="34">
        <f>[2]beta!AR6</f>
        <v>0</v>
      </c>
      <c r="CR6" s="34">
        <f>[2]beta!AS6</f>
        <v>0</v>
      </c>
      <c r="CS6" s="34">
        <f>[2]beta!AT6</f>
        <v>0</v>
      </c>
      <c r="CT6" s="34">
        <f>[2]beta!AU6</f>
        <v>0</v>
      </c>
      <c r="CU6" s="34">
        <f>[2]beta!AV6</f>
        <v>0</v>
      </c>
      <c r="CV6" s="34">
        <f>[2]beta!AW6</f>
        <v>0</v>
      </c>
      <c r="CW6" s="34">
        <f>[2]beta!AX6</f>
        <v>0</v>
      </c>
      <c r="CX6" s="34">
        <f>[2]beta!AY6</f>
        <v>0</v>
      </c>
      <c r="CY6" s="34">
        <f>[2]beta!AZ6</f>
        <v>0</v>
      </c>
      <c r="DA6" s="2">
        <v>1</v>
      </c>
      <c r="DB6" s="24">
        <f t="shared" ref="DB6:EG6" si="10">IF(DB5+FB6&lt;=0.001,0.001,IF(DB5+FB6&gt;=0.999,0.999,DB5+FB6))</f>
        <v>0.51732867951399863</v>
      </c>
      <c r="DC6" s="24">
        <f>IF(DC5+FC6&lt;=0.001,0.001,IF(DC5+FC6&gt;=0.999,0.999,DC5+FC6))</f>
        <v>0.81428118728410948</v>
      </c>
      <c r="DD6" s="24">
        <f t="shared" si="10"/>
        <v>0.51732867951399863</v>
      </c>
      <c r="DE6" s="24">
        <f t="shared" si="10"/>
        <v>0.51732867951399863</v>
      </c>
      <c r="DF6" s="24">
        <f t="shared" si="10"/>
        <v>0.51732867951399863</v>
      </c>
      <c r="DG6" s="24">
        <f t="shared" si="10"/>
        <v>0.5</v>
      </c>
      <c r="DH6" s="24">
        <f t="shared" si="10"/>
        <v>0.22253213077407741</v>
      </c>
      <c r="DI6" s="24">
        <f t="shared" si="10"/>
        <v>0.51732867951399863</v>
      </c>
      <c r="DJ6" s="24">
        <f t="shared" si="10"/>
        <v>0.54158883083359677</v>
      </c>
      <c r="DK6" s="24">
        <f t="shared" si="10"/>
        <v>0.51732867951399863</v>
      </c>
      <c r="DL6" s="24">
        <f t="shared" si="10"/>
        <v>0.51732867951399863</v>
      </c>
      <c r="DM6" s="24">
        <f t="shared" si="10"/>
        <v>0.51732867951399863</v>
      </c>
      <c r="DN6" s="24">
        <f t="shared" si="10"/>
        <v>0.5</v>
      </c>
      <c r="DO6" s="24">
        <f t="shared" si="10"/>
        <v>0.51732867951399863</v>
      </c>
      <c r="DP6" s="24">
        <f t="shared" si="10"/>
        <v>0.51732867951399863</v>
      </c>
      <c r="DQ6" s="24">
        <f t="shared" si="10"/>
        <v>0.51732867951399863</v>
      </c>
      <c r="DR6" s="24">
        <f t="shared" si="10"/>
        <v>0.51732867951399863</v>
      </c>
      <c r="DS6" s="24">
        <f t="shared" si="10"/>
        <v>0.53465735902799727</v>
      </c>
      <c r="DT6" s="24">
        <f t="shared" si="10"/>
        <v>0.51732867951399863</v>
      </c>
      <c r="DU6" s="24">
        <f t="shared" si="10"/>
        <v>0.5</v>
      </c>
      <c r="DV6" s="24">
        <f t="shared" si="10"/>
        <v>0.5</v>
      </c>
      <c r="DW6" s="24">
        <f t="shared" si="10"/>
        <v>0.5</v>
      </c>
      <c r="DX6" s="24">
        <f t="shared" si="10"/>
        <v>0.5</v>
      </c>
      <c r="DY6" s="24">
        <f t="shared" si="10"/>
        <v>0.48267132048600137</v>
      </c>
      <c r="DZ6" s="24">
        <f t="shared" si="10"/>
        <v>0.5069314718055995</v>
      </c>
      <c r="EA6" s="24">
        <f t="shared" si="10"/>
        <v>0.5</v>
      </c>
      <c r="EB6" s="24">
        <f t="shared" si="10"/>
        <v>0.5</v>
      </c>
      <c r="EC6" s="24">
        <f t="shared" si="10"/>
        <v>0.51732867951399863</v>
      </c>
      <c r="ED6" s="24">
        <f t="shared" si="10"/>
        <v>0.58664339756999317</v>
      </c>
      <c r="EE6" s="24">
        <f t="shared" si="10"/>
        <v>0.5</v>
      </c>
      <c r="EF6" s="24">
        <f t="shared" si="10"/>
        <v>0.5</v>
      </c>
      <c r="EG6" s="24">
        <f t="shared" si="10"/>
        <v>0.48267132048600137</v>
      </c>
      <c r="EH6" s="24">
        <f t="shared" ref="EH6:EY6" si="11">IF(EH5+GH6&lt;=0.001,0.001,IF(EH5+GH6&gt;=0.999,0.999,EH5+GH6))</f>
        <v>0.51732867951399863</v>
      </c>
      <c r="EI6" s="24">
        <f t="shared" si="11"/>
        <v>0.51732867951399863</v>
      </c>
      <c r="EJ6" s="24">
        <f t="shared" si="11"/>
        <v>0.56931471805599454</v>
      </c>
      <c r="EK6" s="24">
        <f t="shared" si="11"/>
        <v>0.59357486937559267</v>
      </c>
      <c r="EL6" s="24">
        <f t="shared" si="11"/>
        <v>0.57624618986159404</v>
      </c>
      <c r="EM6" s="24">
        <f t="shared" si="11"/>
        <v>0.5</v>
      </c>
      <c r="EN6" s="24">
        <f t="shared" si="11"/>
        <v>0.52426015131959813</v>
      </c>
      <c r="EO6" s="24">
        <f t="shared" si="11"/>
        <v>0.5</v>
      </c>
      <c r="EP6" s="24">
        <f t="shared" si="11"/>
        <v>0.5</v>
      </c>
      <c r="EQ6" s="24">
        <f t="shared" si="11"/>
        <v>0.5</v>
      </c>
      <c r="ER6" s="24">
        <f t="shared" si="11"/>
        <v>0.51732867951399863</v>
      </c>
      <c r="ES6" s="24">
        <f t="shared" si="11"/>
        <v>0.5</v>
      </c>
      <c r="ET6" s="24">
        <f t="shared" si="11"/>
        <v>0.01</v>
      </c>
      <c r="EU6" s="24">
        <f t="shared" si="11"/>
        <v>0.01</v>
      </c>
      <c r="EV6" s="24">
        <f t="shared" si="11"/>
        <v>0.01</v>
      </c>
      <c r="EW6" s="24">
        <f t="shared" si="11"/>
        <v>0.01</v>
      </c>
      <c r="EX6" s="24">
        <f t="shared" si="11"/>
        <v>0.01</v>
      </c>
      <c r="EY6" s="24">
        <f t="shared" si="11"/>
        <v>0.01</v>
      </c>
      <c r="EZ6" s="3"/>
      <c r="FA6" s="2">
        <v>1</v>
      </c>
      <c r="FB6" s="3">
        <f>((-DB5*LN(DB5))*SUMPRODUCT($C$5:$AZ$5,$DB5:$EY5)+SUMPRODUCT($BB$5:$CY$5,$FB5:$GY5))*$DA$3</f>
        <v>1.7328679513998631E-2</v>
      </c>
      <c r="FC6" s="3">
        <f t="shared" ref="FC6:FC37" si="12">((-DC5*LN(DC5))*SUMPRODUCT($C$6:$AZ$6,$DB5:$EY5)+SUMPRODUCT($BB$6:$CY$6,$FB5:$GY5))*$DA$3</f>
        <v>1.4281187284109424E-2</v>
      </c>
      <c r="FD6" s="3">
        <f t="shared" ref="FD6:FD37" si="13">((-DD5*LN(DD5))*SUMPRODUCT($C$7:$AZ$7,$DB5:$EY5)+SUMPRODUCT($BB$7:$CY$7,$FB5:$GY5))*$DA$3</f>
        <v>1.7328679513998631E-2</v>
      </c>
      <c r="FE6" s="3">
        <f t="shared" ref="FE6:FE37" si="14">((-DE5*LN(DE5))*SUMPRODUCT($C$8:$AZ$8,$DB5:$EY5)+SUMPRODUCT($BB$8:$CY$8,$FB5:$GY5))*$DA$3</f>
        <v>1.7328679513998631E-2</v>
      </c>
      <c r="FF6" s="3">
        <f t="shared" ref="FF6:FF37" si="15">((-DF5*LN(DF5))*SUMPRODUCT($C$9:$AZ$9,$DB5:$EY5)+SUMPRODUCT($BB$9:$CY$9,$FB5:$GY5))*$DA$3</f>
        <v>1.7328679513998631E-2</v>
      </c>
      <c r="FG6" s="3">
        <f t="shared" ref="FG6:FG37" si="16">((-DG5*LN(DG5))*SUMPRODUCT($C$10:$AZ$10,$DB5:$EY5)+SUMPRODUCT($BB$10:$CY$10,$FB5:$GY5))*$DA$3</f>
        <v>0</v>
      </c>
      <c r="FH6" s="3">
        <f t="shared" ref="FH6:FH37" si="17">((-DH5*LN(DH5))*SUMPRODUCT($C$11:$AZ$11,$DB5:$EY5)+SUMPRODUCT($BB$11:$CY$11,$FB5:$GY5))*$DA$3</f>
        <v>2.2532130774077407E-2</v>
      </c>
      <c r="FI6" s="3">
        <f t="shared" ref="FI6:FI37" si="18">((-DI5*LN(DI5))*SUMPRODUCT($C$12:$AZ$12,$DB5:$EY5)+SUMPRODUCT($BB$12:$CY$12,$FB5:$GY5))*$DA$3</f>
        <v>1.7328679513998631E-2</v>
      </c>
      <c r="FJ6" s="3">
        <f t="shared" ref="FJ6:FJ37" si="19">((-DJ5*LN(DJ5))*SUMPRODUCT($C$13:$AZ$13,$DB5:$EY5)+SUMPRODUCT($BB$13:$CY$13,$FB5:$GY5))*$DA$3</f>
        <v>4.158883083359672E-2</v>
      </c>
      <c r="FK6" s="3">
        <f t="shared" ref="FK6:FK37" si="20">((-DK5*LN(DK5))*SUMPRODUCT($C$14:$AZ$14,$DB5:$EY5)+SUMPRODUCT($BB$14:$CY$14,$FB5:$GY5))*$DA$3</f>
        <v>1.7328679513998631E-2</v>
      </c>
      <c r="FL6" s="3">
        <f t="shared" ref="FL6:FL37" si="21">((-DL5*LN(DL5))*SUMPRODUCT($C$15:$AZ$15,$DB5:$EY5)+SUMPRODUCT($BB$15:$CY$15,$FB5:$GY5))*$DA$3</f>
        <v>1.7328679513998631E-2</v>
      </c>
      <c r="FM6" s="3">
        <f t="shared" ref="FM6:FM37" si="22">((-DM5*LN(DM5))*SUMPRODUCT($C$16:$AZ$16,$DB5:$EY5)+SUMPRODUCT($BB$16:$CY$16,$FB5:$GY5))*$DA$3</f>
        <v>1.7328679513998631E-2</v>
      </c>
      <c r="FN6" s="3">
        <f t="shared" ref="FN6:FN37" si="23">((-DN5*LN(DN5))*SUMPRODUCT($C$17:$AZ$17,$DB5:$EY5)+SUMPRODUCT($BB$17:$CY$17,$FB5:$GY5))*$DA$3</f>
        <v>0</v>
      </c>
      <c r="FO6" s="3">
        <f t="shared" ref="FO6:FO37" si="24">((-DO5*LN(DO5))*SUMPRODUCT($C$18:$AZ$18,$DB5:$EY5)+SUMPRODUCT($BB$18:$CY$18,$FB5:$GY5))*$DA$3</f>
        <v>1.7328679513998631E-2</v>
      </c>
      <c r="FP6" s="3">
        <f t="shared" ref="FP6:FP37" si="25">((-DP5*LN(DP5))*SUMPRODUCT($C$19:$AZ$19,$DB5:$EY5)+SUMPRODUCT($BB$19:$CY$19,$FB5:$GY5))*$DA$3</f>
        <v>1.7328679513998631E-2</v>
      </c>
      <c r="FQ6" s="3">
        <f t="shared" ref="FQ6:FQ37" si="26">((-DQ5*LN(DQ5))*SUMPRODUCT($C$20:$AZ$20,$DB5:$EY5)+SUMPRODUCT($BB$20:$CY$20,$FB5:$GY5))*$DA$3</f>
        <v>1.7328679513998631E-2</v>
      </c>
      <c r="FR6" s="3">
        <f t="shared" ref="FR6:FR37" si="27">((-DR5*LN(DR5))*SUMPRODUCT($C$21:$AZ$21,$DB5:$EY5)+SUMPRODUCT($BB$21:$CY$21,$FB5:$GY5))*$DA$3</f>
        <v>1.7328679513998631E-2</v>
      </c>
      <c r="FS6" s="3">
        <f t="shared" ref="FS6:FS37" si="28">((-DS5*LN(DS5))*SUMPRODUCT($C$22:$AZ$22,$DB5:$EY5)+SUMPRODUCT($BB$22:$CY$22,$FB5:$GY5))*$DA$3</f>
        <v>3.4657359027997263E-2</v>
      </c>
      <c r="FT6" s="3">
        <f t="shared" ref="FT6:FT37" si="29">((-DT5*LN(DT5))*SUMPRODUCT($C$23:$AZ$23,$DB5:$EY5)+SUMPRODUCT($BB$23:$CY$23,$FB5:$GY5))*$DA$3</f>
        <v>1.7328679513998631E-2</v>
      </c>
      <c r="FU6" s="3">
        <f t="shared" ref="FU6:FU37" si="30">((-DU5*LN(DU5))*SUMPRODUCT($C$24:$AZ$24,$DB5:$EY5)+SUMPRODUCT($BB$24:$CY$24,$FB5:$GY5))*$DA$3</f>
        <v>0</v>
      </c>
      <c r="FV6" s="3">
        <f t="shared" ref="FV6:FV37" si="31">((-DV5*LN(DV5))*SUMPRODUCT($C$25:$AZ$25,$DB5:$EY5)+SUMPRODUCT($BB$25:$CY$25,$FB5:$GY5))*$DA$3</f>
        <v>0</v>
      </c>
      <c r="FW6" s="3">
        <f t="shared" ref="FW6:FW37" si="32">((-DW5*LN(DW5))*SUMPRODUCT($C$26:$AZ$26,$DB5:$EY5)+SUMPRODUCT($BB$26:$CY$26,$FB5:$GY5))*$DA$3</f>
        <v>0</v>
      </c>
      <c r="FX6" s="3">
        <f>((-DY5*LN(DY5))*SUMPRODUCT($C$27:$AZ$27,$DB5:$EY5)+SUMPRODUCT($BB$27:$CY$27,$FB5:$GY5))*$DA$3</f>
        <v>0</v>
      </c>
      <c r="FY6" s="3">
        <f>((-DZ5*LN(DZ5))*SUMPRODUCT($C$28:$AZ$28,$DB5:$EY5)+SUMPRODUCT($BB$28:$CY$28,$FB5:$GY5))*$DA$3</f>
        <v>-1.7328679513998631E-2</v>
      </c>
      <c r="FZ6" s="3">
        <f>((-EA5*LN(EA5))*SUMPRODUCT($C$29:$AZ$29,$DB5:$EY5)+SUMPRODUCT($BB$29:$CY$29,$FB5:$GY5))*$DA$3</f>
        <v>6.9314718055994533E-3</v>
      </c>
      <c r="GA6" s="3">
        <f>((-EB5*LN(EB5))*SUMPRODUCT($C$30:$AZ$30,$DB5:$EY5)+SUMPRODUCT($BB$30:$CY$30,$FB5:$GY5))*$DA$3</f>
        <v>0</v>
      </c>
      <c r="GB6" s="3">
        <f>((-EC5*LN(EC5))*SUMPRODUCT($C$31:$AZ$31,$DB5:$EY5)+SUMPRODUCT($BB$31:$CY$31,$FB5:$GY5))*$DA$3</f>
        <v>0</v>
      </c>
      <c r="GC6" s="3">
        <f>((-ED5*LN(ED5))*SUMPRODUCT($C$32:$AZ$32,$DB5:$EY5)+SUMPRODUCT($BB$32:$CY$32,$FB5:$GY5))*$DA$3</f>
        <v>1.7328679513998631E-2</v>
      </c>
      <c r="GD6" s="3">
        <f>((-EE5*LN(EE5))*SUMPRODUCT($C$33:$AZ$33,$DB5:$EY5)+SUMPRODUCT($BB$33:$CY$33,$FB5:$GY5))*$DA$3</f>
        <v>8.6643397569993175E-2</v>
      </c>
      <c r="GE6" s="3">
        <f>((-EF5*LN(EF5))*SUMPRODUCT($C$34:$AZ$34,$DB5:$EY5)+SUMPRODUCT($BB$34:$CY$34,$FB5:$GY5))*$DA$3</f>
        <v>0</v>
      </c>
      <c r="GF6" s="3">
        <f>((-EG5*LN(EG5))*SUMPRODUCT($C$35:$AZ$35,$DB5:$EY5)+SUMPRODUCT($BB$35:$CY$35,$FB5:$GY5))*$DA$3</f>
        <v>0</v>
      </c>
      <c r="GG6" s="3">
        <f>((-EH5*LN(EH5))*SUMPRODUCT($C$36:$AZ$36,$DB5:$EY5)+SUMPRODUCT($BB$36:$CY$36,$FB5:$GY5))*$DA$3</f>
        <v>-1.7328679513998631E-2</v>
      </c>
      <c r="GH6" s="3">
        <f>((-EI5*LN(EI5))*SUMPRODUCT($C$37:$AZ$37,$DB5:$EY5)+SUMPRODUCT($BB$37:$CY$37,$FB5:$GY5))*$DA$3</f>
        <v>1.7328679513998631E-2</v>
      </c>
      <c r="GI6" s="3">
        <f>((-EJ5*LN(EJ5))*SUMPRODUCT($C$38:$AZ$38,$DB5:$EY5)+SUMPRODUCT($BB$38:$CY$38,$FB5:$GY5))*$DA$3</f>
        <v>1.7328679513998631E-2</v>
      </c>
      <c r="GJ6" s="3">
        <f>((-EK5*LN(EK5))*SUMPRODUCT($C$39:$AZ$39,$DB5:$EY5)+SUMPRODUCT($BB$39:$CY$39,$FB5:$GY5))*$DA$3</f>
        <v>6.9314718055994526E-2</v>
      </c>
      <c r="GK6" s="3">
        <f>((-EL5*LN(EL5))*SUMPRODUCT($C$40:$AZ$40,$DB5:$EY5)+SUMPRODUCT($BB$40:$CY$40,$FB5:$GY5))*$DA$3</f>
        <v>9.3574869375592618E-2</v>
      </c>
      <c r="GL6" s="3">
        <f>((-EM5*LN(EM5))*SUMPRODUCT($C$41:$AZ$41,$DB5:$EY5)+SUMPRODUCT($BB$41:$CY$41,$FB5:$GY5))*$DA$3</f>
        <v>7.6246189861593983E-2</v>
      </c>
      <c r="GM6" s="3">
        <f>((-EN5*LN(EN5))*SUMPRODUCT($C$42:$AZ$42,$DB5:$EY5)+SUMPRODUCT($BB$42:$CY$42,$FB5:$GY5))*$DA$3</f>
        <v>0</v>
      </c>
      <c r="GN6" s="3">
        <f>((-EO5*LN(EO5))*SUMPRODUCT($C$43:$AZ$43,$DB5:$EY5)+SUMPRODUCT($BB$43:$CY$43,$FB5:$GY5))*$DA$3</f>
        <v>2.4260151319598085E-2</v>
      </c>
      <c r="GO6" s="3">
        <f>((-EP5*LN(EP5))*SUMPRODUCT($C$44:$AZ$44,$DB5:$EY5)+SUMPRODUCT($BB$44:$CY$44,$FB5:$GY5))*$DA$3</f>
        <v>0</v>
      </c>
      <c r="GP6" s="3">
        <f t="shared" ref="GP6:GP37" si="33">((-EP5*LN(EP5))*SUMPRODUCT($C$45:$AZ$45,$DB5:$EY5)+SUMPRODUCT($BB$45:$CY$45,$FB5:$GY5))*$DA$3</f>
        <v>0</v>
      </c>
      <c r="GQ6" s="3">
        <f t="shared" ref="GQ6:GQ37" si="34">((-EQ5*LN(EQ5))*SUMPRODUCT($C$46:$AZ$46,$DB5:$EY5)+SUMPRODUCT($BB$46:$CY$46,$FB5:$GY5))*$DA$3</f>
        <v>0</v>
      </c>
      <c r="GR6" s="3">
        <f t="shared" ref="GR6:GR37" si="35">((-ER5*LN(ER5))*SUMPRODUCT($C$47:$AZ$47,$DB5:$EY5)+SUMPRODUCT($BB$47:$CY$47,$FB5:$GY5))*$DA$3</f>
        <v>1.7328679513998631E-2</v>
      </c>
      <c r="GS6" s="3">
        <f t="shared" ref="GS6:GS37" si="36">((-ES5*LN(ES5))*SUMPRODUCT($C$48:$AZ$48,$DB5:$EY5)+SUMPRODUCT($BB$48:$CY$48,$FB5:$GY5))*$DA$3</f>
        <v>0</v>
      </c>
      <c r="GT6" s="3">
        <f t="shared" ref="GT6:GT37" si="37">((-ET5*LN(ET5))*SUMPRODUCT($C$49:$AZ$49,$DB5:$EY5)+SUMPRODUCT($BB$49:$CY$49,$FB5:$GY5))*$DA$3</f>
        <v>0</v>
      </c>
      <c r="GU6" s="3">
        <f t="shared" ref="GU6:GU37" si="38">((-EU5*LN(EU5))*SUMPRODUCT($C$50:$AZ$50,$DB5:$EY5)+SUMPRODUCT($BB$50:$CY$50,$FB5:$GY5))*$DA$3</f>
        <v>0</v>
      </c>
      <c r="GV6" s="3">
        <f t="shared" ref="GV6:GV37" si="39">((-EV5*LN(EV5))*SUMPRODUCT($C$51:$AZ$51,$DB5:$EY5)+SUMPRODUCT($BB$51:$CY$51,$FB5:$GY5))*$DA$3</f>
        <v>0</v>
      </c>
      <c r="GW6" s="3">
        <f t="shared" ref="GW6:GW37" si="40">((-EW5*LN(EW5))*SUMPRODUCT($C$52:$AZ$52,$DB5:$EY5)+SUMPRODUCT($BB$52:$CY$52,$FB5:$GY5))*$DA$3</f>
        <v>0</v>
      </c>
      <c r="GX6" s="3">
        <f t="shared" ref="GX6:GX37" si="41">((-EX5*LN(EX5))*SUMPRODUCT($C$53:$AZ$53,$DB5:$EY5)+SUMPRODUCT($BB$53:$CY$53,$FB5:$GY5))*$DA$3</f>
        <v>0</v>
      </c>
      <c r="GY6" s="3">
        <f t="shared" ref="GY6:GY37" si="42">((-EY5*LN(EY5))*SUMPRODUCT($C$54:$AZ$54,$DB5:$EY5)+SUMPRODUCT($BB$54:$CY$54,$FB5:$GY5))*$DA$3</f>
        <v>0</v>
      </c>
    </row>
    <row r="7" spans="1:207" x14ac:dyDescent="0.25">
      <c r="A7" s="29">
        <f>[1]alfa!A7</f>
        <v>0.5</v>
      </c>
      <c r="B7" s="39" t="s">
        <v>152</v>
      </c>
      <c r="C7" s="29">
        <f>[1]alfa!C7</f>
        <v>0</v>
      </c>
      <c r="D7" s="29">
        <f>[1]alfa!D7</f>
        <v>0</v>
      </c>
      <c r="E7" s="29">
        <f>[1]alfa!E7</f>
        <v>1</v>
      </c>
      <c r="F7" s="29">
        <f>[1]alfa!F7</f>
        <v>0</v>
      </c>
      <c r="G7" s="29">
        <f>[1]alfa!G7</f>
        <v>0</v>
      </c>
      <c r="H7" s="29">
        <f>[1]alfa!H7</f>
        <v>0</v>
      </c>
      <c r="I7" s="29">
        <f>[1]alfa!I7</f>
        <v>0</v>
      </c>
      <c r="J7" s="29">
        <f>[1]alfa!J7</f>
        <v>0</v>
      </c>
      <c r="K7" s="29">
        <f>[1]alfa!K7</f>
        <v>0</v>
      </c>
      <c r="L7" s="29">
        <f>[1]alfa!L7</f>
        <v>0</v>
      </c>
      <c r="M7" s="29">
        <f>[1]alfa!M7</f>
        <v>0</v>
      </c>
      <c r="N7" s="29">
        <f>[1]alfa!N7</f>
        <v>0</v>
      </c>
      <c r="O7" s="29">
        <f>[1]alfa!O7</f>
        <v>0</v>
      </c>
      <c r="P7" s="29">
        <f>[1]alfa!P7</f>
        <v>0</v>
      </c>
      <c r="Q7" s="29">
        <f>[1]alfa!Q7</f>
        <v>0</v>
      </c>
      <c r="R7" s="29">
        <f>[1]alfa!R7</f>
        <v>0</v>
      </c>
      <c r="S7" s="29">
        <f>[1]alfa!S7</f>
        <v>0</v>
      </c>
      <c r="T7" s="29">
        <f>[1]alfa!T7</f>
        <v>0</v>
      </c>
      <c r="U7" s="29">
        <f>[1]alfa!U7</f>
        <v>0</v>
      </c>
      <c r="V7" s="29">
        <f>[1]alfa!V7</f>
        <v>0</v>
      </c>
      <c r="W7" s="29">
        <f>[1]alfa!W7</f>
        <v>0</v>
      </c>
      <c r="X7" s="29">
        <f>[1]alfa!X7</f>
        <v>0</v>
      </c>
      <c r="Y7" s="29">
        <f>[1]alfa!Y7</f>
        <v>0</v>
      </c>
      <c r="Z7" s="29">
        <f>[1]alfa!Z7</f>
        <v>0</v>
      </c>
      <c r="AA7" s="29">
        <f>[1]alfa!AA7</f>
        <v>0</v>
      </c>
      <c r="AB7" s="29">
        <f>[1]alfa!AB7</f>
        <v>0</v>
      </c>
      <c r="AC7" s="29">
        <f>[1]alfa!AC7</f>
        <v>0</v>
      </c>
      <c r="AD7" s="29">
        <f>[1]alfa!AD7</f>
        <v>0</v>
      </c>
      <c r="AE7" s="29">
        <f>[1]alfa!AE7</f>
        <v>0</v>
      </c>
      <c r="AF7" s="29">
        <f>[1]alfa!AF7</f>
        <v>0</v>
      </c>
      <c r="AG7" s="29">
        <f>[1]alfa!AG7</f>
        <v>0</v>
      </c>
      <c r="AH7" s="29">
        <f>[1]alfa!AH7</f>
        <v>0</v>
      </c>
      <c r="AI7" s="29">
        <f>[1]alfa!AI7</f>
        <v>0</v>
      </c>
      <c r="AJ7" s="29">
        <f>[1]alfa!AJ7</f>
        <v>0</v>
      </c>
      <c r="AK7" s="29">
        <f>[1]alfa!AK7</f>
        <v>0</v>
      </c>
      <c r="AL7" s="29">
        <f>[1]alfa!AL7</f>
        <v>0</v>
      </c>
      <c r="AM7" s="29">
        <f>[1]alfa!AM7</f>
        <v>0</v>
      </c>
      <c r="AN7" s="29">
        <f>[1]alfa!AN7</f>
        <v>0</v>
      </c>
      <c r="AO7" s="29">
        <f>[1]alfa!AO7</f>
        <v>0</v>
      </c>
      <c r="AP7" s="29">
        <f>[1]alfa!AP7</f>
        <v>0</v>
      </c>
      <c r="AQ7" s="29">
        <f>[1]alfa!AQ7</f>
        <v>0</v>
      </c>
      <c r="AR7" s="29">
        <f>[1]alfa!AR7</f>
        <v>0</v>
      </c>
      <c r="AS7" s="29">
        <f>[1]alfa!AS7</f>
        <v>0</v>
      </c>
      <c r="AT7" s="29">
        <f>[1]alfa!AT7</f>
        <v>0</v>
      </c>
      <c r="AU7" s="29">
        <f>[1]alfa!AU7</f>
        <v>0</v>
      </c>
      <c r="AV7" s="29">
        <f>[1]alfa!AV7</f>
        <v>0</v>
      </c>
      <c r="AW7" s="29">
        <f>[1]alfa!AW7</f>
        <v>0</v>
      </c>
      <c r="AX7" s="29">
        <f>[1]alfa!AX7</f>
        <v>0</v>
      </c>
      <c r="AY7" s="29">
        <f>[1]alfa!AY7</f>
        <v>0</v>
      </c>
      <c r="AZ7" s="29">
        <f>[1]alfa!AZ7</f>
        <v>0</v>
      </c>
      <c r="BB7" s="34">
        <f>[2]beta!C7</f>
        <v>0</v>
      </c>
      <c r="BC7" s="34">
        <f>[2]beta!D7</f>
        <v>-1</v>
      </c>
      <c r="BD7" s="34">
        <f>[2]beta!E7</f>
        <v>0</v>
      </c>
      <c r="BE7" s="34">
        <f>[2]beta!F7</f>
        <v>-1</v>
      </c>
      <c r="BF7" s="34">
        <f>[2]beta!G7</f>
        <v>0</v>
      </c>
      <c r="BG7" s="34">
        <f>[2]beta!H7</f>
        <v>0</v>
      </c>
      <c r="BH7" s="34">
        <f>[2]beta!I7</f>
        <v>-1</v>
      </c>
      <c r="BI7" s="34">
        <f>[2]beta!J7</f>
        <v>0</v>
      </c>
      <c r="BJ7" s="34">
        <f>[2]beta!K7</f>
        <v>-1</v>
      </c>
      <c r="BK7" s="34">
        <f>[2]beta!L7</f>
        <v>1</v>
      </c>
      <c r="BL7" s="34">
        <f>[2]beta!M7</f>
        <v>1</v>
      </c>
      <c r="BM7" s="34">
        <f>[2]beta!N7</f>
        <v>0</v>
      </c>
      <c r="BN7" s="34">
        <f>[2]beta!O7</f>
        <v>0</v>
      </c>
      <c r="BO7" s="34">
        <f>[2]beta!P7</f>
        <v>0</v>
      </c>
      <c r="BP7" s="34">
        <f>[2]beta!Q7</f>
        <v>0</v>
      </c>
      <c r="BQ7" s="34">
        <f>[2]beta!R7</f>
        <v>0</v>
      </c>
      <c r="BR7" s="34">
        <f>[2]beta!S7</f>
        <v>0</v>
      </c>
      <c r="BS7" s="34">
        <f>[2]beta!T7</f>
        <v>-1</v>
      </c>
      <c r="BT7" s="34">
        <f>[2]beta!U7</f>
        <v>0</v>
      </c>
      <c r="BU7" s="34">
        <f>[2]beta!V7</f>
        <v>0</v>
      </c>
      <c r="BV7" s="34">
        <f>[2]beta!W7</f>
        <v>0</v>
      </c>
      <c r="BW7" s="34">
        <f>[2]beta!X7</f>
        <v>0</v>
      </c>
      <c r="BX7" s="34">
        <f>[2]beta!Y7</f>
        <v>0</v>
      </c>
      <c r="BY7" s="34">
        <f>[2]beta!Z7</f>
        <v>0</v>
      </c>
      <c r="BZ7" s="34">
        <f>[2]beta!AA7</f>
        <v>0</v>
      </c>
      <c r="CA7" s="34">
        <f>[2]beta!AB7</f>
        <v>0</v>
      </c>
      <c r="CB7" s="34">
        <f>[2]beta!AC7</f>
        <v>0</v>
      </c>
      <c r="CC7" s="34">
        <f>[2]beta!AD7</f>
        <v>0</v>
      </c>
      <c r="CD7" s="34">
        <f>[2]beta!AE7</f>
        <v>0</v>
      </c>
      <c r="CE7" s="34">
        <f>[2]beta!AF7</f>
        <v>0</v>
      </c>
      <c r="CF7" s="34">
        <f>[2]beta!AG7</f>
        <v>0</v>
      </c>
      <c r="CG7" s="34">
        <f>[2]beta!AH7</f>
        <v>1</v>
      </c>
      <c r="CH7" s="34">
        <f>[2]beta!AI7</f>
        <v>0</v>
      </c>
      <c r="CI7" s="34">
        <f>[2]beta!AJ7</f>
        <v>-1</v>
      </c>
      <c r="CJ7" s="34">
        <f>[2]beta!AK7</f>
        <v>0</v>
      </c>
      <c r="CK7" s="34">
        <f>[2]beta!AL7</f>
        <v>0</v>
      </c>
      <c r="CL7" s="34">
        <f>[2]beta!AM7</f>
        <v>0</v>
      </c>
      <c r="CM7" s="34">
        <f>[2]beta!AN7</f>
        <v>0</v>
      </c>
      <c r="CN7" s="34">
        <f>[2]beta!AO7</f>
        <v>0</v>
      </c>
      <c r="CO7" s="34">
        <f>[2]beta!AP7</f>
        <v>0</v>
      </c>
      <c r="CP7" s="34">
        <f>[2]beta!AQ7</f>
        <v>0</v>
      </c>
      <c r="CQ7" s="34">
        <f>[2]beta!AR7</f>
        <v>0</v>
      </c>
      <c r="CR7" s="34">
        <f>[2]beta!AS7</f>
        <v>0</v>
      </c>
      <c r="CS7" s="34">
        <f>[2]beta!AT7</f>
        <v>0</v>
      </c>
      <c r="CT7" s="34">
        <f>[2]beta!AU7</f>
        <v>0</v>
      </c>
      <c r="CU7" s="34">
        <f>[2]beta!AV7</f>
        <v>0</v>
      </c>
      <c r="CV7" s="34">
        <f>[2]beta!AW7</f>
        <v>0</v>
      </c>
      <c r="CW7" s="34">
        <f>[2]beta!AX7</f>
        <v>0</v>
      </c>
      <c r="CX7" s="34">
        <f>[2]beta!AY7</f>
        <v>0</v>
      </c>
      <c r="CY7" s="34">
        <f>[2]beta!AZ7</f>
        <v>0</v>
      </c>
      <c r="DA7" s="2">
        <v>2</v>
      </c>
      <c r="DB7" s="24">
        <f t="shared" ref="DB7:DB55" si="43">IF(DB6+FB7&lt;=0.001,0.001,IF(DB6+FB7&gt;=0.999,0.999,DB6+FB7))</f>
        <v>0.53496748522181414</v>
      </c>
      <c r="DC7" s="24">
        <f>IF(DC6+FC7&lt;=0.001,0.001,IF(DC6+FC7&gt;=0.999,0.999,DC6+FC7))</f>
        <v>0.8197586336427507</v>
      </c>
      <c r="DD7" s="24">
        <f t="shared" ref="DD7:DD38" si="44">IF(DD6+FD7&lt;=0.001,0.001,IF(DD6+FD7&gt;=0.999,0.999,DD6+FD7))</f>
        <v>0.52192866647843628</v>
      </c>
      <c r="DE7" s="24">
        <f t="shared" ref="DE7:DE38" si="45">IF(DE6+FE7&lt;=0.001,0.001,IF(DE6+FE7&gt;=0.999,0.999,DE6+FE7))</f>
        <v>0.52508965315824707</v>
      </c>
      <c r="DF7" s="24">
        <f t="shared" ref="DF7:DF38" si="46">IF(DF6+FF7&lt;=0.001,0.001,IF(DF6+FF7&gt;=0.999,0.999,DF6+FF7))</f>
        <v>0.53496748522181414</v>
      </c>
      <c r="DG7" s="24">
        <f t="shared" ref="DG7:DG38" si="47">IF(DG6+FG7&lt;=0.001,0.001,IF(DG6+FG7&gt;=0.999,0.999,DG6+FG7))</f>
        <v>0.50346573590279975</v>
      </c>
      <c r="DH7" s="24">
        <f t="shared" ref="DH7:DH38" si="48">IF(DH6+FH7&lt;=0.001,0.001,IF(DH6+FH7&gt;=0.999,0.999,DH6+FH7))</f>
        <v>0.24900560561716972</v>
      </c>
      <c r="DI7" s="24">
        <f t="shared" ref="DI7:DI38" si="49">IF(DI6+FI7&lt;=0.001,0.001,IF(DI6+FI7&gt;=0.999,0.999,DI6+FI7))</f>
        <v>0.53739350035377398</v>
      </c>
      <c r="DJ7" s="24">
        <f t="shared" ref="DJ7:DJ38" si="50">IF(DJ6+FJ7&lt;=0.001,0.001,IF(DJ6+FJ7&gt;=0.999,0.999,DJ6+FJ7))</f>
        <v>0.58391919439332773</v>
      </c>
      <c r="DK7" s="24">
        <f t="shared" ref="DK7:DK38" si="51">IF(DK6+FK7&lt;=0.001,0.001,IF(DK6+FK7&gt;=0.999,0.999,DK6+FK7))</f>
        <v>0.53437664766877624</v>
      </c>
      <c r="DL7" s="24">
        <f t="shared" ref="DL7:DL38" si="52">IF(DL6+FL7&lt;=0,0.001,IF(DL6+FL7&gt;=1,0.999,DL6+FL7))</f>
        <v>0.53437664766877624</v>
      </c>
      <c r="DM7" s="24">
        <f t="shared" ref="DM7:DM38" si="53">IF(DM6+FM7&lt;=0,0.001,IF(DM6+FM7&gt;=1,0.999,DM6+FM7))</f>
        <v>0.53264377971737631</v>
      </c>
      <c r="DN7" s="24">
        <f t="shared" ref="DN7:DN38" si="54">IF(DN6+FN7&lt;=0,0.001,IF(DN6+FN7&gt;=1,0.999,DN6+FN7))</f>
        <v>0.4968390133201892</v>
      </c>
      <c r="DO7" s="24">
        <f t="shared" ref="DO7:DO38" si="55">IF(DO6+FO7&lt;=0,0.001,IF(DO6+FO7&gt;=1,0.999,DO6+FO7))</f>
        <v>0.53323461727041432</v>
      </c>
      <c r="DP7" s="24">
        <f t="shared" ref="DP7:DP38" si="56">IF(DP6+FP7&lt;=0,0.001,IF(DP6+FP7&gt;=1,0.999,DP6+FP7))</f>
        <v>0.53323461727041432</v>
      </c>
      <c r="DQ7" s="24">
        <f t="shared" ref="DQ7:DQ38" si="57">IF(DQ6+FQ7&lt;=0,0.001,IF(DQ6+FQ7&gt;=1,0.999,DQ6+FQ7))</f>
        <v>0.53323461727041432</v>
      </c>
      <c r="DR7" s="24">
        <f t="shared" ref="DR7:DR38" si="58">IF(DR6+FR7&lt;=0,0.001,IF(DR6+FR7&gt;=1,0.999,DR6+FR7))</f>
        <v>0.5315017493190145</v>
      </c>
      <c r="DS7" s="24">
        <f t="shared" ref="DS7:DS38" si="59">IF(DS6+FS7&lt;=0,0.001,IF(DS6+FS7&gt;=1,0.999,DS6+FS7))</f>
        <v>0.56814125729086185</v>
      </c>
      <c r="DT7" s="24">
        <f t="shared" ref="DT7:DT38" si="60">IF(DT6+FT7&lt;=0,0.001,IF(DT6+FT7&gt;=1,0.999,DT6+FT7))</f>
        <v>0.53323461727041432</v>
      </c>
      <c r="DU7" s="24">
        <f t="shared" ref="DU7:DU38" si="61">IF(DU6+FU7&lt;=0,0.001,IF(DU6+FU7&gt;=1,0.999,DU6+FU7))</f>
        <v>0.49826713204860013</v>
      </c>
      <c r="DV7" s="24">
        <f t="shared" ref="DV7:DV38" si="62">IF(DV6+FV7&lt;=0,0.001,IF(DV6+FV7&gt;=1,0.999,DV6+FV7))</f>
        <v>0.50173286795139982</v>
      </c>
      <c r="DW7" s="24">
        <f t="shared" ref="DW7:DW38" si="63">IF(DW6+FW7&lt;=0,0.001,IF(DW6+FW7&gt;=1,0.999,DW6+FW7))</f>
        <v>0.50142811872841098</v>
      </c>
      <c r="DX7" s="24">
        <f t="shared" ref="DX7:DX38" si="64">IF(DX6+FX7&lt;=0,0.001,IF(DX6+FX7&gt;=1,0.999,DX6+FX7))</f>
        <v>0.5</v>
      </c>
      <c r="DY7" s="24">
        <f t="shared" ref="DY7:DY38" si="65">IF(DY6+FY7&lt;=0,0.001,IF(DY6+FY7&gt;=1,0.999,DY6+FY7))</f>
        <v>0.46415511513129909</v>
      </c>
      <c r="DZ7" s="24">
        <f t="shared" ref="DZ7:DZ38" si="66">IF(DZ6+FZ7&lt;=0,0.001,IF(DZ6+FZ7&gt;=1,0.999,DZ6+FZ7))</f>
        <v>0.53560546353509975</v>
      </c>
      <c r="EA7" s="24">
        <f t="shared" ref="EA7:EA38" si="67">IF(EA6+GA7&lt;=0,0.001,IF(EA6+GA7&gt;=1,0.999,EA6+GA7))</f>
        <v>0.52807246081267778</v>
      </c>
      <c r="EB7" s="24">
        <f t="shared" ref="EB7:EB38" si="68">IF(EB6+GB7&lt;=0,0.001,IF(EB6+GB7&gt;=1,0.999,EB6+GB7))</f>
        <v>0.50069314718055991</v>
      </c>
      <c r="EC7" s="24">
        <f t="shared" ref="EC7:EC38" si="69">IF(EC6+GC7&lt;=0,0.001,IF(EC6+GC7&gt;=1,0.999,EC6+GC7))</f>
        <v>0.54363182497881346</v>
      </c>
      <c r="ED7" s="24">
        <f t="shared" ref="ED7:ED38" si="70">IF(ED6+GD7&lt;=0,0.001,IF(ED6+GD7&gt;=1,0.999,ED6+GD7))</f>
        <v>0.68462367671203406</v>
      </c>
      <c r="EE7" s="24">
        <f t="shared" ref="EE7:EE38" si="71">IF(EE6+GE7&lt;=0,0.001,IF(EE6+GE7&gt;=1,0.999,EE6+GE7))</f>
        <v>0.50242601513195984</v>
      </c>
      <c r="EF7" s="24">
        <f t="shared" ref="EF7:EF38" si="72">IF(EF6+GF7&lt;=0,0.001,IF(EF6+GF7&gt;=1,0.999,EF6+GF7))</f>
        <v>0.51927714336841746</v>
      </c>
      <c r="EG7" s="24">
        <f t="shared" ref="EG7:EG38" si="73">IF(EG6+GG7&lt;=0,0.001,IF(EG6+GG7&gt;=1,0.999,EG6+GG7))</f>
        <v>0.46448270986908924</v>
      </c>
      <c r="EH7" s="24">
        <f t="shared" ref="EH7:EH38" si="74">IF(EH6+GH7&lt;=0,0.001,IF(EH6+GH7&gt;=1,0.999,EH6+GH7))</f>
        <v>0.53080860213845449</v>
      </c>
      <c r="EI7" s="24">
        <f t="shared" ref="EI7:EI38" si="75">IF(EI6+GI7&lt;=0,0.001,IF(EI6+GI7&gt;=1,0.999,EI6+GI7))</f>
        <v>0.53496748522181414</v>
      </c>
      <c r="EJ7" s="24">
        <f t="shared" ref="EJ7:EJ38" si="76">IF(EJ6+GJ7&lt;=0,0.001,IF(EJ6+GJ7&gt;=1,0.999,EJ6+GJ7))</f>
        <v>0.63567918130498358</v>
      </c>
      <c r="EK7" s="24">
        <f t="shared" ref="EK7:EK38" si="77">IF(EK6+GK7&lt;=0,0.001,IF(EK6+GK7&gt;=1,0.999,EK6+GK7))</f>
        <v>0.68108453015730097</v>
      </c>
      <c r="EL7" s="24">
        <f t="shared" ref="EL7:EL38" si="78">IF(EL6+GL7&lt;=0,0.001,IF(EL6+GL7&gt;=1,0.999,EL6+GL7))</f>
        <v>0.64959451707036842</v>
      </c>
      <c r="EM7" s="24">
        <f t="shared" ref="EM7:EM38" si="79">IF(EM6+GM7&lt;=0,0.001,IF(EM6+GM7&gt;=1,0.999,EM6+GM7))</f>
        <v>0.48769712228564888</v>
      </c>
      <c r="EN7" s="24">
        <f t="shared" ref="EN7:EN38" si="80">IF(EN6+GN7&lt;=0,0.001,IF(EN6+GN7&gt;=1,0.999,EN6+GN7))</f>
        <v>0.53009286114910581</v>
      </c>
      <c r="EO7" s="24">
        <f t="shared" ref="EO7:EO38" si="81">IF(EO6+GO7&lt;=0,0.001,IF(EO6+GO7&gt;=1,0.999,EO6+GO7))</f>
        <v>0.49774678692259228</v>
      </c>
      <c r="EP7" s="24">
        <f t="shared" ref="EP7:EP38" si="82">IF(EP6+GP7&lt;=0,0.001,IF(EP6+GP7&gt;=1,0.999,EP6+GP7))</f>
        <v>0.49428105101979253</v>
      </c>
      <c r="EQ7" s="24">
        <f t="shared" ref="EQ7:EQ38" si="83">IF(EQ6+GQ7&lt;=0,0.001,IF(EQ6+GQ7&gt;=1,0.999,EQ6+GQ7))</f>
        <v>0.50242601513195984</v>
      </c>
      <c r="ER7" s="24">
        <f t="shared" ref="ER7:ER38" si="84">IF(ER6+GR7&lt;=0,0.001,IF(ER6+GR7&gt;=1,0.999,ER6+GR7))</f>
        <v>0.53496748522181414</v>
      </c>
      <c r="ES7" s="24">
        <f t="shared" ref="ES7:ES38" si="85">IF(ES6+GS7&lt;=0,0.001,IF(ES6+GS7&gt;=1,0.999,ES6+GS7))</f>
        <v>0.49826713204860013</v>
      </c>
      <c r="ET7" s="24">
        <f t="shared" ref="ET7:ET38" si="86">IF(ET6+GT7&lt;=0,0.001,IF(ET6+GT7&gt;=1,0.999,ET6+GT7))</f>
        <v>0.01</v>
      </c>
      <c r="EU7" s="24">
        <f t="shared" ref="EU7:EU38" si="87">IF(EU6+GU7&lt;=0,0.001,IF(EU6+GU7&gt;=1,0.999,EU6+GU7))</f>
        <v>0.01</v>
      </c>
      <c r="EV7" s="24">
        <f t="shared" ref="EV7:EV38" si="88">IF(EV6+GV7&lt;=0,0.001,IF(EV6+GV7&gt;=1,0.999,EV6+GV7))</f>
        <v>0.01</v>
      </c>
      <c r="EW7" s="24">
        <f t="shared" ref="EW7:EW38" si="89">IF(EW6+GW7&lt;=0,0.001,IF(EW6+GW7&gt;=1,0.999,EW6+GW7))</f>
        <v>0.01</v>
      </c>
      <c r="EX7" s="24">
        <f t="shared" ref="EX7:EX38" si="90">IF(EX6+GX7&lt;=0,0.001,IF(EX6+GX7&gt;=1,0.999,EX6+GX7))</f>
        <v>0.01</v>
      </c>
      <c r="EY7" s="24">
        <f t="shared" ref="EY7:EY38" si="91">IF(EY6+GY7&lt;=0,0.001,IF(EY6+GY7&gt;=1,0.999,EY6+GY7))</f>
        <v>0.01</v>
      </c>
      <c r="EZ7" s="3"/>
      <c r="FA7" s="2">
        <v>2</v>
      </c>
      <c r="FB7" s="3">
        <f>((-DB6*LN(DB6))*SUMPRODUCT($C$5:$AZ$5,$DB6:$EY6)+SUMPRODUCT($BB$5:$CY$5,$FB6:$GY6))*$DA$3</f>
        <v>1.7638805707815546E-2</v>
      </c>
      <c r="FC7" s="3">
        <f t="shared" si="12"/>
        <v>5.4774463586411961E-3</v>
      </c>
      <c r="FD7" s="3">
        <f t="shared" si="13"/>
        <v>4.5999869644376022E-3</v>
      </c>
      <c r="FE7" s="3">
        <f t="shared" si="14"/>
        <v>7.7609736442484081E-3</v>
      </c>
      <c r="FF7" s="3">
        <f t="shared" si="15"/>
        <v>1.7638805707815546E-2</v>
      </c>
      <c r="FG7" s="3">
        <f t="shared" si="16"/>
        <v>3.4657359027997266E-3</v>
      </c>
      <c r="FH7" s="3">
        <f t="shared" si="17"/>
        <v>2.6473474843092305E-2</v>
      </c>
      <c r="FI7" s="3">
        <f t="shared" si="18"/>
        <v>2.0064820839775357E-2</v>
      </c>
      <c r="FJ7" s="3">
        <f t="shared" si="19"/>
        <v>4.233036355973091E-2</v>
      </c>
      <c r="FK7" s="3">
        <f t="shared" si="20"/>
        <v>1.7047968154777559E-2</v>
      </c>
      <c r="FL7" s="3">
        <f t="shared" si="21"/>
        <v>1.7047968154777559E-2</v>
      </c>
      <c r="FM7" s="3">
        <f t="shared" si="22"/>
        <v>1.5315100203377695E-2</v>
      </c>
      <c r="FN7" s="3">
        <f t="shared" si="23"/>
        <v>-3.1609866798108055E-3</v>
      </c>
      <c r="FO7" s="3">
        <f t="shared" si="24"/>
        <v>1.5905937756415685E-2</v>
      </c>
      <c r="FP7" s="3">
        <f t="shared" si="25"/>
        <v>1.5905937756415685E-2</v>
      </c>
      <c r="FQ7" s="3">
        <f t="shared" si="26"/>
        <v>1.5905937756415685E-2</v>
      </c>
      <c r="FR7" s="3">
        <f t="shared" si="27"/>
        <v>1.4173069805015821E-2</v>
      </c>
      <c r="FS7" s="3">
        <f t="shared" si="28"/>
        <v>3.3483898262864582E-2</v>
      </c>
      <c r="FT7" s="3">
        <f t="shared" si="29"/>
        <v>1.5905937756415685E-2</v>
      </c>
      <c r="FU7" s="3">
        <f t="shared" si="30"/>
        <v>-1.7328679513998633E-3</v>
      </c>
      <c r="FV7" s="3">
        <f t="shared" si="31"/>
        <v>1.7328679513998633E-3</v>
      </c>
      <c r="FW7" s="3">
        <f t="shared" si="32"/>
        <v>1.4281187284109426E-3</v>
      </c>
      <c r="FX7" s="3">
        <f t="shared" ref="FX7:FX38" si="92">((-DX6*LN(DX6))*SUMPRODUCT($C$27:$AZ$27,$DB6:$EY6)+SUMPRODUCT($BB$27:$CY$27,$FB6:$GY6))*$DA$3</f>
        <v>0</v>
      </c>
      <c r="FY7" s="3">
        <f t="shared" ref="FY7:FY38" si="93">((-DY6*LN(DY6))*SUMPRODUCT($C$28:$AZ$28,$DB6:$EY6)+SUMPRODUCT($BB$28:$CY$28,$FB6:$GY6))*$DA$3</f>
        <v>-1.8516205354702272E-2</v>
      </c>
      <c r="FZ7" s="3">
        <f t="shared" ref="FZ7:FZ38" si="94">((-DZ6*LN(DZ6))*SUMPRODUCT($C$29:$AZ$29,$DB6:$EY6)+SUMPRODUCT($BB$29:$CY$29,$FB6:$GY6))*$DA$3</f>
        <v>2.8673991729500293E-2</v>
      </c>
      <c r="GA7" s="3">
        <f t="shared" ref="GA7:GA38" si="95">((-EA6*LN(EA6))*SUMPRODUCT($C$30:$AZ$30,$DB6:$EY6)+SUMPRODUCT($BB$30:$CY$30,$FB6:$GY6))*$DA$3</f>
        <v>2.8072460812677787E-2</v>
      </c>
      <c r="GB7" s="3">
        <f t="shared" ref="GB7:GB38" si="96">((-EB6*LN(EB6))*SUMPRODUCT($C$31:$AZ$31,$DB6:$EY6)+SUMPRODUCT($BB$31:$CY$31,$FB6:$GY6))*$DA$3</f>
        <v>6.9314718055994533E-4</v>
      </c>
      <c r="GC7" s="3">
        <f t="shared" ref="GC7:GC38" si="97">((-EC6*LN(EC6))*SUMPRODUCT($C$32:$AZ$32,$DB6:$EY6)+SUMPRODUCT($BB$32:$CY$32,$FB6:$GY6))*$DA$3</f>
        <v>2.6303145464814867E-2</v>
      </c>
      <c r="GD7" s="3">
        <f t="shared" ref="GD7:GD38" si="98">((-ED6*LN(ED6))*SUMPRODUCT($C$33:$AZ$33,$DB6:$EY6)+SUMPRODUCT($BB$33:$CY$33,$FB6:$GY6))*$DA$3</f>
        <v>9.7980279142040896E-2</v>
      </c>
      <c r="GE7" s="3">
        <f t="shared" ref="GE7:GE38" si="99">((-EE6*LN(EE6))*SUMPRODUCT($C$34:$AZ$34,$DB6:$EY6)+SUMPRODUCT($BB$34:$CY$34,$FB6:$GY6))*$DA$3</f>
        <v>2.4260151319598086E-3</v>
      </c>
      <c r="GF7" s="3">
        <f t="shared" ref="GF7:GF38" si="100">((-EF6*LN(EF6))*SUMPRODUCT($C$35:$AZ$35,$DB6:$EY6)+SUMPRODUCT($BB$35:$CY$35,$FB6:$GY6))*$DA$3</f>
        <v>1.9277143368417456E-2</v>
      </c>
      <c r="GG7" s="3">
        <f t="shared" ref="GG7:GG38" si="101">((-EG6*LN(EG6))*SUMPRODUCT($C$36:$AZ$36,$DB6:$EY6)+SUMPRODUCT($BB$36:$CY$36,$FB6:$GY6))*$DA$3</f>
        <v>-1.8188610616912151E-2</v>
      </c>
      <c r="GH7" s="3">
        <f t="shared" ref="GH7:GH38" si="102">((-EH6*LN(EH6))*SUMPRODUCT($C$37:$AZ$37,$DB6:$EY6)+SUMPRODUCT($BB$37:$CY$37,$FB6:$GY6))*$DA$3</f>
        <v>1.3479922624455876E-2</v>
      </c>
      <c r="GI7" s="3">
        <f t="shared" ref="GI7:GI38" si="103">((-EI6*LN(EI6))*SUMPRODUCT($C$38:$AZ$38,$DB6:$EY6)+SUMPRODUCT($BB$38:$CY$38,$FB6:$GY6))*$DA$3</f>
        <v>1.7638805707815546E-2</v>
      </c>
      <c r="GJ7" s="3">
        <f t="shared" ref="GJ7:GJ38" si="104">((-EJ6*LN(EJ6))*SUMPRODUCT($C$39:$AZ$39,$DB6:$EY6)+SUMPRODUCT($BB$39:$CY$39,$FB6:$GY6))*$DA$3</f>
        <v>6.6364463248989036E-2</v>
      </c>
      <c r="GK7" s="3">
        <f t="shared" ref="GK7:GK38" si="105">((-EK6*LN(EK6))*SUMPRODUCT($C$40:$AZ$40,$DB6:$EY6)+SUMPRODUCT($BB$40:$CY$40,$FB6:$GY6))*$DA$3</f>
        <v>8.7509660781708243E-2</v>
      </c>
      <c r="GL7" s="3">
        <f t="shared" ref="GL7:GL38" si="106">((-EL6*LN(EL6))*SUMPRODUCT($C$41:$AZ$41,$DB6:$EY6)+SUMPRODUCT($BB$41:$CY$41,$FB6:$GY6))*$DA$3</f>
        <v>7.3348327208774378E-2</v>
      </c>
      <c r="GM7" s="3">
        <f t="shared" ref="GM7:GM38" si="107">((-EM6*LN(EM6))*SUMPRODUCT($C$42:$AZ$42,$DB6:$EY6)+SUMPRODUCT($BB$42:$CY$42,$FB6:$GY6))*$DA$3</f>
        <v>-1.230287771435111E-2</v>
      </c>
      <c r="GN7" s="3">
        <f t="shared" ref="GN7:GN38" si="108">((-EN6*LN(EN6))*SUMPRODUCT($C$43:$AZ$43,$DB6:$EY6)+SUMPRODUCT($BB$43:$CY$43,$FB6:$GY6))*$DA$3</f>
        <v>5.8327098295076875E-3</v>
      </c>
      <c r="GO7" s="3">
        <f t="shared" ref="GO7:GO38" si="109">((-EO6*LN(EO6))*SUMPRODUCT($C$44:$AZ$44,$DB6:$EY6)+SUMPRODUCT($BB$44:$CY$44,$FB6:$GY6))*$DA$3</f>
        <v>-2.2532130774077408E-3</v>
      </c>
      <c r="GP7" s="3">
        <f t="shared" si="33"/>
        <v>-5.718948980207467E-3</v>
      </c>
      <c r="GQ7" s="3">
        <f t="shared" si="34"/>
        <v>2.4260151319598086E-3</v>
      </c>
      <c r="GR7" s="3">
        <f t="shared" si="35"/>
        <v>1.7638805707815546E-2</v>
      </c>
      <c r="GS7" s="3">
        <f t="shared" si="36"/>
        <v>-1.7328679513998633E-3</v>
      </c>
      <c r="GT7" s="3">
        <f t="shared" si="37"/>
        <v>0</v>
      </c>
      <c r="GU7" s="3">
        <f t="shared" si="38"/>
        <v>0</v>
      </c>
      <c r="GV7" s="3">
        <f t="shared" si="39"/>
        <v>0</v>
      </c>
      <c r="GW7" s="3">
        <f t="shared" si="40"/>
        <v>0</v>
      </c>
      <c r="GX7" s="3">
        <f t="shared" si="41"/>
        <v>0</v>
      </c>
      <c r="GY7" s="3">
        <f t="shared" si="42"/>
        <v>0</v>
      </c>
    </row>
    <row r="8" spans="1:207" x14ac:dyDescent="0.25">
      <c r="A8" s="29">
        <f>[1]alfa!A8</f>
        <v>0.5</v>
      </c>
      <c r="B8" s="17" t="s">
        <v>166</v>
      </c>
      <c r="C8" s="29">
        <f>[1]alfa!C8</f>
        <v>0</v>
      </c>
      <c r="D8" s="29">
        <f>[1]alfa!D8</f>
        <v>0</v>
      </c>
      <c r="E8" s="29">
        <f>[1]alfa!E8</f>
        <v>0</v>
      </c>
      <c r="F8" s="29">
        <f>[1]alfa!F8</f>
        <v>1</v>
      </c>
      <c r="G8" s="29">
        <f>[1]alfa!G8</f>
        <v>0</v>
      </c>
      <c r="H8" s="29">
        <f>[1]alfa!H8</f>
        <v>0</v>
      </c>
      <c r="I8" s="29">
        <f>[1]alfa!I8</f>
        <v>0</v>
      </c>
      <c r="J8" s="29">
        <f>[1]alfa!J8</f>
        <v>0</v>
      </c>
      <c r="K8" s="29">
        <f>[1]alfa!K8</f>
        <v>0</v>
      </c>
      <c r="L8" s="29">
        <f>[1]alfa!L8</f>
        <v>0</v>
      </c>
      <c r="M8" s="29">
        <f>[1]alfa!M8</f>
        <v>0</v>
      </c>
      <c r="N8" s="29">
        <f>[1]alfa!N8</f>
        <v>0</v>
      </c>
      <c r="O8" s="29">
        <f>[1]alfa!O8</f>
        <v>0</v>
      </c>
      <c r="P8" s="29">
        <f>[1]alfa!P8</f>
        <v>0</v>
      </c>
      <c r="Q8" s="29">
        <f>[1]alfa!Q8</f>
        <v>0</v>
      </c>
      <c r="R8" s="29">
        <f>[1]alfa!R8</f>
        <v>0</v>
      </c>
      <c r="S8" s="29">
        <f>[1]alfa!S8</f>
        <v>0</v>
      </c>
      <c r="T8" s="29">
        <f>[1]alfa!T8</f>
        <v>0</v>
      </c>
      <c r="U8" s="29">
        <f>[1]alfa!U8</f>
        <v>0</v>
      </c>
      <c r="V8" s="29">
        <f>[1]alfa!V8</f>
        <v>0</v>
      </c>
      <c r="W8" s="29">
        <f>[1]alfa!W8</f>
        <v>0</v>
      </c>
      <c r="X8" s="29">
        <f>[1]alfa!X8</f>
        <v>0</v>
      </c>
      <c r="Y8" s="29">
        <f>[1]alfa!Y8</f>
        <v>0</v>
      </c>
      <c r="Z8" s="29">
        <f>[1]alfa!Z8</f>
        <v>0</v>
      </c>
      <c r="AA8" s="29">
        <f>[1]alfa!AA8</f>
        <v>0</v>
      </c>
      <c r="AB8" s="29">
        <f>[1]alfa!AB8</f>
        <v>0</v>
      </c>
      <c r="AC8" s="29">
        <f>[1]alfa!AC8</f>
        <v>0</v>
      </c>
      <c r="AD8" s="29">
        <f>[1]alfa!AD8</f>
        <v>0</v>
      </c>
      <c r="AE8" s="29">
        <f>[1]alfa!AE8</f>
        <v>0</v>
      </c>
      <c r="AF8" s="29">
        <f>[1]alfa!AF8</f>
        <v>0</v>
      </c>
      <c r="AG8" s="29">
        <f>[1]alfa!AG8</f>
        <v>0</v>
      </c>
      <c r="AH8" s="29">
        <f>[1]alfa!AH8</f>
        <v>0</v>
      </c>
      <c r="AI8" s="29">
        <f>[1]alfa!AI8</f>
        <v>0</v>
      </c>
      <c r="AJ8" s="29">
        <f>[1]alfa!AJ8</f>
        <v>0</v>
      </c>
      <c r="AK8" s="29">
        <f>[1]alfa!AK8</f>
        <v>0</v>
      </c>
      <c r="AL8" s="29">
        <f>[1]alfa!AL8</f>
        <v>0</v>
      </c>
      <c r="AM8" s="29">
        <f>[1]alfa!AM8</f>
        <v>0</v>
      </c>
      <c r="AN8" s="29">
        <f>[1]alfa!AN8</f>
        <v>0</v>
      </c>
      <c r="AO8" s="29">
        <f>[1]alfa!AO8</f>
        <v>0</v>
      </c>
      <c r="AP8" s="29">
        <f>[1]alfa!AP8</f>
        <v>0</v>
      </c>
      <c r="AQ8" s="29">
        <f>[1]alfa!AQ8</f>
        <v>0</v>
      </c>
      <c r="AR8" s="29">
        <f>[1]alfa!AR8</f>
        <v>0</v>
      </c>
      <c r="AS8" s="29">
        <f>[1]alfa!AS8</f>
        <v>0</v>
      </c>
      <c r="AT8" s="29">
        <f>[1]alfa!AT8</f>
        <v>0</v>
      </c>
      <c r="AU8" s="29">
        <f>[1]alfa!AU8</f>
        <v>0</v>
      </c>
      <c r="AV8" s="29">
        <f>[1]alfa!AV8</f>
        <v>0</v>
      </c>
      <c r="AW8" s="29">
        <f>[1]alfa!AW8</f>
        <v>0</v>
      </c>
      <c r="AX8" s="29">
        <f>[1]alfa!AX8</f>
        <v>0</v>
      </c>
      <c r="AY8" s="29">
        <f>[1]alfa!AY8</f>
        <v>0</v>
      </c>
      <c r="AZ8" s="29">
        <f>[1]alfa!AZ8</f>
        <v>0</v>
      </c>
      <c r="BB8" s="34">
        <f>[2]beta!C8</f>
        <v>0</v>
      </c>
      <c r="BC8" s="34">
        <f>[2]beta!D8</f>
        <v>0</v>
      </c>
      <c r="BD8" s="34">
        <f>[2]beta!E8</f>
        <v>0</v>
      </c>
      <c r="BE8" s="34">
        <f>[2]beta!F8</f>
        <v>0</v>
      </c>
      <c r="BF8" s="34">
        <f>[2]beta!G8</f>
        <v>0</v>
      </c>
      <c r="BG8" s="34">
        <f>[2]beta!H8</f>
        <v>0</v>
      </c>
      <c r="BH8" s="34">
        <f>[2]beta!I8</f>
        <v>-1</v>
      </c>
      <c r="BI8" s="34">
        <f>[2]beta!J8</f>
        <v>0</v>
      </c>
      <c r="BJ8" s="34">
        <f>[2]beta!K8</f>
        <v>-1</v>
      </c>
      <c r="BK8" s="34">
        <f>[2]beta!L8</f>
        <v>-1</v>
      </c>
      <c r="BL8" s="34">
        <f>[2]beta!M8</f>
        <v>-1</v>
      </c>
      <c r="BM8" s="34">
        <f>[2]beta!N8</f>
        <v>0</v>
      </c>
      <c r="BN8" s="34">
        <f>[2]beta!O8</f>
        <v>0</v>
      </c>
      <c r="BO8" s="34">
        <f>[2]beta!P8</f>
        <v>0</v>
      </c>
      <c r="BP8" s="34">
        <f>[2]beta!Q8</f>
        <v>0</v>
      </c>
      <c r="BQ8" s="34">
        <f>[2]beta!R8</f>
        <v>0</v>
      </c>
      <c r="BR8" s="34">
        <f>[2]beta!S8</f>
        <v>1</v>
      </c>
      <c r="BS8" s="34">
        <f>[2]beta!T8</f>
        <v>1</v>
      </c>
      <c r="BT8" s="34">
        <f>[2]beta!U8</f>
        <v>0</v>
      </c>
      <c r="BU8" s="34">
        <f>[2]beta!V8</f>
        <v>0</v>
      </c>
      <c r="BV8" s="34">
        <f>[2]beta!W8</f>
        <v>0</v>
      </c>
      <c r="BW8" s="34">
        <f>[2]beta!X8</f>
        <v>0</v>
      </c>
      <c r="BX8" s="34">
        <f>[2]beta!Y8</f>
        <v>1</v>
      </c>
      <c r="BY8" s="34">
        <f>[2]beta!Z8</f>
        <v>1</v>
      </c>
      <c r="BZ8" s="34">
        <f>[2]beta!AA8</f>
        <v>0</v>
      </c>
      <c r="CA8" s="34">
        <f>[2]beta!AB8</f>
        <v>0</v>
      </c>
      <c r="CB8" s="34">
        <f>[2]beta!AC8</f>
        <v>0</v>
      </c>
      <c r="CC8" s="34">
        <f>[2]beta!AD8</f>
        <v>0</v>
      </c>
      <c r="CD8" s="34">
        <f>[2]beta!AE8</f>
        <v>0</v>
      </c>
      <c r="CE8" s="34">
        <f>[2]beta!AF8</f>
        <v>0</v>
      </c>
      <c r="CF8" s="34">
        <f>[2]beta!AG8</f>
        <v>0</v>
      </c>
      <c r="CG8" s="34">
        <f>[2]beta!AH8</f>
        <v>0</v>
      </c>
      <c r="CH8" s="34">
        <f>[2]beta!AI8</f>
        <v>-1</v>
      </c>
      <c r="CI8" s="34">
        <f>[2]beta!AJ8</f>
        <v>-1</v>
      </c>
      <c r="CJ8" s="34">
        <f>[2]beta!AK8</f>
        <v>0</v>
      </c>
      <c r="CK8" s="34">
        <f>[2]beta!AL8</f>
        <v>0</v>
      </c>
      <c r="CL8" s="34">
        <f>[2]beta!AM8</f>
        <v>0</v>
      </c>
      <c r="CM8" s="34">
        <f>[2]beta!AN8</f>
        <v>0</v>
      </c>
      <c r="CN8" s="34">
        <f>[2]beta!AO8</f>
        <v>0</v>
      </c>
      <c r="CO8" s="34">
        <f>[2]beta!AP8</f>
        <v>0</v>
      </c>
      <c r="CP8" s="34">
        <f>[2]beta!AQ8</f>
        <v>0</v>
      </c>
      <c r="CQ8" s="34">
        <f>[2]beta!AR8</f>
        <v>0</v>
      </c>
      <c r="CR8" s="34">
        <f>[2]beta!AS8</f>
        <v>0</v>
      </c>
      <c r="CS8" s="34">
        <f>[2]beta!AT8</f>
        <v>0</v>
      </c>
      <c r="CT8" s="34">
        <f>[2]beta!AU8</f>
        <v>0</v>
      </c>
      <c r="CU8" s="34">
        <f>[2]beta!AV8</f>
        <v>0</v>
      </c>
      <c r="CV8" s="34">
        <f>[2]beta!AW8</f>
        <v>0</v>
      </c>
      <c r="CW8" s="34">
        <f>[2]beta!AX8</f>
        <v>0</v>
      </c>
      <c r="CX8" s="34">
        <f>[2]beta!AY8</f>
        <v>0</v>
      </c>
      <c r="CY8" s="34">
        <f>[2]beta!AZ8</f>
        <v>0</v>
      </c>
      <c r="DA8" s="2">
        <v>3</v>
      </c>
      <c r="DB8" s="24">
        <f t="shared" si="43"/>
        <v>0.55287009405419618</v>
      </c>
      <c r="DC8" s="24">
        <f t="shared" ref="DC8:DC38" si="110">IF(DC7+FC8&lt;=0.001,0.001,IF(DC7+FC8&gt;=0.999,0.999,DC7+FC8))</f>
        <v>0.82401943110227516</v>
      </c>
      <c r="DD8" s="24">
        <f t="shared" si="44"/>
        <v>0.52791563408376208</v>
      </c>
      <c r="DE8" s="24">
        <f t="shared" si="45"/>
        <v>0.5323633276181341</v>
      </c>
      <c r="DF8" s="24">
        <f t="shared" si="46"/>
        <v>0.55278235408950749</v>
      </c>
      <c r="DG8" s="24">
        <f t="shared" si="47"/>
        <v>0.50600571383800619</v>
      </c>
      <c r="DH8" s="24">
        <f t="shared" si="48"/>
        <v>0.27771185658042213</v>
      </c>
      <c r="DI8" s="24">
        <f t="shared" si="49"/>
        <v>0.55591145318152746</v>
      </c>
      <c r="DJ8" s="24">
        <f t="shared" si="50"/>
        <v>0.6262862147130257</v>
      </c>
      <c r="DK8" s="24">
        <f t="shared" si="51"/>
        <v>0.55176565301486025</v>
      </c>
      <c r="DL8" s="24">
        <f t="shared" si="52"/>
        <v>0.55176565301486025</v>
      </c>
      <c r="DM8" s="24">
        <f t="shared" si="53"/>
        <v>0.54821461355753842</v>
      </c>
      <c r="DN8" s="24">
        <f t="shared" si="54"/>
        <v>0.49438457624070242</v>
      </c>
      <c r="DO8" s="24">
        <f t="shared" si="55"/>
        <v>0.54926206576376024</v>
      </c>
      <c r="DP8" s="24">
        <f t="shared" si="56"/>
        <v>0.54926206576376024</v>
      </c>
      <c r="DQ8" s="24">
        <f t="shared" si="57"/>
        <v>0.54926206576376024</v>
      </c>
      <c r="DR8" s="24">
        <f t="shared" si="58"/>
        <v>0.5461571425298033</v>
      </c>
      <c r="DS8" s="24">
        <f t="shared" si="59"/>
        <v>0.60172354770997338</v>
      </c>
      <c r="DT8" s="24">
        <f t="shared" si="60"/>
        <v>0.54926206576376024</v>
      </c>
      <c r="DU8" s="24">
        <f t="shared" si="61"/>
        <v>0.49684982506809855</v>
      </c>
      <c r="DV8" s="24">
        <f t="shared" si="62"/>
        <v>0.50315017493190139</v>
      </c>
      <c r="DW8" s="24">
        <f t="shared" si="63"/>
        <v>0.50232243695455503</v>
      </c>
      <c r="DX8" s="24">
        <f t="shared" si="64"/>
        <v>0.50358594009227908</v>
      </c>
      <c r="DY8" s="24">
        <f t="shared" si="65"/>
        <v>0.44227576550340791</v>
      </c>
      <c r="DZ8" s="24">
        <f t="shared" si="66"/>
        <v>0.56232709377914336</v>
      </c>
      <c r="EA8" s="24">
        <f t="shared" si="67"/>
        <v>0.55523986888349508</v>
      </c>
      <c r="EB8" s="24">
        <f t="shared" si="68"/>
        <v>0.49945755710181944</v>
      </c>
      <c r="EC8" s="24">
        <f t="shared" si="69"/>
        <v>0.57119964300346759</v>
      </c>
      <c r="ED8" s="24">
        <f t="shared" si="70"/>
        <v>0.76988917785528477</v>
      </c>
      <c r="EE8" s="24">
        <f t="shared" si="71"/>
        <v>0.50300928611491058</v>
      </c>
      <c r="EF8" s="24">
        <f t="shared" si="72"/>
        <v>0.5361402853331515</v>
      </c>
      <c r="EG8" s="24">
        <f t="shared" si="73"/>
        <v>0.44511964701378337</v>
      </c>
      <c r="EH8" s="3">
        <f t="shared" si="74"/>
        <v>0.54696311008394838</v>
      </c>
      <c r="EI8" s="3">
        <f t="shared" si="75"/>
        <v>0.55316004491989434</v>
      </c>
      <c r="EJ8" s="3">
        <f t="shared" si="76"/>
        <v>0.69710815480585353</v>
      </c>
      <c r="EK8" s="3">
        <f t="shared" si="77"/>
        <v>0.75802533799080896</v>
      </c>
      <c r="EL8" s="3">
        <f t="shared" si="78"/>
        <v>0.71709598508182693</v>
      </c>
      <c r="EM8" s="3">
        <f t="shared" si="79"/>
        <v>0.47637319072418177</v>
      </c>
      <c r="EN8" s="3">
        <f t="shared" si="80"/>
        <v>0.54091647847047364</v>
      </c>
      <c r="EO8" s="3">
        <f t="shared" si="81"/>
        <v>0.49517890174859769</v>
      </c>
      <c r="EP8" s="3">
        <f t="shared" si="82"/>
        <v>0.48785100015422822</v>
      </c>
      <c r="EQ8" s="3">
        <f t="shared" si="83"/>
        <v>0.50221206990914913</v>
      </c>
      <c r="ER8" s="3">
        <f t="shared" si="84"/>
        <v>0.55275411370791694</v>
      </c>
      <c r="ES8" s="3">
        <f t="shared" si="85"/>
        <v>0.49680493674631837</v>
      </c>
      <c r="ET8" s="3">
        <f t="shared" si="86"/>
        <v>0.01</v>
      </c>
      <c r="EU8" s="3">
        <f t="shared" si="87"/>
        <v>0.01</v>
      </c>
      <c r="EV8" s="3">
        <f t="shared" si="88"/>
        <v>0.01</v>
      </c>
      <c r="EW8" s="3">
        <f t="shared" si="89"/>
        <v>0.01</v>
      </c>
      <c r="EX8" s="3">
        <f t="shared" si="90"/>
        <v>0.01</v>
      </c>
      <c r="EY8" s="3">
        <f t="shared" si="91"/>
        <v>0.01</v>
      </c>
      <c r="EZ8" s="3"/>
      <c r="FA8" s="2">
        <v>3</v>
      </c>
      <c r="FB8" s="3">
        <f t="shared" ref="FB8:FB55" si="111">((-DB7*LN(DB7))*SUMPRODUCT($C$5:$AZ$5,$DB7:$EY7)+SUMPRODUCT($BB$5:$CY$5,$FB7:$GY7))*$DA$3</f>
        <v>1.7902608832382049E-2</v>
      </c>
      <c r="FC8" s="3">
        <f>((-DC7*LN(DC7))*SUMPRODUCT($C$6:$AZ$6,$DB7:$EY7)+SUMPRODUCT($BB$6:$CY$6,$FB7:$GY7))*$DA$3</f>
        <v>4.2607974595244682E-3</v>
      </c>
      <c r="FD8" s="3">
        <f t="shared" si="13"/>
        <v>5.9869676053257454E-3</v>
      </c>
      <c r="FE8" s="3">
        <f t="shared" si="14"/>
        <v>7.2736744598870364E-3</v>
      </c>
      <c r="FF8" s="3">
        <f t="shared" si="15"/>
        <v>1.781486886769338E-2</v>
      </c>
      <c r="FG8" s="3">
        <f t="shared" si="16"/>
        <v>2.5399779352063955E-3</v>
      </c>
      <c r="FH8" s="3">
        <f t="shared" si="17"/>
        <v>2.870625096325239E-2</v>
      </c>
      <c r="FI8" s="3">
        <f t="shared" si="18"/>
        <v>1.8517952827753491E-2</v>
      </c>
      <c r="FJ8" s="3">
        <f t="shared" si="19"/>
        <v>4.2367020319698023E-2</v>
      </c>
      <c r="FK8" s="3">
        <f t="shared" si="20"/>
        <v>1.7389005346083994E-2</v>
      </c>
      <c r="FL8" s="3">
        <f t="shared" si="21"/>
        <v>1.7389005346083994E-2</v>
      </c>
      <c r="FM8" s="3">
        <f t="shared" si="22"/>
        <v>1.5570833840162116E-2</v>
      </c>
      <c r="FN8" s="3">
        <f t="shared" si="23"/>
        <v>-2.4544370794867686E-3</v>
      </c>
      <c r="FO8" s="3">
        <f t="shared" si="24"/>
        <v>1.6027448493345916E-2</v>
      </c>
      <c r="FP8" s="3">
        <f t="shared" si="25"/>
        <v>1.6027448493345916E-2</v>
      </c>
      <c r="FQ8" s="3">
        <f t="shared" si="26"/>
        <v>1.6027448493345916E-2</v>
      </c>
      <c r="FR8" s="3">
        <f t="shared" si="27"/>
        <v>1.4655393210788771E-2</v>
      </c>
      <c r="FS8" s="3">
        <f t="shared" si="28"/>
        <v>3.3582290419111503E-2</v>
      </c>
      <c r="FT8" s="3">
        <f t="shared" si="29"/>
        <v>1.6027448493345916E-2</v>
      </c>
      <c r="FU8" s="3">
        <f t="shared" si="30"/>
        <v>-1.4173069805015822E-3</v>
      </c>
      <c r="FV8" s="3">
        <f t="shared" si="31"/>
        <v>1.4173069805015822E-3</v>
      </c>
      <c r="FW8" s="3">
        <f t="shared" si="32"/>
        <v>8.9431822614409223E-4</v>
      </c>
      <c r="FX8" s="3">
        <f t="shared" si="92"/>
        <v>3.5859400922790387E-3</v>
      </c>
      <c r="FY8" s="3">
        <f t="shared" si="93"/>
        <v>-2.1879349627891186E-2</v>
      </c>
      <c r="FZ8" s="3">
        <f t="shared" si="94"/>
        <v>2.672163024404366E-2</v>
      </c>
      <c r="GA8" s="3">
        <f t="shared" si="95"/>
        <v>2.7167408070817346E-2</v>
      </c>
      <c r="GB8" s="3">
        <f t="shared" si="96"/>
        <v>-1.2355900787404464E-3</v>
      </c>
      <c r="GC8" s="3">
        <f t="shared" si="97"/>
        <v>2.7567818024654186E-2</v>
      </c>
      <c r="GD8" s="3">
        <f t="shared" si="98"/>
        <v>8.5265501143250655E-2</v>
      </c>
      <c r="GE8" s="3">
        <f t="shared" si="99"/>
        <v>5.8327098295076873E-4</v>
      </c>
      <c r="GF8" s="3">
        <f t="shared" si="100"/>
        <v>1.6863141964734062E-2</v>
      </c>
      <c r="GG8" s="3">
        <f t="shared" si="101"/>
        <v>-1.9363062855305858E-2</v>
      </c>
      <c r="GH8" s="3">
        <f t="shared" si="102"/>
        <v>1.6154507945493866E-2</v>
      </c>
      <c r="GI8" s="3">
        <f t="shared" si="103"/>
        <v>1.8192559698080178E-2</v>
      </c>
      <c r="GJ8" s="3">
        <f t="shared" si="104"/>
        <v>6.1428973500869968E-2</v>
      </c>
      <c r="GK8" s="3">
        <f t="shared" si="105"/>
        <v>7.6940807833507999E-2</v>
      </c>
      <c r="GL8" s="3">
        <f t="shared" si="106"/>
        <v>6.7501468011458496E-2</v>
      </c>
      <c r="GM8" s="3">
        <f t="shared" si="107"/>
        <v>-1.1323931561467111E-2</v>
      </c>
      <c r="GN8" s="3">
        <f t="shared" si="108"/>
        <v>1.0823617321367791E-2</v>
      </c>
      <c r="GO8" s="3">
        <f t="shared" si="109"/>
        <v>-2.567885173994582E-3</v>
      </c>
      <c r="GP8" s="3">
        <f t="shared" si="33"/>
        <v>-6.4300508655643343E-3</v>
      </c>
      <c r="GQ8" s="3">
        <f t="shared" si="34"/>
        <v>-2.1394522281075227E-4</v>
      </c>
      <c r="GR8" s="3">
        <f t="shared" si="35"/>
        <v>1.7786628486102803E-2</v>
      </c>
      <c r="GS8" s="3">
        <f t="shared" si="36"/>
        <v>-1.4621953022817752E-3</v>
      </c>
      <c r="GT8" s="3">
        <f t="shared" si="37"/>
        <v>0</v>
      </c>
      <c r="GU8" s="3">
        <f t="shared" si="38"/>
        <v>0</v>
      </c>
      <c r="GV8" s="3">
        <f t="shared" si="39"/>
        <v>0</v>
      </c>
      <c r="GW8" s="3">
        <f t="shared" si="40"/>
        <v>0</v>
      </c>
      <c r="GX8" s="3">
        <f t="shared" si="41"/>
        <v>0</v>
      </c>
      <c r="GY8" s="3">
        <f t="shared" si="42"/>
        <v>0</v>
      </c>
    </row>
    <row r="9" spans="1:207" x14ac:dyDescent="0.25">
      <c r="A9" s="29">
        <f>[1]alfa!A9</f>
        <v>0.5</v>
      </c>
      <c r="B9" s="17" t="s">
        <v>167</v>
      </c>
      <c r="C9" s="29">
        <f>[1]alfa!C9</f>
        <v>0</v>
      </c>
      <c r="D9" s="29">
        <f>[1]alfa!D9</f>
        <v>0</v>
      </c>
      <c r="E9" s="29">
        <f>[1]alfa!E9</f>
        <v>0</v>
      </c>
      <c r="F9" s="29">
        <f>[1]alfa!F9</f>
        <v>0</v>
      </c>
      <c r="G9" s="29">
        <f>[1]alfa!G9</f>
        <v>1</v>
      </c>
      <c r="H9" s="29">
        <f>[1]alfa!H9</f>
        <v>0</v>
      </c>
      <c r="I9" s="29">
        <f>[1]alfa!I9</f>
        <v>0</v>
      </c>
      <c r="J9" s="29">
        <f>[1]alfa!J9</f>
        <v>0</v>
      </c>
      <c r="K9" s="29">
        <f>[1]alfa!K9</f>
        <v>0</v>
      </c>
      <c r="L9" s="29">
        <f>[1]alfa!L9</f>
        <v>0</v>
      </c>
      <c r="M9" s="29">
        <f>[1]alfa!M9</f>
        <v>0</v>
      </c>
      <c r="N9" s="29">
        <f>[1]alfa!N9</f>
        <v>0</v>
      </c>
      <c r="O9" s="29">
        <f>[1]alfa!O9</f>
        <v>0</v>
      </c>
      <c r="P9" s="29">
        <f>[1]alfa!P9</f>
        <v>0</v>
      </c>
      <c r="Q9" s="29">
        <f>[1]alfa!Q9</f>
        <v>0</v>
      </c>
      <c r="R9" s="29">
        <f>[1]alfa!R9</f>
        <v>0</v>
      </c>
      <c r="S9" s="29">
        <f>[1]alfa!S9</f>
        <v>0</v>
      </c>
      <c r="T9" s="29">
        <f>[1]alfa!T9</f>
        <v>0</v>
      </c>
      <c r="U9" s="29">
        <f>[1]alfa!U9</f>
        <v>0</v>
      </c>
      <c r="V9" s="29">
        <f>[1]alfa!V9</f>
        <v>0</v>
      </c>
      <c r="W9" s="29">
        <f>[1]alfa!W9</f>
        <v>0</v>
      </c>
      <c r="X9" s="29">
        <f>[1]alfa!X9</f>
        <v>0</v>
      </c>
      <c r="Y9" s="29">
        <f>[1]alfa!Y9</f>
        <v>0</v>
      </c>
      <c r="Z9" s="29">
        <f>[1]alfa!Z9</f>
        <v>0</v>
      </c>
      <c r="AA9" s="29">
        <f>[1]alfa!AA9</f>
        <v>0</v>
      </c>
      <c r="AB9" s="29">
        <f>[1]alfa!AB9</f>
        <v>0</v>
      </c>
      <c r="AC9" s="29">
        <f>[1]alfa!AC9</f>
        <v>0</v>
      </c>
      <c r="AD9" s="29">
        <f>[1]alfa!AD9</f>
        <v>0</v>
      </c>
      <c r="AE9" s="29">
        <f>[1]alfa!AE9</f>
        <v>0</v>
      </c>
      <c r="AF9" s="29">
        <f>[1]alfa!AF9</f>
        <v>0</v>
      </c>
      <c r="AG9" s="29">
        <f>[1]alfa!AG9</f>
        <v>0</v>
      </c>
      <c r="AH9" s="29">
        <f>[1]alfa!AH9</f>
        <v>0</v>
      </c>
      <c r="AI9" s="29">
        <f>[1]alfa!AI9</f>
        <v>0</v>
      </c>
      <c r="AJ9" s="29">
        <f>[1]alfa!AJ9</f>
        <v>0</v>
      </c>
      <c r="AK9" s="29">
        <f>[1]alfa!AK9</f>
        <v>0</v>
      </c>
      <c r="AL9" s="29">
        <f>[1]alfa!AL9</f>
        <v>0</v>
      </c>
      <c r="AM9" s="29">
        <f>[1]alfa!AM9</f>
        <v>0</v>
      </c>
      <c r="AN9" s="29">
        <f>[1]alfa!AN9</f>
        <v>0</v>
      </c>
      <c r="AO9" s="29">
        <f>[1]alfa!AO9</f>
        <v>0</v>
      </c>
      <c r="AP9" s="29">
        <f>[1]alfa!AP9</f>
        <v>0</v>
      </c>
      <c r="AQ9" s="29">
        <f>[1]alfa!AQ9</f>
        <v>0</v>
      </c>
      <c r="AR9" s="29">
        <f>[1]alfa!AR9</f>
        <v>0</v>
      </c>
      <c r="AS9" s="29">
        <f>[1]alfa!AS9</f>
        <v>0</v>
      </c>
      <c r="AT9" s="29">
        <f>[1]alfa!AT9</f>
        <v>0</v>
      </c>
      <c r="AU9" s="29">
        <f>[1]alfa!AU9</f>
        <v>0</v>
      </c>
      <c r="AV9" s="29">
        <f>[1]alfa!AV9</f>
        <v>0</v>
      </c>
      <c r="AW9" s="29">
        <f>[1]alfa!AW9</f>
        <v>0</v>
      </c>
      <c r="AX9" s="29">
        <f>[1]alfa!AX9</f>
        <v>0</v>
      </c>
      <c r="AY9" s="29">
        <f>[1]alfa!AY9</f>
        <v>0</v>
      </c>
      <c r="AZ9" s="29">
        <f>[1]alfa!AZ9</f>
        <v>0</v>
      </c>
      <c r="BB9" s="34">
        <f>[2]beta!C9</f>
        <v>0</v>
      </c>
      <c r="BC9" s="34">
        <f>[2]beta!D9</f>
        <v>0</v>
      </c>
      <c r="BD9" s="34">
        <f>[2]beta!E9</f>
        <v>0</v>
      </c>
      <c r="BE9" s="34">
        <f>[2]beta!F9</f>
        <v>0</v>
      </c>
      <c r="BF9" s="34">
        <f>[2]beta!G9</f>
        <v>0</v>
      </c>
      <c r="BG9" s="34">
        <f>[2]beta!H9</f>
        <v>0</v>
      </c>
      <c r="BH9" s="34">
        <f>[2]beta!I9</f>
        <v>0</v>
      </c>
      <c r="BI9" s="34">
        <f>[2]beta!J9</f>
        <v>0</v>
      </c>
      <c r="BJ9" s="34">
        <f>[2]beta!K9</f>
        <v>0</v>
      </c>
      <c r="BK9" s="34">
        <f>[2]beta!L9</f>
        <v>0</v>
      </c>
      <c r="BL9" s="34">
        <f>[2]beta!M9</f>
        <v>0</v>
      </c>
      <c r="BM9" s="34">
        <f>[2]beta!N9</f>
        <v>0</v>
      </c>
      <c r="BN9" s="34">
        <f>[2]beta!O9</f>
        <v>0</v>
      </c>
      <c r="BO9" s="34">
        <f>[2]beta!P9</f>
        <v>0</v>
      </c>
      <c r="BP9" s="34">
        <f>[2]beta!Q9</f>
        <v>0</v>
      </c>
      <c r="BQ9" s="34">
        <f>[2]beta!R9</f>
        <v>0</v>
      </c>
      <c r="BR9" s="34">
        <f>[2]beta!S9</f>
        <v>0</v>
      </c>
      <c r="BS9" s="34">
        <f>[2]beta!T9</f>
        <v>0</v>
      </c>
      <c r="BT9" s="34">
        <f>[2]beta!U9</f>
        <v>0</v>
      </c>
      <c r="BU9" s="34">
        <f>[2]beta!V9</f>
        <v>0</v>
      </c>
      <c r="BV9" s="34">
        <f>[2]beta!W9</f>
        <v>0</v>
      </c>
      <c r="BW9" s="34">
        <f>[2]beta!X9</f>
        <v>0</v>
      </c>
      <c r="BX9" s="34">
        <f>[2]beta!Y9</f>
        <v>1</v>
      </c>
      <c r="BY9" s="34">
        <f>[2]beta!Z9</f>
        <v>1</v>
      </c>
      <c r="BZ9" s="34">
        <f>[2]beta!AA9</f>
        <v>0</v>
      </c>
      <c r="CA9" s="34">
        <f>[2]beta!AB9</f>
        <v>0</v>
      </c>
      <c r="CB9" s="34">
        <f>[2]beta!AC9</f>
        <v>0</v>
      </c>
      <c r="CC9" s="34">
        <f>[2]beta!AD9</f>
        <v>0</v>
      </c>
      <c r="CD9" s="34">
        <f>[2]beta!AE9</f>
        <v>0</v>
      </c>
      <c r="CE9" s="34">
        <f>[2]beta!AF9</f>
        <v>0</v>
      </c>
      <c r="CF9" s="34">
        <f>[2]beta!AG9</f>
        <v>0</v>
      </c>
      <c r="CG9" s="34">
        <f>[2]beta!AH9</f>
        <v>0</v>
      </c>
      <c r="CH9" s="34">
        <f>[2]beta!AI9</f>
        <v>0</v>
      </c>
      <c r="CI9" s="34">
        <f>[2]beta!AJ9</f>
        <v>1</v>
      </c>
      <c r="CJ9" s="34">
        <f>[2]beta!AK9</f>
        <v>0</v>
      </c>
      <c r="CK9" s="34">
        <f>[2]beta!AL9</f>
        <v>0</v>
      </c>
      <c r="CL9" s="34">
        <f>[2]beta!AM9</f>
        <v>0</v>
      </c>
      <c r="CM9" s="34">
        <f>[2]beta!AN9</f>
        <v>0</v>
      </c>
      <c r="CN9" s="34">
        <f>[2]beta!AO9</f>
        <v>0</v>
      </c>
      <c r="CO9" s="34">
        <f>[2]beta!AP9</f>
        <v>0</v>
      </c>
      <c r="CP9" s="34">
        <f>[2]beta!AQ9</f>
        <v>0</v>
      </c>
      <c r="CQ9" s="34">
        <f>[2]beta!AR9</f>
        <v>0</v>
      </c>
      <c r="CR9" s="34">
        <f>[2]beta!AS9</f>
        <v>0</v>
      </c>
      <c r="CS9" s="34">
        <f>[2]beta!AT9</f>
        <v>0</v>
      </c>
      <c r="CT9" s="34">
        <f>[2]beta!AU9</f>
        <v>0</v>
      </c>
      <c r="CU9" s="34">
        <f>[2]beta!AV9</f>
        <v>0</v>
      </c>
      <c r="CV9" s="34">
        <f>[2]beta!AW9</f>
        <v>0</v>
      </c>
      <c r="CW9" s="34">
        <f>[2]beta!AX9</f>
        <v>0</v>
      </c>
      <c r="CX9" s="34">
        <f>[2]beta!AY9</f>
        <v>0</v>
      </c>
      <c r="CY9" s="34">
        <f>[2]beta!AZ9</f>
        <v>0</v>
      </c>
      <c r="DA9" s="2">
        <v>4</v>
      </c>
      <c r="DB9" s="3">
        <f t="shared" si="43"/>
        <v>0.57098480689806641</v>
      </c>
      <c r="DC9" s="3">
        <f t="shared" si="110"/>
        <v>0.82759374408837549</v>
      </c>
      <c r="DD9" s="3">
        <f t="shared" si="44"/>
        <v>0.53382242453772111</v>
      </c>
      <c r="DE9" s="3">
        <f t="shared" si="45"/>
        <v>0.53920495543512426</v>
      </c>
      <c r="DF9" s="3">
        <f t="shared" si="46"/>
        <v>0.57088608255556805</v>
      </c>
      <c r="DG9" s="3">
        <f t="shared" si="47"/>
        <v>0.50851456817076424</v>
      </c>
      <c r="DH9" s="3">
        <f t="shared" si="48"/>
        <v>0.30864264246074397</v>
      </c>
      <c r="DI9" s="3">
        <f t="shared" si="49"/>
        <v>0.57513883853986481</v>
      </c>
      <c r="DJ9" s="3">
        <f t="shared" si="50"/>
        <v>0.66806594950085485</v>
      </c>
      <c r="DK9" s="3">
        <f t="shared" si="51"/>
        <v>0.56935627847179593</v>
      </c>
      <c r="DL9" s="3">
        <f t="shared" si="52"/>
        <v>0.56935627847179593</v>
      </c>
      <c r="DM9" s="3">
        <f t="shared" si="53"/>
        <v>0.56405246033084611</v>
      </c>
      <c r="DN9" s="3">
        <f t="shared" si="54"/>
        <v>0.49204980870232756</v>
      </c>
      <c r="DO9" s="3">
        <f t="shared" si="55"/>
        <v>0.56550930328044169</v>
      </c>
      <c r="DP9" s="3">
        <f t="shared" si="56"/>
        <v>0.56550930328044169</v>
      </c>
      <c r="DQ9" s="3">
        <f t="shared" si="57"/>
        <v>0.56550930328044169</v>
      </c>
      <c r="DR9" s="3">
        <f t="shared" si="58"/>
        <v>0.56075423412449199</v>
      </c>
      <c r="DS9" s="3">
        <f t="shared" si="59"/>
        <v>0.63518433667823038</v>
      </c>
      <c r="DT9" s="3">
        <f t="shared" si="60"/>
        <v>0.56550930328044169</v>
      </c>
      <c r="DU9" s="3">
        <f t="shared" si="61"/>
        <v>0.49538428574701965</v>
      </c>
      <c r="DV9" s="3">
        <f t="shared" si="62"/>
        <v>0.50461571425298024</v>
      </c>
      <c r="DW9" s="3">
        <f t="shared" si="63"/>
        <v>0.50300251449402811</v>
      </c>
      <c r="DX9" s="3">
        <f t="shared" si="64"/>
        <v>0.5068715277390371</v>
      </c>
      <c r="DY9" s="3">
        <f t="shared" si="65"/>
        <v>0.41919026066304443</v>
      </c>
      <c r="DZ9" s="3">
        <f t="shared" si="66"/>
        <v>0.58991445365657236</v>
      </c>
      <c r="EA9" s="3">
        <f t="shared" si="67"/>
        <v>0.58002956866478894</v>
      </c>
      <c r="EB9" s="3">
        <f t="shared" si="68"/>
        <v>0.49860361254842561</v>
      </c>
      <c r="EC9" s="3">
        <f t="shared" si="69"/>
        <v>0.59793946993477809</v>
      </c>
      <c r="ED9" s="3">
        <f t="shared" si="70"/>
        <v>0.83948917937644718</v>
      </c>
      <c r="EE9" s="3">
        <f t="shared" si="71"/>
        <v>0.50409164784704741</v>
      </c>
      <c r="EF9" s="3">
        <f t="shared" si="72"/>
        <v>0.55318059226851557</v>
      </c>
      <c r="EG9" s="3">
        <f t="shared" si="73"/>
        <v>0.42454016603030892</v>
      </c>
      <c r="EH9" s="3">
        <f t="shared" si="74"/>
        <v>0.5632097917311728</v>
      </c>
      <c r="EI9" s="3">
        <f t="shared" si="75"/>
        <v>0.57186857176193373</v>
      </c>
      <c r="EJ9" s="3">
        <f t="shared" si="76"/>
        <v>0.75236982331627278</v>
      </c>
      <c r="EK9" s="3">
        <f t="shared" si="77"/>
        <v>0.82226401366441038</v>
      </c>
      <c r="EL9" s="3">
        <f t="shared" si="78"/>
        <v>0.77696883102064385</v>
      </c>
      <c r="EM9" s="3">
        <f t="shared" si="79"/>
        <v>0.46635077166927419</v>
      </c>
      <c r="EN9" s="3">
        <f t="shared" si="80"/>
        <v>0.55259345429006179</v>
      </c>
      <c r="EO9" s="3">
        <f t="shared" si="81"/>
        <v>0.49237162541954349</v>
      </c>
      <c r="EP9" s="3">
        <f t="shared" si="82"/>
        <v>0.48125834438350951</v>
      </c>
      <c r="EQ9" s="3">
        <f t="shared" si="83"/>
        <v>0.50235404491613223</v>
      </c>
      <c r="ER9" s="3">
        <f t="shared" si="84"/>
        <v>0.57065145736075118</v>
      </c>
      <c r="ES9" s="3">
        <f t="shared" si="85"/>
        <v>0.49504464168942891</v>
      </c>
      <c r="ET9" s="3">
        <f t="shared" si="86"/>
        <v>0.01</v>
      </c>
      <c r="EU9" s="3">
        <f t="shared" si="87"/>
        <v>0.01</v>
      </c>
      <c r="EV9" s="3">
        <f t="shared" si="88"/>
        <v>0.01</v>
      </c>
      <c r="EW9" s="3">
        <f t="shared" si="89"/>
        <v>0.01</v>
      </c>
      <c r="EX9" s="3">
        <f t="shared" si="90"/>
        <v>0.01</v>
      </c>
      <c r="EY9" s="3">
        <f t="shared" si="91"/>
        <v>0.01</v>
      </c>
      <c r="EZ9" s="3"/>
      <c r="FA9" s="2">
        <v>4</v>
      </c>
      <c r="FB9" s="3">
        <f t="shared" si="111"/>
        <v>1.811471284387025E-2</v>
      </c>
      <c r="FC9" s="3">
        <f t="shared" si="12"/>
        <v>3.5743129861003325E-3</v>
      </c>
      <c r="FD9" s="3">
        <f t="shared" si="13"/>
        <v>5.9067904539590642E-3</v>
      </c>
      <c r="FE9" s="3">
        <f t="shared" si="14"/>
        <v>6.8416278169901538E-3</v>
      </c>
      <c r="FF9" s="3">
        <f t="shared" si="15"/>
        <v>1.8103728466060547E-2</v>
      </c>
      <c r="FG9" s="3">
        <f t="shared" si="16"/>
        <v>2.5088543327580416E-3</v>
      </c>
      <c r="FH9" s="3">
        <f t="shared" si="17"/>
        <v>3.0930785880321832E-2</v>
      </c>
      <c r="FI9" s="3">
        <f t="shared" si="18"/>
        <v>1.9227385358337363E-2</v>
      </c>
      <c r="FJ9" s="3">
        <f t="shared" si="19"/>
        <v>4.177973478782912E-2</v>
      </c>
      <c r="FK9" s="3">
        <f t="shared" si="20"/>
        <v>1.7590625456935724E-2</v>
      </c>
      <c r="FL9" s="3">
        <f t="shared" si="21"/>
        <v>1.7590625456935724E-2</v>
      </c>
      <c r="FM9" s="3">
        <f t="shared" si="22"/>
        <v>1.5837846773307674E-2</v>
      </c>
      <c r="FN9" s="3">
        <f t="shared" si="23"/>
        <v>-2.3347675383748739E-3</v>
      </c>
      <c r="FO9" s="3">
        <f t="shared" si="24"/>
        <v>1.624723751668147E-2</v>
      </c>
      <c r="FP9" s="3">
        <f t="shared" si="25"/>
        <v>1.624723751668147E-2</v>
      </c>
      <c r="FQ9" s="3">
        <f t="shared" si="26"/>
        <v>1.624723751668147E-2</v>
      </c>
      <c r="FR9" s="3">
        <f t="shared" si="27"/>
        <v>1.4597091594688734E-2</v>
      </c>
      <c r="FS9" s="3">
        <f t="shared" si="28"/>
        <v>3.346078896825698E-2</v>
      </c>
      <c r="FT9" s="3">
        <f t="shared" si="29"/>
        <v>1.624723751668147E-2</v>
      </c>
      <c r="FU9" s="3">
        <f t="shared" si="30"/>
        <v>-1.4655393210788771E-3</v>
      </c>
      <c r="FV9" s="3">
        <f t="shared" si="31"/>
        <v>1.4655393210788771E-3</v>
      </c>
      <c r="FW9" s="3">
        <f t="shared" si="32"/>
        <v>6.8007753947308639E-4</v>
      </c>
      <c r="FX9" s="3">
        <f t="shared" si="92"/>
        <v>3.2855876467580343E-3</v>
      </c>
      <c r="FY9" s="3">
        <f t="shared" si="93"/>
        <v>-2.3085504840363508E-2</v>
      </c>
      <c r="FZ9" s="3">
        <f t="shared" si="94"/>
        <v>2.7587359877428986E-2</v>
      </c>
      <c r="GA9" s="3">
        <f t="shared" si="95"/>
        <v>2.478969978129382E-2</v>
      </c>
      <c r="GB9" s="3">
        <f t="shared" si="96"/>
        <v>-8.5394455339380673E-4</v>
      </c>
      <c r="GC9" s="3">
        <f t="shared" si="97"/>
        <v>2.6739826931310513E-2</v>
      </c>
      <c r="GD9" s="3">
        <f t="shared" si="98"/>
        <v>6.9600001521162455E-2</v>
      </c>
      <c r="GE9" s="3">
        <f t="shared" si="99"/>
        <v>1.0823617321367792E-3</v>
      </c>
      <c r="GF9" s="3">
        <f t="shared" si="100"/>
        <v>1.7040306935364121E-2</v>
      </c>
      <c r="GG9" s="3">
        <f t="shared" si="101"/>
        <v>-2.0579480983474452E-2</v>
      </c>
      <c r="GH9" s="3">
        <f t="shared" si="102"/>
        <v>1.6246681647224429E-2</v>
      </c>
      <c r="GI9" s="3">
        <f t="shared" si="103"/>
        <v>1.8708526842039355E-2</v>
      </c>
      <c r="GJ9" s="3">
        <f t="shared" si="104"/>
        <v>5.5261668510419207E-2</v>
      </c>
      <c r="GK9" s="3">
        <f t="shared" si="105"/>
        <v>6.4238675673601447E-2</v>
      </c>
      <c r="GL9" s="3">
        <f t="shared" si="106"/>
        <v>5.9872845938816879E-2</v>
      </c>
      <c r="GM9" s="3">
        <f t="shared" si="107"/>
        <v>-1.0022419054907609E-2</v>
      </c>
      <c r="GN9" s="3">
        <f t="shared" si="108"/>
        <v>1.1676975819588193E-2</v>
      </c>
      <c r="GO9" s="3">
        <f t="shared" si="109"/>
        <v>-2.8072763290541806E-3</v>
      </c>
      <c r="GP9" s="3">
        <f t="shared" si="33"/>
        <v>-6.5926557707187269E-3</v>
      </c>
      <c r="GQ9" s="3">
        <f t="shared" si="34"/>
        <v>1.4197500698314992E-4</v>
      </c>
      <c r="GR9" s="3">
        <f t="shared" si="35"/>
        <v>1.7897343652834293E-2</v>
      </c>
      <c r="GS9" s="3">
        <f t="shared" si="36"/>
        <v>-1.7602950568894747E-3</v>
      </c>
      <c r="GT9" s="3">
        <f t="shared" si="37"/>
        <v>0</v>
      </c>
      <c r="GU9" s="3">
        <f t="shared" si="38"/>
        <v>0</v>
      </c>
      <c r="GV9" s="3">
        <f t="shared" si="39"/>
        <v>0</v>
      </c>
      <c r="GW9" s="3">
        <f t="shared" si="40"/>
        <v>0</v>
      </c>
      <c r="GX9" s="3">
        <f t="shared" si="41"/>
        <v>0</v>
      </c>
      <c r="GY9" s="3">
        <f t="shared" si="42"/>
        <v>0</v>
      </c>
    </row>
    <row r="10" spans="1:207" x14ac:dyDescent="0.25">
      <c r="A10" s="29">
        <f>[1]alfa!A10</f>
        <v>0.5</v>
      </c>
      <c r="B10" s="17" t="s">
        <v>170</v>
      </c>
      <c r="C10" s="29">
        <f>[1]alfa!C10</f>
        <v>0</v>
      </c>
      <c r="D10" s="29">
        <f>[1]alfa!D10</f>
        <v>0</v>
      </c>
      <c r="E10" s="29">
        <f>[1]alfa!E10</f>
        <v>0</v>
      </c>
      <c r="F10" s="29">
        <f>[1]alfa!F10</f>
        <v>0</v>
      </c>
      <c r="G10" s="29">
        <f>[1]alfa!G10</f>
        <v>0</v>
      </c>
      <c r="H10" s="29">
        <f>[1]alfa!H10</f>
        <v>0</v>
      </c>
      <c r="I10" s="29">
        <f>[1]alfa!I10</f>
        <v>0</v>
      </c>
      <c r="J10" s="29">
        <f>[1]alfa!J10</f>
        <v>0</v>
      </c>
      <c r="K10" s="29">
        <f>[1]alfa!K10</f>
        <v>0</v>
      </c>
      <c r="L10" s="29">
        <f>[1]alfa!L10</f>
        <v>0</v>
      </c>
      <c r="M10" s="29">
        <f>[1]alfa!M10</f>
        <v>0</v>
      </c>
      <c r="N10" s="29">
        <f>[1]alfa!N10</f>
        <v>0</v>
      </c>
      <c r="O10" s="29">
        <f>[1]alfa!O10</f>
        <v>0</v>
      </c>
      <c r="P10" s="29">
        <f>[1]alfa!P10</f>
        <v>0</v>
      </c>
      <c r="Q10" s="29">
        <f>[1]alfa!Q10</f>
        <v>0</v>
      </c>
      <c r="R10" s="29">
        <f>[1]alfa!R10</f>
        <v>0</v>
      </c>
      <c r="S10" s="29">
        <f>[1]alfa!S10</f>
        <v>0</v>
      </c>
      <c r="T10" s="29">
        <f>[1]alfa!T10</f>
        <v>0</v>
      </c>
      <c r="U10" s="29">
        <f>[1]alfa!U10</f>
        <v>0</v>
      </c>
      <c r="V10" s="29">
        <f>[1]alfa!V10</f>
        <v>0</v>
      </c>
      <c r="W10" s="29">
        <f>[1]alfa!W10</f>
        <v>0</v>
      </c>
      <c r="X10" s="29">
        <f>[1]alfa!X10</f>
        <v>0</v>
      </c>
      <c r="Y10" s="29">
        <f>[1]alfa!Y10</f>
        <v>0</v>
      </c>
      <c r="Z10" s="29">
        <f>[1]alfa!Z10</f>
        <v>0</v>
      </c>
      <c r="AA10" s="29">
        <f>[1]alfa!AA10</f>
        <v>0</v>
      </c>
      <c r="AB10" s="29">
        <f>[1]alfa!AB10</f>
        <v>0</v>
      </c>
      <c r="AC10" s="29">
        <f>[1]alfa!AC10</f>
        <v>0</v>
      </c>
      <c r="AD10" s="29">
        <f>[1]alfa!AD10</f>
        <v>0</v>
      </c>
      <c r="AE10" s="29">
        <f>[1]alfa!AE10</f>
        <v>0</v>
      </c>
      <c r="AF10" s="29">
        <f>[1]alfa!AF10</f>
        <v>0</v>
      </c>
      <c r="AG10" s="29">
        <f>[1]alfa!AG10</f>
        <v>0</v>
      </c>
      <c r="AH10" s="29">
        <f>[1]alfa!AH10</f>
        <v>0</v>
      </c>
      <c r="AI10" s="29">
        <f>[1]alfa!AI10</f>
        <v>0</v>
      </c>
      <c r="AJ10" s="29">
        <f>[1]alfa!AJ10</f>
        <v>0</v>
      </c>
      <c r="AK10" s="29">
        <f>[1]alfa!AK10</f>
        <v>0</v>
      </c>
      <c r="AL10" s="29">
        <f>[1]alfa!AL10</f>
        <v>0</v>
      </c>
      <c r="AM10" s="29">
        <f>[1]alfa!AM10</f>
        <v>0</v>
      </c>
      <c r="AN10" s="29">
        <f>[1]alfa!AN10</f>
        <v>0</v>
      </c>
      <c r="AO10" s="29">
        <f>[1]alfa!AO10</f>
        <v>0</v>
      </c>
      <c r="AP10" s="29">
        <f>[1]alfa!AP10</f>
        <v>0</v>
      </c>
      <c r="AQ10" s="29">
        <f>[1]alfa!AQ10</f>
        <v>0</v>
      </c>
      <c r="AR10" s="29">
        <f>[1]alfa!AR10</f>
        <v>0</v>
      </c>
      <c r="AS10" s="29">
        <f>[1]alfa!AS10</f>
        <v>0</v>
      </c>
      <c r="AT10" s="29">
        <f>[1]alfa!AT10</f>
        <v>0</v>
      </c>
      <c r="AU10" s="29">
        <f>[1]alfa!AU10</f>
        <v>0</v>
      </c>
      <c r="AV10" s="29">
        <f>[1]alfa!AV10</f>
        <v>0</v>
      </c>
      <c r="AW10" s="29">
        <f>[1]alfa!AW10</f>
        <v>0</v>
      </c>
      <c r="AX10" s="29">
        <f>[1]alfa!AX10</f>
        <v>0</v>
      </c>
      <c r="AY10" s="29">
        <f>[1]alfa!AY10</f>
        <v>0</v>
      </c>
      <c r="AZ10" s="29">
        <f>[1]alfa!AZ10</f>
        <v>0</v>
      </c>
      <c r="BB10" s="34">
        <f>[2]beta!C10</f>
        <v>0</v>
      </c>
      <c r="BC10" s="34">
        <f>[2]beta!D10</f>
        <v>0</v>
      </c>
      <c r="BD10" s="34">
        <f>[2]beta!E10</f>
        <v>0</v>
      </c>
      <c r="BE10" s="34">
        <f>[2]beta!F10</f>
        <v>1</v>
      </c>
      <c r="BF10" s="34">
        <f>[2]beta!G10</f>
        <v>1</v>
      </c>
      <c r="BG10" s="34">
        <f>[2]beta!H10</f>
        <v>0</v>
      </c>
      <c r="BH10" s="34">
        <f>[2]beta!I10</f>
        <v>0</v>
      </c>
      <c r="BI10" s="34">
        <f>[2]beta!J10</f>
        <v>0</v>
      </c>
      <c r="BJ10" s="34">
        <f>[2]beta!K10</f>
        <v>0</v>
      </c>
      <c r="BK10" s="34">
        <f>[2]beta!L10</f>
        <v>0</v>
      </c>
      <c r="BL10" s="34">
        <f>[2]beta!M10</f>
        <v>0</v>
      </c>
      <c r="BM10" s="34">
        <f>[2]beta!N10</f>
        <v>0</v>
      </c>
      <c r="BN10" s="34">
        <f>[2]beta!O10</f>
        <v>0</v>
      </c>
      <c r="BO10" s="34">
        <f>[2]beta!P10</f>
        <v>0</v>
      </c>
      <c r="BP10" s="34">
        <f>[2]beta!Q10</f>
        <v>0</v>
      </c>
      <c r="BQ10" s="34">
        <f>[2]beta!R10</f>
        <v>0</v>
      </c>
      <c r="BR10" s="34">
        <f>[2]beta!S10</f>
        <v>0</v>
      </c>
      <c r="BS10" s="34">
        <f>[2]beta!T10</f>
        <v>0</v>
      </c>
      <c r="BT10" s="34">
        <f>[2]beta!U10</f>
        <v>0</v>
      </c>
      <c r="BU10" s="34">
        <f>[2]beta!V10</f>
        <v>0</v>
      </c>
      <c r="BV10" s="34">
        <f>[2]beta!W10</f>
        <v>0</v>
      </c>
      <c r="BW10" s="34">
        <f>[2]beta!X10</f>
        <v>0</v>
      </c>
      <c r="BX10" s="34">
        <f>[2]beta!Y10</f>
        <v>0</v>
      </c>
      <c r="BY10" s="34">
        <f>[2]beta!Z10</f>
        <v>0</v>
      </c>
      <c r="BZ10" s="34">
        <f>[2]beta!AA10</f>
        <v>0</v>
      </c>
      <c r="CA10" s="34">
        <f>[2]beta!AB10</f>
        <v>0</v>
      </c>
      <c r="CB10" s="34">
        <f>[2]beta!AC10</f>
        <v>0</v>
      </c>
      <c r="CC10" s="34">
        <f>[2]beta!AD10</f>
        <v>0</v>
      </c>
      <c r="CD10" s="34">
        <f>[2]beta!AE10</f>
        <v>0</v>
      </c>
      <c r="CE10" s="34">
        <f>[2]beta!AF10</f>
        <v>0</v>
      </c>
      <c r="CF10" s="34">
        <f>[2]beta!AG10</f>
        <v>0</v>
      </c>
      <c r="CG10" s="34">
        <f>[2]beta!AH10</f>
        <v>0</v>
      </c>
      <c r="CH10" s="34">
        <f>[2]beta!AI10</f>
        <v>0</v>
      </c>
      <c r="CI10" s="34">
        <f>[2]beta!AJ10</f>
        <v>0</v>
      </c>
      <c r="CJ10" s="34">
        <f>[2]beta!AK10</f>
        <v>0</v>
      </c>
      <c r="CK10" s="34">
        <f>[2]beta!AL10</f>
        <v>0</v>
      </c>
      <c r="CL10" s="34">
        <f>[2]beta!AM10</f>
        <v>0</v>
      </c>
      <c r="CM10" s="34">
        <f>[2]beta!AN10</f>
        <v>0</v>
      </c>
      <c r="CN10" s="34">
        <f>[2]beta!AO10</f>
        <v>0</v>
      </c>
      <c r="CO10" s="34">
        <f>[2]beta!AP10</f>
        <v>0</v>
      </c>
      <c r="CP10" s="34">
        <f>[2]beta!AQ10</f>
        <v>0</v>
      </c>
      <c r="CQ10" s="34">
        <f>[2]beta!AR10</f>
        <v>0</v>
      </c>
      <c r="CR10" s="34">
        <f>[2]beta!AS10</f>
        <v>0</v>
      </c>
      <c r="CS10" s="34">
        <f>[2]beta!AT10</f>
        <v>0</v>
      </c>
      <c r="CT10" s="34">
        <f>[2]beta!AU10</f>
        <v>0</v>
      </c>
      <c r="CU10" s="34">
        <f>[2]beta!AV10</f>
        <v>0</v>
      </c>
      <c r="CV10" s="34">
        <f>[2]beta!AW10</f>
        <v>0</v>
      </c>
      <c r="CW10" s="34">
        <f>[2]beta!AX10</f>
        <v>0</v>
      </c>
      <c r="CX10" s="34">
        <f>[2]beta!AY10</f>
        <v>0</v>
      </c>
      <c r="CY10" s="34">
        <f>[2]beta!AZ10</f>
        <v>0</v>
      </c>
      <c r="DA10" s="19">
        <v>5</v>
      </c>
      <c r="DB10" s="3">
        <f t="shared" si="43"/>
        <v>0.58925493349900915</v>
      </c>
      <c r="DC10" s="24">
        <f t="shared" si="110"/>
        <v>0.8305458995488374</v>
      </c>
      <c r="DD10" s="24">
        <f t="shared" si="44"/>
        <v>0.53964013651980336</v>
      </c>
      <c r="DE10" s="3">
        <f t="shared" si="45"/>
        <v>0.54570400945491704</v>
      </c>
      <c r="DF10" s="24">
        <f t="shared" si="46"/>
        <v>0.58904638833737211</v>
      </c>
      <c r="DG10" s="3">
        <f t="shared" si="47"/>
        <v>0.51100910379906928</v>
      </c>
      <c r="DH10" s="3">
        <f t="shared" si="48"/>
        <v>0.34175941580145225</v>
      </c>
      <c r="DI10" s="3">
        <f t="shared" si="49"/>
        <v>0.59460368610622494</v>
      </c>
      <c r="DJ10" s="3">
        <f t="shared" si="50"/>
        <v>0.70861090483622902</v>
      </c>
      <c r="DK10" s="3">
        <f t="shared" si="51"/>
        <v>0.58709618778649675</v>
      </c>
      <c r="DL10" s="3">
        <f t="shared" si="52"/>
        <v>0.58709618778649675</v>
      </c>
      <c r="DM10" s="3">
        <f t="shared" si="53"/>
        <v>0.57993914853104134</v>
      </c>
      <c r="DN10" s="3">
        <f t="shared" si="54"/>
        <v>0.48975351696556629</v>
      </c>
      <c r="DO10" s="3">
        <f t="shared" si="55"/>
        <v>0.58175886803053856</v>
      </c>
      <c r="DP10" s="3">
        <f t="shared" si="56"/>
        <v>0.58175886803053856</v>
      </c>
      <c r="DQ10" s="3">
        <f t="shared" si="57"/>
        <v>0.58175886803053856</v>
      </c>
      <c r="DR10" s="3">
        <f t="shared" si="58"/>
        <v>0.57533937248500988</v>
      </c>
      <c r="DS10" s="3">
        <f t="shared" si="59"/>
        <v>0.66797483341736219</v>
      </c>
      <c r="DT10" s="3">
        <f t="shared" si="60"/>
        <v>0.58175886803053856</v>
      </c>
      <c r="DU10" s="3">
        <f t="shared" si="61"/>
        <v>0.49392457658755079</v>
      </c>
      <c r="DV10" s="3">
        <f t="shared" si="62"/>
        <v>0.50607542341244915</v>
      </c>
      <c r="DW10" s="3">
        <f t="shared" si="63"/>
        <v>0.50361083122591399</v>
      </c>
      <c r="DX10" s="3">
        <f t="shared" si="64"/>
        <v>0.50971592992626114</v>
      </c>
      <c r="DY10" s="3">
        <f t="shared" si="65"/>
        <v>0.39484629991948605</v>
      </c>
      <c r="DZ10" s="3">
        <f t="shared" si="66"/>
        <v>0.61835736178559064</v>
      </c>
      <c r="EA10" s="3">
        <f t="shared" si="67"/>
        <v>0.60212747445446357</v>
      </c>
      <c r="EB10" s="3">
        <f t="shared" si="68"/>
        <v>0.49771336203203698</v>
      </c>
      <c r="EC10" s="3">
        <f t="shared" si="69"/>
        <v>0.62317786009082743</v>
      </c>
      <c r="ED10" s="3">
        <f t="shared" si="70"/>
        <v>0.89324676263574132</v>
      </c>
      <c r="EE10" s="3">
        <f t="shared" si="71"/>
        <v>0.50525934542900619</v>
      </c>
      <c r="EF10" s="3">
        <f t="shared" si="72"/>
        <v>0.57043032084642997</v>
      </c>
      <c r="EG10" s="3">
        <f t="shared" si="73"/>
        <v>0.4027916594459498</v>
      </c>
      <c r="EH10" s="3">
        <f t="shared" si="74"/>
        <v>0.57986689098973088</v>
      </c>
      <c r="EI10" s="3">
        <f t="shared" si="75"/>
        <v>0.59097791070186989</v>
      </c>
      <c r="EJ10" s="3">
        <f t="shared" si="76"/>
        <v>0.8007931966177837</v>
      </c>
      <c r="EK10" s="3">
        <f t="shared" si="77"/>
        <v>0.87341348621791115</v>
      </c>
      <c r="EL10" s="3">
        <f t="shared" si="78"/>
        <v>0.82823523369765184</v>
      </c>
      <c r="EM10" s="3">
        <f t="shared" si="79"/>
        <v>0.45793039881238279</v>
      </c>
      <c r="EN10" s="3">
        <f t="shared" si="80"/>
        <v>0.56529785339986816</v>
      </c>
      <c r="EO10" s="3">
        <f t="shared" si="81"/>
        <v>0.4891849248495076</v>
      </c>
      <c r="EP10" s="3">
        <f t="shared" si="82"/>
        <v>0.47429890433875993</v>
      </c>
      <c r="EQ10" s="3">
        <f t="shared" si="83"/>
        <v>0.50250063096919328</v>
      </c>
      <c r="ER10" s="3">
        <f t="shared" si="84"/>
        <v>0.58860244248575511</v>
      </c>
      <c r="ES10" s="3">
        <f t="shared" si="85"/>
        <v>0.49329977664443364</v>
      </c>
      <c r="ET10" s="3">
        <f t="shared" si="86"/>
        <v>0.01</v>
      </c>
      <c r="EU10" s="3">
        <f t="shared" si="87"/>
        <v>0.01</v>
      </c>
      <c r="EV10" s="3">
        <f t="shared" si="88"/>
        <v>0.01</v>
      </c>
      <c r="EW10" s="3">
        <f t="shared" si="89"/>
        <v>0.01</v>
      </c>
      <c r="EX10" s="3">
        <f t="shared" si="90"/>
        <v>0.01</v>
      </c>
      <c r="EY10" s="3">
        <f t="shared" si="91"/>
        <v>0.01</v>
      </c>
      <c r="EZ10" s="3"/>
      <c r="FA10" s="2">
        <v>5</v>
      </c>
      <c r="FB10" s="3">
        <f t="shared" si="111"/>
        <v>1.827012660094272E-2</v>
      </c>
      <c r="FC10" s="3">
        <f t="shared" si="12"/>
        <v>2.952155460461953E-3</v>
      </c>
      <c r="FD10" s="3">
        <f t="shared" si="13"/>
        <v>5.8177119820822677E-3</v>
      </c>
      <c r="FE10" s="3">
        <f t="shared" si="14"/>
        <v>6.4990540197927722E-3</v>
      </c>
      <c r="FF10" s="3">
        <f t="shared" si="15"/>
        <v>1.8160305781804068E-2</v>
      </c>
      <c r="FG10" s="3">
        <f t="shared" si="16"/>
        <v>2.4945356283050703E-3</v>
      </c>
      <c r="FH10" s="3">
        <f t="shared" si="17"/>
        <v>3.3116773340708304E-2</v>
      </c>
      <c r="FI10" s="3">
        <f t="shared" si="18"/>
        <v>1.9464847566360098E-2</v>
      </c>
      <c r="FJ10" s="3">
        <f t="shared" si="19"/>
        <v>4.0544955335374111E-2</v>
      </c>
      <c r="FK10" s="3">
        <f t="shared" si="20"/>
        <v>1.7739909314700833E-2</v>
      </c>
      <c r="FL10" s="3">
        <f t="shared" si="21"/>
        <v>1.7739909314700833E-2</v>
      </c>
      <c r="FM10" s="3">
        <f t="shared" si="22"/>
        <v>1.5886688200195211E-2</v>
      </c>
      <c r="FN10" s="3">
        <f t="shared" si="23"/>
        <v>-2.2962917367612772E-3</v>
      </c>
      <c r="FO10" s="3">
        <f t="shared" si="24"/>
        <v>1.6249564750096836E-2</v>
      </c>
      <c r="FP10" s="3">
        <f t="shared" si="25"/>
        <v>1.6249564750096836E-2</v>
      </c>
      <c r="FQ10" s="3">
        <f t="shared" si="26"/>
        <v>1.6249564750096836E-2</v>
      </c>
      <c r="FR10" s="3">
        <f t="shared" si="27"/>
        <v>1.4585138360517936E-2</v>
      </c>
      <c r="FS10" s="3">
        <f t="shared" si="28"/>
        <v>3.2790496739131862E-2</v>
      </c>
      <c r="FT10" s="3">
        <f t="shared" si="29"/>
        <v>1.6249564750096836E-2</v>
      </c>
      <c r="FU10" s="3">
        <f t="shared" si="30"/>
        <v>-1.4597091594688734E-3</v>
      </c>
      <c r="FV10" s="3">
        <f t="shared" si="31"/>
        <v>1.4597091594688734E-3</v>
      </c>
      <c r="FW10" s="3">
        <f t="shared" si="32"/>
        <v>6.0831673188583744E-4</v>
      </c>
      <c r="FX10" s="3">
        <f t="shared" si="92"/>
        <v>2.8444021872240828E-3</v>
      </c>
      <c r="FY10" s="3">
        <f t="shared" si="93"/>
        <v>-2.4343960743558386E-2</v>
      </c>
      <c r="FZ10" s="3">
        <f t="shared" si="94"/>
        <v>2.8442908129018254E-2</v>
      </c>
      <c r="GA10" s="3">
        <f t="shared" si="95"/>
        <v>2.2097905789674594E-2</v>
      </c>
      <c r="GB10" s="3">
        <f t="shared" si="96"/>
        <v>-8.9025051638862585E-4</v>
      </c>
      <c r="GC10" s="3">
        <f t="shared" si="97"/>
        <v>2.5238390156049385E-2</v>
      </c>
      <c r="GD10" s="3">
        <f t="shared" si="98"/>
        <v>5.3757583259294098E-2</v>
      </c>
      <c r="GE10" s="3">
        <f t="shared" si="99"/>
        <v>1.1676975819588193E-3</v>
      </c>
      <c r="GF10" s="3">
        <f t="shared" si="100"/>
        <v>1.7249728577914448E-2</v>
      </c>
      <c r="GG10" s="3">
        <f t="shared" si="101"/>
        <v>-2.1748506584359131E-2</v>
      </c>
      <c r="GH10" s="3">
        <f t="shared" si="102"/>
        <v>1.6657099258558055E-2</v>
      </c>
      <c r="GI10" s="3">
        <f t="shared" si="103"/>
        <v>1.9109338939936129E-2</v>
      </c>
      <c r="GJ10" s="3">
        <f t="shared" si="104"/>
        <v>4.8423373301510877E-2</v>
      </c>
      <c r="GK10" s="3">
        <f t="shared" si="105"/>
        <v>5.1149472553500747E-2</v>
      </c>
      <c r="GL10" s="3">
        <f t="shared" si="106"/>
        <v>5.1266402677008042E-2</v>
      </c>
      <c r="GM10" s="3">
        <f t="shared" si="107"/>
        <v>-8.4203728568914265E-3</v>
      </c>
      <c r="GN10" s="3">
        <f t="shared" si="108"/>
        <v>1.27043991098064E-2</v>
      </c>
      <c r="GO10" s="3">
        <f t="shared" si="109"/>
        <v>-3.1867005700359063E-3</v>
      </c>
      <c r="GP10" s="3">
        <f t="shared" si="33"/>
        <v>-6.9594400447495547E-3</v>
      </c>
      <c r="GQ10" s="3">
        <f t="shared" si="34"/>
        <v>1.4658605306102254E-4</v>
      </c>
      <c r="GR10" s="3">
        <f t="shared" si="35"/>
        <v>1.7950985125003933E-2</v>
      </c>
      <c r="GS10" s="3">
        <f t="shared" si="36"/>
        <v>-1.7448650449952575E-3</v>
      </c>
      <c r="GT10" s="3">
        <f t="shared" si="37"/>
        <v>0</v>
      </c>
      <c r="GU10" s="3">
        <f t="shared" si="38"/>
        <v>0</v>
      </c>
      <c r="GV10" s="3">
        <f t="shared" si="39"/>
        <v>0</v>
      </c>
      <c r="GW10" s="3">
        <f t="shared" si="40"/>
        <v>0</v>
      </c>
      <c r="GX10" s="3">
        <f t="shared" si="41"/>
        <v>0</v>
      </c>
      <c r="GY10" s="3">
        <f t="shared" si="42"/>
        <v>0</v>
      </c>
    </row>
    <row r="11" spans="1:207" x14ac:dyDescent="0.25">
      <c r="A11" s="29">
        <f>[1]alfa!A11</f>
        <v>0.2</v>
      </c>
      <c r="B11" s="17" t="s">
        <v>110</v>
      </c>
      <c r="C11" s="29">
        <f>[1]alfa!C11</f>
        <v>1</v>
      </c>
      <c r="D11" s="29">
        <f>[1]alfa!D11</f>
        <v>0</v>
      </c>
      <c r="E11" s="29">
        <f>[1]alfa!E11</f>
        <v>0</v>
      </c>
      <c r="F11" s="29">
        <f>[1]alfa!F11</f>
        <v>0</v>
      </c>
      <c r="G11" s="29">
        <f>[1]alfa!G11</f>
        <v>0</v>
      </c>
      <c r="H11" s="29">
        <f>[1]alfa!H11</f>
        <v>0</v>
      </c>
      <c r="I11" s="29">
        <f>[1]alfa!I11</f>
        <v>1</v>
      </c>
      <c r="J11" s="29">
        <f>[1]alfa!J11</f>
        <v>0</v>
      </c>
      <c r="K11" s="29">
        <f>[1]alfa!K11</f>
        <v>0</v>
      </c>
      <c r="L11" s="29">
        <f>[1]alfa!L11</f>
        <v>0</v>
      </c>
      <c r="M11" s="29">
        <f>[1]alfa!M11</f>
        <v>0</v>
      </c>
      <c r="N11" s="29">
        <f>[1]alfa!N11</f>
        <v>0</v>
      </c>
      <c r="O11" s="29">
        <f>[1]alfa!O11</f>
        <v>0</v>
      </c>
      <c r="P11" s="29">
        <f>[1]alfa!P11</f>
        <v>0</v>
      </c>
      <c r="Q11" s="29">
        <f>[1]alfa!Q11</f>
        <v>0</v>
      </c>
      <c r="R11" s="29">
        <f>[1]alfa!R11</f>
        <v>0</v>
      </c>
      <c r="S11" s="29">
        <f>[1]alfa!S11</f>
        <v>0</v>
      </c>
      <c r="T11" s="29">
        <f>[1]alfa!T11</f>
        <v>0</v>
      </c>
      <c r="U11" s="29">
        <f>[1]alfa!U11</f>
        <v>0</v>
      </c>
      <c r="V11" s="29">
        <f>[1]alfa!V11</f>
        <v>0</v>
      </c>
      <c r="W11" s="29">
        <f>[1]alfa!W11</f>
        <v>0</v>
      </c>
      <c r="X11" s="29">
        <f>[1]alfa!X11</f>
        <v>0</v>
      </c>
      <c r="Y11" s="29">
        <f>[1]alfa!Y11</f>
        <v>0</v>
      </c>
      <c r="Z11" s="29">
        <f>[1]alfa!Z11</f>
        <v>0</v>
      </c>
      <c r="AA11" s="29">
        <f>[1]alfa!AA11</f>
        <v>0</v>
      </c>
      <c r="AB11" s="29">
        <f>[1]alfa!AB11</f>
        <v>0</v>
      </c>
      <c r="AC11" s="29">
        <f>[1]alfa!AC11</f>
        <v>0</v>
      </c>
      <c r="AD11" s="29">
        <f>[1]alfa!AD11</f>
        <v>0</v>
      </c>
      <c r="AE11" s="29">
        <f>[1]alfa!AE11</f>
        <v>0</v>
      </c>
      <c r="AF11" s="29">
        <f>[1]alfa!AF11</f>
        <v>0</v>
      </c>
      <c r="AG11" s="29">
        <f>[1]alfa!AG11</f>
        <v>0</v>
      </c>
      <c r="AH11" s="29">
        <f>[1]alfa!AH11</f>
        <v>0</v>
      </c>
      <c r="AI11" s="29">
        <f>[1]alfa!AI11</f>
        <v>0</v>
      </c>
      <c r="AJ11" s="29">
        <f>[1]alfa!AJ11</f>
        <v>0</v>
      </c>
      <c r="AK11" s="29">
        <f>[1]alfa!AK11</f>
        <v>0</v>
      </c>
      <c r="AL11" s="29">
        <f>[1]alfa!AL11</f>
        <v>0</v>
      </c>
      <c r="AM11" s="29">
        <f>[1]alfa!AM11</f>
        <v>0</v>
      </c>
      <c r="AN11" s="29">
        <f>[1]alfa!AN11</f>
        <v>0</v>
      </c>
      <c r="AO11" s="29">
        <f>[1]alfa!AO11</f>
        <v>0</v>
      </c>
      <c r="AP11" s="29">
        <f>[1]alfa!AP11</f>
        <v>0</v>
      </c>
      <c r="AQ11" s="29">
        <f>[1]alfa!AQ11</f>
        <v>0</v>
      </c>
      <c r="AR11" s="29">
        <f>[1]alfa!AR11</f>
        <v>0</v>
      </c>
      <c r="AS11" s="29">
        <f>[1]alfa!AS11</f>
        <v>0</v>
      </c>
      <c r="AT11" s="29">
        <f>[1]alfa!AT11</f>
        <v>0</v>
      </c>
      <c r="AU11" s="29">
        <f>[1]alfa!AU11</f>
        <v>0</v>
      </c>
      <c r="AV11" s="29">
        <f>[1]alfa!AV11</f>
        <v>0</v>
      </c>
      <c r="AW11" s="29">
        <f>[1]alfa!AW11</f>
        <v>0</v>
      </c>
      <c r="AX11" s="29">
        <f>[1]alfa!AX11</f>
        <v>0</v>
      </c>
      <c r="AY11" s="29">
        <f>[1]alfa!AY11</f>
        <v>0</v>
      </c>
      <c r="AZ11" s="29">
        <f>[1]alfa!AZ11</f>
        <v>0</v>
      </c>
      <c r="BB11" s="34">
        <f>[2]beta!C11</f>
        <v>0</v>
      </c>
      <c r="BC11" s="34">
        <f>[2]beta!D11</f>
        <v>0</v>
      </c>
      <c r="BD11" s="34">
        <f>[2]beta!E11</f>
        <v>0</v>
      </c>
      <c r="BE11" s="34">
        <f>[2]beta!F11</f>
        <v>0</v>
      </c>
      <c r="BF11" s="34">
        <f>[2]beta!G11</f>
        <v>0</v>
      </c>
      <c r="BG11" s="34">
        <f>[2]beta!H11</f>
        <v>0</v>
      </c>
      <c r="BH11" s="34">
        <f>[2]beta!I11</f>
        <v>0</v>
      </c>
      <c r="BI11" s="34">
        <f>[2]beta!J11</f>
        <v>0</v>
      </c>
      <c r="BJ11" s="34">
        <f>[2]beta!K11</f>
        <v>0</v>
      </c>
      <c r="BK11" s="34">
        <f>[2]beta!L11</f>
        <v>0</v>
      </c>
      <c r="BL11" s="34">
        <f>[2]beta!M11</f>
        <v>0</v>
      </c>
      <c r="BM11" s="34">
        <f>[2]beta!N11</f>
        <v>0</v>
      </c>
      <c r="BN11" s="34">
        <f>[2]beta!O11</f>
        <v>0</v>
      </c>
      <c r="BO11" s="34">
        <f>[2]beta!P11</f>
        <v>0</v>
      </c>
      <c r="BP11" s="34">
        <f>[2]beta!Q11</f>
        <v>0</v>
      </c>
      <c r="BQ11" s="34">
        <f>[2]beta!R11</f>
        <v>0</v>
      </c>
      <c r="BR11" s="34">
        <f>[2]beta!S11</f>
        <v>1</v>
      </c>
      <c r="BS11" s="34">
        <f>[2]beta!T11</f>
        <v>1</v>
      </c>
      <c r="BT11" s="34">
        <f>[2]beta!U11</f>
        <v>0</v>
      </c>
      <c r="BU11" s="34">
        <f>[2]beta!V11</f>
        <v>0</v>
      </c>
      <c r="BV11" s="34">
        <f>[2]beta!W11</f>
        <v>0</v>
      </c>
      <c r="BW11" s="34">
        <f>[2]beta!X11</f>
        <v>0</v>
      </c>
      <c r="BX11" s="34">
        <f>[2]beta!Y11</f>
        <v>1</v>
      </c>
      <c r="BY11" s="34">
        <f>[2]beta!Z11</f>
        <v>1</v>
      </c>
      <c r="BZ11" s="34">
        <f>[2]beta!AA11</f>
        <v>0</v>
      </c>
      <c r="CA11" s="34">
        <f>[2]beta!AB11</f>
        <v>0</v>
      </c>
      <c r="CB11" s="34">
        <f>[2]beta!AC11</f>
        <v>0</v>
      </c>
      <c r="CC11" s="34">
        <f>[2]beta!AD11</f>
        <v>0</v>
      </c>
      <c r="CD11" s="34">
        <f>[2]beta!AE11</f>
        <v>0</v>
      </c>
      <c r="CE11" s="34">
        <f>[2]beta!AF11</f>
        <v>0</v>
      </c>
      <c r="CF11" s="34">
        <f>[2]beta!AG11</f>
        <v>0</v>
      </c>
      <c r="CG11" s="34">
        <f>[2]beta!AH11</f>
        <v>0</v>
      </c>
      <c r="CH11" s="34">
        <f>[2]beta!AI11</f>
        <v>-1</v>
      </c>
      <c r="CI11" s="34">
        <f>[2]beta!AJ11</f>
        <v>0</v>
      </c>
      <c r="CJ11" s="34">
        <f>[2]beta!AK11</f>
        <v>0</v>
      </c>
      <c r="CK11" s="34">
        <f>[2]beta!AL11</f>
        <v>0</v>
      </c>
      <c r="CL11" s="34">
        <f>[2]beta!AM11</f>
        <v>0</v>
      </c>
      <c r="CM11" s="34">
        <f>[2]beta!AN11</f>
        <v>0</v>
      </c>
      <c r="CN11" s="34">
        <f>[2]beta!AO11</f>
        <v>0</v>
      </c>
      <c r="CO11" s="34">
        <f>[2]beta!AP11</f>
        <v>0</v>
      </c>
      <c r="CP11" s="34">
        <f>[2]beta!AQ11</f>
        <v>0</v>
      </c>
      <c r="CQ11" s="34">
        <f>[2]beta!AR11</f>
        <v>0</v>
      </c>
      <c r="CR11" s="34">
        <f>[2]beta!AS11</f>
        <v>0</v>
      </c>
      <c r="CS11" s="34">
        <f>[2]beta!AT11</f>
        <v>0</v>
      </c>
      <c r="CT11" s="34">
        <f>[2]beta!AU11</f>
        <v>0</v>
      </c>
      <c r="CU11" s="34">
        <f>[2]beta!AV11</f>
        <v>0</v>
      </c>
      <c r="CV11" s="34">
        <f>[2]beta!AW11</f>
        <v>0</v>
      </c>
      <c r="CW11" s="34">
        <f>[2]beta!AX11</f>
        <v>0</v>
      </c>
      <c r="CX11" s="34">
        <f>[2]beta!AY11</f>
        <v>0</v>
      </c>
      <c r="CY11" s="34">
        <f>[2]beta!AZ11</f>
        <v>0</v>
      </c>
      <c r="DA11" s="2">
        <v>6</v>
      </c>
      <c r="DB11" s="3">
        <f t="shared" si="43"/>
        <v>0.60761934588462851</v>
      </c>
      <c r="DC11" s="3">
        <f t="shared" si="110"/>
        <v>0.83286787749358715</v>
      </c>
      <c r="DD11" s="3">
        <f t="shared" si="44"/>
        <v>0.54547545111966467</v>
      </c>
      <c r="DE11" s="3">
        <f t="shared" si="45"/>
        <v>0.55183749390487835</v>
      </c>
      <c r="DF11" s="3">
        <f t="shared" si="46"/>
        <v>0.60717106434516188</v>
      </c>
      <c r="DG11" s="3">
        <f t="shared" si="47"/>
        <v>0.51347503977922893</v>
      </c>
      <c r="DH11" s="3">
        <f t="shared" si="48"/>
        <v>0.37684296713129528</v>
      </c>
      <c r="DI11" s="3">
        <f t="shared" si="49"/>
        <v>0.61425396651097963</v>
      </c>
      <c r="DJ11" s="3">
        <f t="shared" si="50"/>
        <v>0.74729939814230373</v>
      </c>
      <c r="DK11" s="3">
        <f t="shared" si="51"/>
        <v>0.60493170861800227</v>
      </c>
      <c r="DL11" s="3">
        <f t="shared" si="52"/>
        <v>0.60493170861800227</v>
      </c>
      <c r="DM11" s="3">
        <f t="shared" si="53"/>
        <v>0.59581304886735742</v>
      </c>
      <c r="DN11" s="3">
        <f t="shared" si="54"/>
        <v>0.48748653585233792</v>
      </c>
      <c r="DO11" s="3">
        <f t="shared" si="55"/>
        <v>0.59794236414656421</v>
      </c>
      <c r="DP11" s="3">
        <f t="shared" si="56"/>
        <v>0.59794236414656421</v>
      </c>
      <c r="DQ11" s="3">
        <f t="shared" si="57"/>
        <v>0.59794236414656421</v>
      </c>
      <c r="DR11" s="3">
        <f t="shared" si="58"/>
        <v>0.58982207874653747</v>
      </c>
      <c r="DS11" s="3">
        <f t="shared" si="59"/>
        <v>0.69971112205258867</v>
      </c>
      <c r="DT11" s="3">
        <f t="shared" si="60"/>
        <v>0.59794236414656421</v>
      </c>
      <c r="DU11" s="3">
        <f t="shared" si="61"/>
        <v>0.49246606275149901</v>
      </c>
      <c r="DV11" s="3">
        <f t="shared" si="62"/>
        <v>0.50753393724850093</v>
      </c>
      <c r="DW11" s="3">
        <f t="shared" si="63"/>
        <v>0.50415550033479073</v>
      </c>
      <c r="DX11" s="3">
        <f t="shared" si="64"/>
        <v>0.51201516344647768</v>
      </c>
      <c r="DY11" s="3">
        <f t="shared" si="65"/>
        <v>0.36922456443321294</v>
      </c>
      <c r="DZ11" s="3">
        <f t="shared" si="66"/>
        <v>0.64741461747416684</v>
      </c>
      <c r="EA11" s="3">
        <f t="shared" si="67"/>
        <v>0.6212377014627527</v>
      </c>
      <c r="EB11" s="3">
        <f t="shared" si="68"/>
        <v>0.49680895128458169</v>
      </c>
      <c r="EC11" s="3">
        <f t="shared" si="69"/>
        <v>0.6468028559681408</v>
      </c>
      <c r="ED11" s="3">
        <f t="shared" si="70"/>
        <v>0.93266186218878688</v>
      </c>
      <c r="EE11" s="3">
        <f t="shared" si="71"/>
        <v>0.50652978533998683</v>
      </c>
      <c r="EF11" s="3">
        <f t="shared" si="72"/>
        <v>0.58774053911671043</v>
      </c>
      <c r="EG11" s="3">
        <f t="shared" si="73"/>
        <v>0.37996634412389219</v>
      </c>
      <c r="EH11" s="3">
        <f t="shared" si="74"/>
        <v>0.59681258928664116</v>
      </c>
      <c r="EI11" s="3">
        <f t="shared" si="75"/>
        <v>0.61034880712816353</v>
      </c>
      <c r="EJ11" s="3">
        <f t="shared" si="76"/>
        <v>0.84219074998141896</v>
      </c>
      <c r="EK11" s="3">
        <f t="shared" si="77"/>
        <v>0.91242104049336692</v>
      </c>
      <c r="EL11" s="3">
        <f t="shared" si="78"/>
        <v>0.8706883169336439</v>
      </c>
      <c r="EM11" s="3">
        <f t="shared" si="79"/>
        <v>0.4512730985486017</v>
      </c>
      <c r="EN11" s="3">
        <f t="shared" si="80"/>
        <v>0.57915932524244784</v>
      </c>
      <c r="EO11" s="3">
        <f t="shared" si="81"/>
        <v>0.48554382749766473</v>
      </c>
      <c r="EP11" s="3">
        <f t="shared" si="82"/>
        <v>0.46701673531119425</v>
      </c>
      <c r="EQ11" s="3">
        <f t="shared" si="83"/>
        <v>0.50264062143720212</v>
      </c>
      <c r="ER11" s="3">
        <f t="shared" si="84"/>
        <v>0.60655083435963708</v>
      </c>
      <c r="ES11" s="3">
        <f t="shared" si="85"/>
        <v>0.49154044431826965</v>
      </c>
      <c r="ET11" s="3">
        <f t="shared" si="86"/>
        <v>0.01</v>
      </c>
      <c r="EU11" s="3">
        <f t="shared" si="87"/>
        <v>0.01</v>
      </c>
      <c r="EV11" s="3">
        <f t="shared" si="88"/>
        <v>0.01</v>
      </c>
      <c r="EW11" s="3">
        <f t="shared" si="89"/>
        <v>0.01</v>
      </c>
      <c r="EX11" s="3">
        <f t="shared" si="90"/>
        <v>0.01</v>
      </c>
      <c r="EY11" s="3">
        <f t="shared" si="91"/>
        <v>0.01</v>
      </c>
      <c r="EZ11" s="3"/>
      <c r="FA11" s="2">
        <v>6</v>
      </c>
      <c r="FB11" s="3">
        <f t="shared" si="111"/>
        <v>1.8364412385619398E-2</v>
      </c>
      <c r="FC11" s="3">
        <f t="shared" si="12"/>
        <v>2.3219779447497813E-3</v>
      </c>
      <c r="FD11" s="3">
        <f t="shared" si="13"/>
        <v>5.835314599861312E-3</v>
      </c>
      <c r="FE11" s="3">
        <f t="shared" si="14"/>
        <v>6.1334844499612616E-3</v>
      </c>
      <c r="FF11" s="3">
        <f t="shared" si="15"/>
        <v>1.8124676007789747E-2</v>
      </c>
      <c r="FG11" s="3">
        <f t="shared" si="16"/>
        <v>2.4659359801596841E-3</v>
      </c>
      <c r="FH11" s="3">
        <f t="shared" si="17"/>
        <v>3.5083551329843005E-2</v>
      </c>
      <c r="FI11" s="3">
        <f t="shared" si="18"/>
        <v>1.965028040475468E-2</v>
      </c>
      <c r="FJ11" s="3">
        <f t="shared" si="19"/>
        <v>3.8688493306074663E-2</v>
      </c>
      <c r="FK11" s="3">
        <f t="shared" si="20"/>
        <v>1.7835520831505532E-2</v>
      </c>
      <c r="FL11" s="3">
        <f t="shared" si="21"/>
        <v>1.7835520831505532E-2</v>
      </c>
      <c r="FM11" s="3">
        <f t="shared" si="22"/>
        <v>1.5873900336316121E-2</v>
      </c>
      <c r="FN11" s="3">
        <f t="shared" si="23"/>
        <v>-2.2669811132283919E-3</v>
      </c>
      <c r="FO11" s="3">
        <f t="shared" si="24"/>
        <v>1.6183496116025688E-2</v>
      </c>
      <c r="FP11" s="3">
        <f t="shared" si="25"/>
        <v>1.6183496116025688E-2</v>
      </c>
      <c r="FQ11" s="3">
        <f t="shared" si="26"/>
        <v>1.6183496116025688E-2</v>
      </c>
      <c r="FR11" s="3">
        <f t="shared" si="27"/>
        <v>1.4482706261527548E-2</v>
      </c>
      <c r="FS11" s="3">
        <f t="shared" si="28"/>
        <v>3.1736288635226449E-2</v>
      </c>
      <c r="FT11" s="3">
        <f t="shared" si="29"/>
        <v>1.6183496116025688E-2</v>
      </c>
      <c r="FU11" s="3">
        <f t="shared" si="30"/>
        <v>-1.4585138360517936E-3</v>
      </c>
      <c r="FV11" s="3">
        <f t="shared" si="31"/>
        <v>1.4585138360517936E-3</v>
      </c>
      <c r="FW11" s="3">
        <f t="shared" si="32"/>
        <v>5.4466910887670237E-4</v>
      </c>
      <c r="FX11" s="3">
        <f t="shared" si="92"/>
        <v>2.2992335202165594E-3</v>
      </c>
      <c r="FY11" s="3">
        <f t="shared" si="93"/>
        <v>-2.5621735486273126E-2</v>
      </c>
      <c r="FZ11" s="3">
        <f t="shared" si="94"/>
        <v>2.9057255688576224E-2</v>
      </c>
      <c r="GA11" s="3">
        <f t="shared" si="95"/>
        <v>1.9110227008289099E-2</v>
      </c>
      <c r="GB11" s="3">
        <f t="shared" si="96"/>
        <v>-9.0441074745527315E-4</v>
      </c>
      <c r="GC11" s="3">
        <f t="shared" si="97"/>
        <v>2.3624995877313384E-2</v>
      </c>
      <c r="GD11" s="3">
        <f t="shared" si="98"/>
        <v>3.9415099553045542E-2</v>
      </c>
      <c r="GE11" s="3">
        <f t="shared" si="99"/>
        <v>1.27043991098064E-3</v>
      </c>
      <c r="GF11" s="3">
        <f t="shared" si="100"/>
        <v>1.7310218270280425E-2</v>
      </c>
      <c r="GG11" s="3">
        <f t="shared" si="101"/>
        <v>-2.2825315322057615E-2</v>
      </c>
      <c r="GH11" s="3">
        <f t="shared" si="102"/>
        <v>1.6945698296910276E-2</v>
      </c>
      <c r="GI11" s="3">
        <f t="shared" si="103"/>
        <v>1.9370896426293648E-2</v>
      </c>
      <c r="GJ11" s="3">
        <f t="shared" si="104"/>
        <v>4.1397553363635257E-2</v>
      </c>
      <c r="GK11" s="3">
        <f t="shared" si="105"/>
        <v>3.9007554275455741E-2</v>
      </c>
      <c r="GL11" s="3">
        <f t="shared" si="106"/>
        <v>4.2453083235992006E-2</v>
      </c>
      <c r="GM11" s="3">
        <f t="shared" si="107"/>
        <v>-6.6573002637810618E-3</v>
      </c>
      <c r="GN11" s="3">
        <f t="shared" si="108"/>
        <v>1.386147184257964E-2</v>
      </c>
      <c r="GO11" s="3">
        <f t="shared" si="109"/>
        <v>-3.6410973518428689E-3</v>
      </c>
      <c r="GP11" s="3">
        <f t="shared" si="33"/>
        <v>-7.2821690275656553E-3</v>
      </c>
      <c r="GQ11" s="3">
        <f t="shared" si="34"/>
        <v>1.3999046800887427E-4</v>
      </c>
      <c r="GR11" s="3">
        <f t="shared" si="35"/>
        <v>1.7948391873881947E-2</v>
      </c>
      <c r="GS11" s="3">
        <f t="shared" si="36"/>
        <v>-1.7593323261639812E-3</v>
      </c>
      <c r="GT11" s="3">
        <f t="shared" si="37"/>
        <v>0</v>
      </c>
      <c r="GU11" s="3">
        <f t="shared" si="38"/>
        <v>0</v>
      </c>
      <c r="GV11" s="3">
        <f t="shared" si="39"/>
        <v>0</v>
      </c>
      <c r="GW11" s="3">
        <f t="shared" si="40"/>
        <v>0</v>
      </c>
      <c r="GX11" s="3">
        <f t="shared" si="41"/>
        <v>0</v>
      </c>
      <c r="GY11" s="3">
        <f t="shared" si="42"/>
        <v>0</v>
      </c>
    </row>
    <row r="12" spans="1:207" x14ac:dyDescent="0.25">
      <c r="A12" s="29">
        <f>[1]alfa!A12</f>
        <v>0.5</v>
      </c>
      <c r="B12" s="38" t="s">
        <v>234</v>
      </c>
      <c r="C12" s="29">
        <f>[1]alfa!C12</f>
        <v>0</v>
      </c>
      <c r="D12" s="29">
        <f>[1]alfa!D12</f>
        <v>0</v>
      </c>
      <c r="E12" s="29">
        <f>[1]alfa!E12</f>
        <v>0</v>
      </c>
      <c r="F12" s="29">
        <f>[1]alfa!F12</f>
        <v>0</v>
      </c>
      <c r="G12" s="29">
        <f>[1]alfa!G12</f>
        <v>0</v>
      </c>
      <c r="H12" s="29">
        <f>[1]alfa!H12</f>
        <v>0</v>
      </c>
      <c r="I12" s="29">
        <f>[1]alfa!I12</f>
        <v>0</v>
      </c>
      <c r="J12" s="29">
        <f>[1]alfa!J12</f>
        <v>1</v>
      </c>
      <c r="K12" s="29">
        <f>[1]alfa!K12</f>
        <v>0</v>
      </c>
      <c r="L12" s="29">
        <f>[1]alfa!L12</f>
        <v>0</v>
      </c>
      <c r="M12" s="29">
        <f>[1]alfa!M12</f>
        <v>0</v>
      </c>
      <c r="N12" s="29">
        <f>[1]alfa!N12</f>
        <v>0</v>
      </c>
      <c r="O12" s="29">
        <f>[1]alfa!O12</f>
        <v>0</v>
      </c>
      <c r="P12" s="29">
        <f>[1]alfa!P12</f>
        <v>0</v>
      </c>
      <c r="Q12" s="29">
        <f>[1]alfa!Q12</f>
        <v>0</v>
      </c>
      <c r="R12" s="29">
        <f>[1]alfa!R12</f>
        <v>0</v>
      </c>
      <c r="S12" s="29">
        <f>[1]alfa!S12</f>
        <v>0</v>
      </c>
      <c r="T12" s="29">
        <f>[1]alfa!T12</f>
        <v>0</v>
      </c>
      <c r="U12" s="29">
        <f>[1]alfa!U12</f>
        <v>0</v>
      </c>
      <c r="V12" s="29">
        <f>[1]alfa!V12</f>
        <v>0</v>
      </c>
      <c r="W12" s="29">
        <f>[1]alfa!W12</f>
        <v>0</v>
      </c>
      <c r="X12" s="29">
        <f>[1]alfa!X12</f>
        <v>0</v>
      </c>
      <c r="Y12" s="29">
        <f>[1]alfa!Y12</f>
        <v>0</v>
      </c>
      <c r="Z12" s="29">
        <f>[1]alfa!Z12</f>
        <v>0</v>
      </c>
      <c r="AA12" s="29">
        <f>[1]alfa!AA12</f>
        <v>0</v>
      </c>
      <c r="AB12" s="29">
        <f>[1]alfa!AB12</f>
        <v>0</v>
      </c>
      <c r="AC12" s="29">
        <f>[1]alfa!AC12</f>
        <v>0</v>
      </c>
      <c r="AD12" s="29">
        <f>[1]alfa!AD12</f>
        <v>0</v>
      </c>
      <c r="AE12" s="29">
        <f>[1]alfa!AE12</f>
        <v>0</v>
      </c>
      <c r="AF12" s="29">
        <f>[1]alfa!AF12</f>
        <v>0</v>
      </c>
      <c r="AG12" s="29">
        <f>[1]alfa!AG12</f>
        <v>0</v>
      </c>
      <c r="AH12" s="29">
        <f>[1]alfa!AH12</f>
        <v>0</v>
      </c>
      <c r="AI12" s="29">
        <f>[1]alfa!AI12</f>
        <v>0</v>
      </c>
      <c r="AJ12" s="29">
        <f>[1]alfa!AJ12</f>
        <v>0</v>
      </c>
      <c r="AK12" s="29">
        <f>[1]alfa!AK12</f>
        <v>0</v>
      </c>
      <c r="AL12" s="29">
        <f>[1]alfa!AL12</f>
        <v>0</v>
      </c>
      <c r="AM12" s="29">
        <f>[1]alfa!AM12</f>
        <v>0</v>
      </c>
      <c r="AN12" s="29">
        <f>[1]alfa!AN12</f>
        <v>0</v>
      </c>
      <c r="AO12" s="29">
        <f>[1]alfa!AO12</f>
        <v>0</v>
      </c>
      <c r="AP12" s="29">
        <f>[1]alfa!AP12</f>
        <v>0</v>
      </c>
      <c r="AQ12" s="29">
        <f>[1]alfa!AQ12</f>
        <v>0</v>
      </c>
      <c r="AR12" s="29">
        <f>[1]alfa!AR12</f>
        <v>0</v>
      </c>
      <c r="AS12" s="29">
        <f>[1]alfa!AS12</f>
        <v>0</v>
      </c>
      <c r="AT12" s="29">
        <f>[1]alfa!AT12</f>
        <v>0</v>
      </c>
      <c r="AU12" s="29">
        <f>[1]alfa!AU12</f>
        <v>0</v>
      </c>
      <c r="AV12" s="29">
        <f>[1]alfa!AV12</f>
        <v>0</v>
      </c>
      <c r="AW12" s="29">
        <f>[1]alfa!AW12</f>
        <v>0</v>
      </c>
      <c r="AX12" s="29">
        <f>[1]alfa!AX12</f>
        <v>0</v>
      </c>
      <c r="AY12" s="29">
        <f>[1]alfa!AY12</f>
        <v>0</v>
      </c>
      <c r="AZ12" s="29">
        <f>[1]alfa!AZ12</f>
        <v>0</v>
      </c>
      <c r="BB12" s="34">
        <f>[2]beta!C12</f>
        <v>0</v>
      </c>
      <c r="BC12" s="34">
        <f>[2]beta!D12</f>
        <v>0</v>
      </c>
      <c r="BD12" s="34">
        <f>[2]beta!E12</f>
        <v>0</v>
      </c>
      <c r="BE12" s="34">
        <f>[2]beta!F12</f>
        <v>0</v>
      </c>
      <c r="BF12" s="34">
        <f>[2]beta!G12</f>
        <v>0</v>
      </c>
      <c r="BG12" s="34">
        <f>[2]beta!H12</f>
        <v>0</v>
      </c>
      <c r="BH12" s="34">
        <f>[2]beta!I12</f>
        <v>0</v>
      </c>
      <c r="BI12" s="34">
        <f>[2]beta!J12</f>
        <v>0</v>
      </c>
      <c r="BJ12" s="34">
        <f>[2]beta!K12</f>
        <v>0</v>
      </c>
      <c r="BK12" s="34">
        <f>[2]beta!L12</f>
        <v>0</v>
      </c>
      <c r="BL12" s="34">
        <f>[2]beta!M12</f>
        <v>0</v>
      </c>
      <c r="BM12" s="34">
        <f>[2]beta!N12</f>
        <v>0</v>
      </c>
      <c r="BN12" s="34">
        <f>[2]beta!O12</f>
        <v>0</v>
      </c>
      <c r="BO12" s="34">
        <f>[2]beta!P12</f>
        <v>0</v>
      </c>
      <c r="BP12" s="34">
        <f>[2]beta!Q12</f>
        <v>0</v>
      </c>
      <c r="BQ12" s="34">
        <f>[2]beta!R12</f>
        <v>0</v>
      </c>
      <c r="BR12" s="34">
        <f>[2]beta!S12</f>
        <v>0</v>
      </c>
      <c r="BS12" s="34">
        <f>[2]beta!T12</f>
        <v>0</v>
      </c>
      <c r="BT12" s="34">
        <f>[2]beta!U12</f>
        <v>0</v>
      </c>
      <c r="BU12" s="34">
        <f>[2]beta!V12</f>
        <v>0</v>
      </c>
      <c r="BV12" s="34">
        <f>[2]beta!W12</f>
        <v>0</v>
      </c>
      <c r="BW12" s="34">
        <f>[2]beta!X12</f>
        <v>0</v>
      </c>
      <c r="BX12" s="34">
        <f>[2]beta!Y12</f>
        <v>0</v>
      </c>
      <c r="BY12" s="34">
        <f>[2]beta!Z12</f>
        <v>0</v>
      </c>
      <c r="BZ12" s="34">
        <f>[2]beta!AA12</f>
        <v>0</v>
      </c>
      <c r="CA12" s="34">
        <f>[2]beta!AB12</f>
        <v>0</v>
      </c>
      <c r="CB12" s="34">
        <f>[2]beta!AC12</f>
        <v>0</v>
      </c>
      <c r="CC12" s="34">
        <f>[2]beta!AD12</f>
        <v>0</v>
      </c>
      <c r="CD12" s="34">
        <f>[2]beta!AE12</f>
        <v>0</v>
      </c>
      <c r="CE12" s="34">
        <f>[2]beta!AF12</f>
        <v>0</v>
      </c>
      <c r="CF12" s="34">
        <f>[2]beta!AG12</f>
        <v>0</v>
      </c>
      <c r="CG12" s="34">
        <f>[2]beta!AH12</f>
        <v>0</v>
      </c>
      <c r="CH12" s="34">
        <f>[2]beta!AI12</f>
        <v>0</v>
      </c>
      <c r="CI12" s="34">
        <f>[2]beta!AJ12</f>
        <v>0</v>
      </c>
      <c r="CJ12" s="34">
        <f>[2]beta!AK12</f>
        <v>0</v>
      </c>
      <c r="CK12" s="34">
        <f>[2]beta!AL12</f>
        <v>0</v>
      </c>
      <c r="CL12" s="34">
        <f>[2]beta!AM12</f>
        <v>0</v>
      </c>
      <c r="CM12" s="34">
        <f>[2]beta!AN12</f>
        <v>0</v>
      </c>
      <c r="CN12" s="34">
        <f>[2]beta!AO12</f>
        <v>1</v>
      </c>
      <c r="CO12" s="34">
        <f>[2]beta!AP12</f>
        <v>0</v>
      </c>
      <c r="CP12" s="34">
        <f>[2]beta!AQ12</f>
        <v>0</v>
      </c>
      <c r="CQ12" s="34">
        <f>[2]beta!AR12</f>
        <v>0</v>
      </c>
      <c r="CR12" s="34">
        <f>[2]beta!AS12</f>
        <v>0</v>
      </c>
      <c r="CS12" s="34">
        <f>[2]beta!AT12</f>
        <v>0</v>
      </c>
      <c r="CT12" s="34">
        <f>[2]beta!AU12</f>
        <v>0</v>
      </c>
      <c r="CU12" s="34">
        <f>[2]beta!AV12</f>
        <v>0</v>
      </c>
      <c r="CV12" s="34">
        <f>[2]beta!AW12</f>
        <v>0</v>
      </c>
      <c r="CW12" s="34">
        <f>[2]beta!AX12</f>
        <v>0</v>
      </c>
      <c r="CX12" s="34">
        <f>[2]beta!AY12</f>
        <v>0</v>
      </c>
      <c r="CY12" s="34">
        <f>[2]beta!AZ12</f>
        <v>0</v>
      </c>
      <c r="DA12" s="2">
        <v>7</v>
      </c>
      <c r="DB12" s="3">
        <f t="shared" ref="DB12:DK13" si="112">IF(DB11+FB12&lt;=0.001,0.001,IF(DB11+FB12&gt;=0.999,0.999,DB11+FB12))</f>
        <v>0.62601319934855992</v>
      </c>
      <c r="DC12" s="3">
        <f t="shared" si="112"/>
        <v>0.83463234321904567</v>
      </c>
      <c r="DD12" s="3">
        <f t="shared" si="112"/>
        <v>0.5514605890636225</v>
      </c>
      <c r="DE12" s="3">
        <f t="shared" si="112"/>
        <v>0.55765521462622436</v>
      </c>
      <c r="DF12" s="3">
        <f t="shared" si="112"/>
        <v>0.62516983482351807</v>
      </c>
      <c r="DG12" s="3">
        <f t="shared" si="112"/>
        <v>0.515900855825004</v>
      </c>
      <c r="DH12" s="3">
        <f t="shared" si="112"/>
        <v>0.41364372709606678</v>
      </c>
      <c r="DI12" s="3">
        <f t="shared" si="112"/>
        <v>0.63402809556883388</v>
      </c>
      <c r="DJ12" s="3">
        <f t="shared" si="112"/>
        <v>0.7835731367956118</v>
      </c>
      <c r="DK12" s="3">
        <f t="shared" si="112"/>
        <v>0.62280270590241227</v>
      </c>
      <c r="DL12" s="3">
        <f t="shared" ref="DL12:DU13" si="113">IF(DL11+FL12&lt;=0,0.001,IF(DL11+FL12&gt;=1,0.999,DL11+FL12))</f>
        <v>0.62280270590241227</v>
      </c>
      <c r="DM12" s="3">
        <f t="shared" si="113"/>
        <v>0.61161429173056558</v>
      </c>
      <c r="DN12" s="3">
        <f t="shared" si="113"/>
        <v>0.48526278150434593</v>
      </c>
      <c r="DO12" s="3">
        <f t="shared" si="113"/>
        <v>0.61399674506383717</v>
      </c>
      <c r="DP12" s="3">
        <f t="shared" si="113"/>
        <v>0.61399674506383717</v>
      </c>
      <c r="DQ12" s="3">
        <f t="shared" si="113"/>
        <v>0.61399674506383717</v>
      </c>
      <c r="DR12" s="3">
        <f t="shared" si="113"/>
        <v>0.60416157125297454</v>
      </c>
      <c r="DS12" s="3">
        <f t="shared" si="113"/>
        <v>0.73004360130352108</v>
      </c>
      <c r="DT12" s="3">
        <f t="shared" si="113"/>
        <v>0.61399674506383717</v>
      </c>
      <c r="DU12" s="3">
        <f t="shared" si="113"/>
        <v>0.49101779212534624</v>
      </c>
      <c r="DV12" s="3">
        <f t="shared" si="62"/>
        <v>0.50898220787465365</v>
      </c>
      <c r="DW12" s="3">
        <f t="shared" si="63"/>
        <v>0.50463429172728169</v>
      </c>
      <c r="DX12" s="3">
        <f t="shared" si="64"/>
        <v>0.51372651218641063</v>
      </c>
      <c r="DY12" s="3">
        <f t="shared" si="65"/>
        <v>0.34241150403795234</v>
      </c>
      <c r="DZ12" s="3">
        <f t="shared" si="66"/>
        <v>0.67687087656286904</v>
      </c>
      <c r="EA12" s="3">
        <f t="shared" si="67"/>
        <v>0.63735639571701064</v>
      </c>
      <c r="EB12" s="3">
        <f t="shared" si="68"/>
        <v>0.49591256693663388</v>
      </c>
      <c r="EC12" s="3">
        <f t="shared" si="69"/>
        <v>0.66884557749867657</v>
      </c>
      <c r="ED12" s="3">
        <f t="shared" si="70"/>
        <v>0.96013726392427867</v>
      </c>
      <c r="EE12" s="3">
        <f t="shared" si="71"/>
        <v>0.50791593252424483</v>
      </c>
      <c r="EF12" s="3">
        <f t="shared" si="72"/>
        <v>0.6050022060260305</v>
      </c>
      <c r="EG12" s="3">
        <f t="shared" si="73"/>
        <v>0.35618450141502206</v>
      </c>
      <c r="EH12" s="3">
        <f t="shared" si="74"/>
        <v>0.61392022189346296</v>
      </c>
      <c r="EI12" s="3">
        <f t="shared" si="75"/>
        <v>0.62983984015765304</v>
      </c>
      <c r="EJ12" s="3">
        <f t="shared" si="76"/>
        <v>0.87678654846172321</v>
      </c>
      <c r="EK12" s="3">
        <f t="shared" si="77"/>
        <v>0.94103141930962531</v>
      </c>
      <c r="EL12" s="3">
        <f t="shared" si="78"/>
        <v>0.90475264300333547</v>
      </c>
      <c r="EM12" s="3">
        <f t="shared" si="79"/>
        <v>0.44639639002162329</v>
      </c>
      <c r="EN12" s="3">
        <f t="shared" si="80"/>
        <v>0.59422347370265216</v>
      </c>
      <c r="EO12" s="3">
        <f t="shared" si="81"/>
        <v>0.48142858040544467</v>
      </c>
      <c r="EP12" s="3">
        <f t="shared" si="82"/>
        <v>0.45945077174423443</v>
      </c>
      <c r="EQ12" s="3">
        <f t="shared" si="83"/>
        <v>0.50279219152827803</v>
      </c>
      <c r="ER12" s="3">
        <f t="shared" si="84"/>
        <v>0.62443749809399618</v>
      </c>
      <c r="ES12" s="3">
        <f t="shared" si="85"/>
        <v>0.48977089128191997</v>
      </c>
      <c r="ET12" s="3">
        <f t="shared" si="86"/>
        <v>0.01</v>
      </c>
      <c r="EU12" s="3">
        <f t="shared" si="87"/>
        <v>0.01</v>
      </c>
      <c r="EV12" s="3">
        <f t="shared" si="88"/>
        <v>0.01</v>
      </c>
      <c r="EW12" s="3">
        <f t="shared" si="89"/>
        <v>0.01</v>
      </c>
      <c r="EX12" s="3">
        <f t="shared" si="90"/>
        <v>0.01</v>
      </c>
      <c r="EY12" s="3">
        <f t="shared" si="91"/>
        <v>0.01</v>
      </c>
      <c r="EZ12" s="3"/>
      <c r="FA12" s="2">
        <v>7</v>
      </c>
      <c r="FB12" s="3">
        <f>((-DB11*LN(DB11))*SUMPRODUCT($C$5:$AZ$5,$DB11:$EY11)+SUMPRODUCT($BB$5:$CY$5,$FB11:$GY11))*$DA$3</f>
        <v>1.8393853463931457E-2</v>
      </c>
      <c r="FC12" s="3">
        <f>((-DC11*LN(DC11))*SUMPRODUCT($C$6:$AZ$6,$DB11:$EY11)+SUMPRODUCT($BB$6:$CY$6,$FB11:$GY11))*$DA$3</f>
        <v>1.7644657254585043E-3</v>
      </c>
      <c r="FD12" s="3">
        <f>((-DD11*LN(DD11))*SUMPRODUCT($C$7:$AZ$7,$DB11:$EY11)+SUMPRODUCT($BB$7:$CY$7,$FB11:$GY11))*$DA$3</f>
        <v>5.9851379439577832E-3</v>
      </c>
      <c r="FE12" s="3">
        <f>((-DE11*LN(DE11))*SUMPRODUCT($C$8:$AZ$8,$DB11:$EY11)+SUMPRODUCT($BB$8:$CY$8,$FB11:$GY11))*$DA$3</f>
        <v>5.8177207213459779E-3</v>
      </c>
      <c r="FF12" s="3">
        <f>((-DF11*LN(DF11))*SUMPRODUCT($C$9:$AZ$9,$DB11:$EY11)+SUMPRODUCT($BB$9:$CY$9,$FB11:$GY11))*$DA$3</f>
        <v>1.799877047835621E-2</v>
      </c>
      <c r="FG12" s="3">
        <f>((-DG11*LN(DG11))*SUMPRODUCT($C$10:$AZ$10,$DB11:$EY11)+SUMPRODUCT($BB$10:$CY$10,$FB11:$GY11))*$DA$3</f>
        <v>2.4258160457751011E-3</v>
      </c>
      <c r="FH12" s="3">
        <f>((-DH11*LN(DH11))*SUMPRODUCT($C$11:$AZ$11,$DB11:$EY11)+SUMPRODUCT($BB$11:$CY$11,$FB11:$GY11))*$DA$3</f>
        <v>3.6800759964771529E-2</v>
      </c>
      <c r="FI12" s="3">
        <f t="shared" si="18"/>
        <v>1.9774129057854296E-2</v>
      </c>
      <c r="FJ12" s="3">
        <f>((-DJ11*LN(DJ11))*SUMPRODUCT($C$13:$AZ$13,$DB11:$EY11)+SUMPRODUCT($BB$13:$CY$13,$FB11:$GY11))*$DA$3</f>
        <v>3.6273738653308081E-2</v>
      </c>
      <c r="FK12" s="3">
        <f>((-DK11*LN(DK11))*SUMPRODUCT($C$14:$AZ$14,$DB11:$EY11)+SUMPRODUCT($BB$14:$CY$14,$FB11:$GY11))*$DA$3</f>
        <v>1.7870997284409992E-2</v>
      </c>
      <c r="FL12" s="3">
        <f>((-DL11*LN(DL11))*SUMPRODUCT($C$15:$AZ$15,$DB11:$EY11)+SUMPRODUCT($BB$15:$CY$15,$FB11:$GY11))*$DA$3</f>
        <v>1.7870997284409992E-2</v>
      </c>
      <c r="FM12" s="3">
        <f t="shared" si="22"/>
        <v>1.5801242863208182E-2</v>
      </c>
      <c r="FN12" s="3">
        <f>((-DN11*LN(DN11))*SUMPRODUCT($C$17:$AZ$17,$DB11:$EY11)+SUMPRODUCT($BB$17:$CY$17,$FB11:$GY11))*$DA$3</f>
        <v>-2.2237543479920129E-3</v>
      </c>
      <c r="FO12" s="3">
        <f>((-DO11*LN(DO11))*SUMPRODUCT($C$18:$AZ$18,$DB11:$EY11)+SUMPRODUCT($BB$18:$CY$18,$FB11:$GY11))*$DA$3</f>
        <v>1.6054380917272952E-2</v>
      </c>
      <c r="FP12" s="3">
        <f>((-DP11*LN(DP11))*SUMPRODUCT($C$19:$AZ$19,$DB11:$EY11)+SUMPRODUCT($BB$19:$CY$19,$FB11:$GY11))*$DA$3</f>
        <v>1.6054380917272952E-2</v>
      </c>
      <c r="FQ12" s="3">
        <f>((-DQ11*LN(DQ11))*SUMPRODUCT($C$20:$AZ$20,$DB11:$EY11)+SUMPRODUCT($BB$20:$CY$20,$FB11:$GY11))*$DA$3</f>
        <v>1.6054380917272952E-2</v>
      </c>
      <c r="FR12" s="3">
        <f>((-DR11*LN(DR11))*SUMPRODUCT($C$21:$AZ$21,$DB11:$EY11)+SUMPRODUCT($BB$21:$CY$21,$FB11:$GY11))*$DA$3</f>
        <v>1.4339492506437072E-2</v>
      </c>
      <c r="FS12" s="3">
        <f>((-DS11*LN(DS11))*SUMPRODUCT($C$22:$AZ$22,$DB11:$EY11)+SUMPRODUCT($BB$22:$CY$22,$FB11:$GY11))*$DA$3</f>
        <v>3.0332479250932371E-2</v>
      </c>
      <c r="FT12" s="3">
        <f>((-DT11*LN(DT11))*SUMPRODUCT($C$23:$AZ$23,$DB11:$EY11)+SUMPRODUCT($BB$23:$CY$23,$FB11:$GY11))*$DA$3</f>
        <v>1.6054380917272952E-2</v>
      </c>
      <c r="FU12" s="3">
        <f>((-DU11*LN(DU11))*SUMPRODUCT($C$24:$AZ$24,$DB11:$EY11)+SUMPRODUCT($BB$24:$CY$24,$FB11:$GY11))*$DA$3</f>
        <v>-1.4482706261527548E-3</v>
      </c>
      <c r="FV12" s="3">
        <f>((-DV11*LN(DV11))*SUMPRODUCT($C$25:$AZ$25,$DB11:$EY11)+SUMPRODUCT($BB$25:$CY$25,$FB11:$GY11))*$DA$3</f>
        <v>1.4482706261527548E-3</v>
      </c>
      <c r="FW12" s="3">
        <f>((-DW11*LN(DW11))*SUMPRODUCT($C$26:$AZ$26,$DB11:$EY11)+SUMPRODUCT($BB$26:$CY$26,$FB11:$GY11))*$DA$3</f>
        <v>4.7879139249094654E-4</v>
      </c>
      <c r="FX12" s="3">
        <f>((-DX11*LN(DX11))*SUMPRODUCT($C$27:$AZ$27,$DB11:$EY11)+SUMPRODUCT($BB$27:$CY$27,$FB11:$GY11))*$DA$3</f>
        <v>1.7113487399329358E-3</v>
      </c>
      <c r="FY12" s="3">
        <f>((-DY11*LN(DY11))*SUMPRODUCT($C$28:$AZ$28,$DB11:$EY11)+SUMPRODUCT($BB$28:$CY$28,$FB11:$GY11))*$DA$3</f>
        <v>-2.6813060395260591E-2</v>
      </c>
      <c r="FZ12" s="3">
        <f>((-DZ11*LN(DZ11))*SUMPRODUCT($C$29:$AZ$29,$DB11:$EY11)+SUMPRODUCT($BB$29:$CY$29,$FB11:$GY11))*$DA$3</f>
        <v>2.9456259088702193E-2</v>
      </c>
      <c r="GA12" s="3">
        <f>((-EA11*LN(EA11))*SUMPRODUCT($C$30:$AZ$30,$DB11:$EY11)+SUMPRODUCT($BB$30:$CY$30,$FB11:$GY11))*$DA$3</f>
        <v>1.6118694254257909E-2</v>
      </c>
      <c r="GB12" s="3">
        <f>((-EB11*LN(EB11))*SUMPRODUCT($C$31:$AZ$31,$DB11:$EY11)+SUMPRODUCT($BB$31:$CY$31,$FB11:$GY11))*$DA$3</f>
        <v>-8.963843479477976E-4</v>
      </c>
      <c r="GC12" s="3">
        <f>((-EC11*LN(EC11))*SUMPRODUCT($C$32:$AZ$32,$DB11:$EY11)+SUMPRODUCT($BB$32:$CY$32,$FB11:$GY11))*$DA$3</f>
        <v>2.2042721530535811E-2</v>
      </c>
      <c r="GD12" s="3">
        <f>((-ED11*LN(ED11))*SUMPRODUCT($C$33:$AZ$33,$DB11:$EY11)+SUMPRODUCT($BB$33:$CY$33,$FB11:$GY11))*$DA$3</f>
        <v>2.7475401735491831E-2</v>
      </c>
      <c r="GE12" s="3">
        <f t="shared" si="99"/>
        <v>1.386147184257964E-3</v>
      </c>
      <c r="GF12" s="3">
        <f>((-EF11*LN(EF11))*SUMPRODUCT($C$35:$AZ$35,$DB11:$EY11)+SUMPRODUCT($BB$35:$CY$35,$FB11:$GY11))*$DA$3</f>
        <v>1.7261666909320052E-2</v>
      </c>
      <c r="GG12" s="3">
        <f>((-EG11*LN(EG11))*SUMPRODUCT($C$36:$AZ$36,$DB11:$EY11)+SUMPRODUCT($BB$36:$CY$36,$FB11:$GY11))*$DA$3</f>
        <v>-2.3781842708870134E-2</v>
      </c>
      <c r="GH12" s="3">
        <f>((-EH11*LN(EH11))*SUMPRODUCT($C$37:$AZ$37,$DB11:$EY11)+SUMPRODUCT($BB$37:$CY$37,$FB11:$GY11))*$DA$3</f>
        <v>1.7107632606821747E-2</v>
      </c>
      <c r="GI12" s="3">
        <f>((-EI11*LN(EI11))*SUMPRODUCT($C$38:$AZ$38,$DB11:$EY11)+SUMPRODUCT($BB$38:$CY$38,$FB11:$GY11))*$DA$3</f>
        <v>1.9491033029489555E-2</v>
      </c>
      <c r="GJ12" s="3">
        <f>((-EJ11*LN(EJ11))*SUMPRODUCT($C$39:$AZ$39,$DB11:$EY11)+SUMPRODUCT($BB$39:$CY$39,$FB11:$GY11))*$DA$3</f>
        <v>3.4595798480304307E-2</v>
      </c>
      <c r="GK12" s="3">
        <f>((-EK11*LN(EK11))*SUMPRODUCT($C$40:$AZ$40,$DB11:$EY11)+SUMPRODUCT($BB$40:$CY$40,$FB11:$GY11))*$DA$3</f>
        <v>2.8610378816258338E-2</v>
      </c>
      <c r="GL12" s="3">
        <f>((-EL11*LN(EL11))*SUMPRODUCT($C$41:$AZ$41,$DB11:$EY11)+SUMPRODUCT($BB$41:$CY$41,$FB11:$GY11))*$DA$3</f>
        <v>3.4064326069691613E-2</v>
      </c>
      <c r="GM12" s="3">
        <f>((-EM11*LN(EM11))*SUMPRODUCT($C$42:$AZ$42,$DB11:$EY11)+SUMPRODUCT($BB$42:$CY$42,$FB11:$GY11))*$DA$3</f>
        <v>-4.8767085269784266E-3</v>
      </c>
      <c r="GN12" s="3">
        <f>((-EN11*LN(EN11))*SUMPRODUCT($C$43:$AZ$43,$DB11:$EY11)+SUMPRODUCT($BB$43:$CY$43,$FB11:$GY11))*$DA$3</f>
        <v>1.5064148460204319E-2</v>
      </c>
      <c r="GO12" s="3">
        <f>((-EO11*LN(EO11))*SUMPRODUCT($C$44:$AZ$44,$DB11:$EY11)+SUMPRODUCT($BB$44:$CY$44,$FB11:$GY11))*$DA$3</f>
        <v>-4.1152470922200673E-3</v>
      </c>
      <c r="GP12" s="3">
        <f>((-EP11*LN(EP11))*SUMPRODUCT($C$45:$AZ$45,$DB11:$EY11)+SUMPRODUCT($BB$45:$CY$45,$FB11:$GY11))*$DA$3</f>
        <v>-7.5659635669598465E-3</v>
      </c>
      <c r="GQ12" s="3">
        <f>((-EQ11*LN(EQ11))*SUMPRODUCT($C$46:$AZ$46,$DB11:$EY11)+SUMPRODUCT($BB$46:$CY$46,$FB11:$GY11))*$DA$3</f>
        <v>1.5157009107594143E-4</v>
      </c>
      <c r="GR12" s="3">
        <f>((-ER11*LN(ER11))*SUMPRODUCT($C$47:$AZ$47,$DB11:$EY11)+SUMPRODUCT($BB$47:$CY$47,$FB11:$GY11))*$DA$3</f>
        <v>1.7886663734359046E-2</v>
      </c>
      <c r="GS12" s="3">
        <f>((-ES11*LN(ES11))*SUMPRODUCT($C$48:$AZ$48,$DB11:$EY11)+SUMPRODUCT($BB$48:$CY$48,$FB11:$GY11))*$DA$3</f>
        <v>-1.7695530363496658E-3</v>
      </c>
      <c r="GT12" s="3">
        <f>((-ET11*LN(ET11))*SUMPRODUCT($C$49:$AZ$49,$DB11:$EY11)+SUMPRODUCT($BB$49:$CY$49,$FB11:$GY11))*$DA$3</f>
        <v>0</v>
      </c>
      <c r="GU12" s="3">
        <f>((-EU11*LN(EU11))*SUMPRODUCT($C$50:$AZ$50,$DB11:$EY11)+SUMPRODUCT($BB$50:$CY$50,$FB11:$GY11))*$DA$3</f>
        <v>0</v>
      </c>
      <c r="GV12" s="3">
        <f>((-EV11*LN(EV11))*SUMPRODUCT($C$51:$AZ$51,$DB11:$EY11)+SUMPRODUCT($BB$51:$CY$51,$FB11:$GY11))*$DA$3</f>
        <v>0</v>
      </c>
      <c r="GW12" s="3">
        <f>((-EW11*LN(EW11))*SUMPRODUCT($C$52:$AZ$52,$DB11:$EY11)+SUMPRODUCT($BB$52:$CY$52,$FB11:$GY11))*$DA$3</f>
        <v>0</v>
      </c>
      <c r="GX12" s="3">
        <f>((-EX11*LN(EX11))*SUMPRODUCT($C$53:$AZ$53,$DB11:$EY11)+SUMPRODUCT($BB$53:$CY$53,$FB11:$GY11))*$DA$3</f>
        <v>0</v>
      </c>
      <c r="GY12" s="3">
        <f>((-EY11*LN(EY11))*SUMPRODUCT($C$54:$AZ$54,$DB11:$EY11)+SUMPRODUCT($BB$54:$CY$54,$FB11:$GY11))*$DA$3</f>
        <v>0</v>
      </c>
    </row>
    <row r="13" spans="1:207" x14ac:dyDescent="0.25">
      <c r="A13" s="29">
        <f>[1]alfa!A13</f>
        <v>0.5</v>
      </c>
      <c r="B13" s="17" t="s">
        <v>112</v>
      </c>
      <c r="C13" s="29">
        <f>[1]alfa!C13</f>
        <v>0</v>
      </c>
      <c r="D13" s="29">
        <f>[1]alfa!D13</f>
        <v>0</v>
      </c>
      <c r="E13" s="29">
        <f>[1]alfa!E13</f>
        <v>0</v>
      </c>
      <c r="F13" s="29">
        <f>[1]alfa!F13</f>
        <v>0</v>
      </c>
      <c r="G13" s="29">
        <f>[1]alfa!G13</f>
        <v>0</v>
      </c>
      <c r="H13" s="29">
        <f>[1]alfa!H13</f>
        <v>0</v>
      </c>
      <c r="I13" s="29">
        <f>[1]alfa!I13</f>
        <v>1</v>
      </c>
      <c r="J13" s="29">
        <f>[1]alfa!J13</f>
        <v>0</v>
      </c>
      <c r="K13" s="29">
        <f>[1]alfa!K13</f>
        <v>0</v>
      </c>
      <c r="L13" s="29">
        <f>[1]alfa!L13</f>
        <v>0</v>
      </c>
      <c r="M13" s="29">
        <f>[1]alfa!M13</f>
        <v>0</v>
      </c>
      <c r="N13" s="29">
        <f>[1]alfa!N13</f>
        <v>0</v>
      </c>
      <c r="O13" s="29">
        <f>[1]alfa!O13</f>
        <v>0</v>
      </c>
      <c r="P13" s="29">
        <f>[1]alfa!P13</f>
        <v>0</v>
      </c>
      <c r="Q13" s="29">
        <f>[1]alfa!Q13</f>
        <v>0</v>
      </c>
      <c r="R13" s="29">
        <f>[1]alfa!R13</f>
        <v>0</v>
      </c>
      <c r="S13" s="29">
        <f>[1]alfa!S13</f>
        <v>1</v>
      </c>
      <c r="T13" s="29">
        <f>[1]alfa!T13</f>
        <v>1</v>
      </c>
      <c r="U13" s="29">
        <f>[1]alfa!U13</f>
        <v>0</v>
      </c>
      <c r="V13" s="29">
        <f>[1]alfa!V13</f>
        <v>0</v>
      </c>
      <c r="W13" s="29">
        <f>[1]alfa!W13</f>
        <v>0</v>
      </c>
      <c r="X13" s="29">
        <f>[1]alfa!X13</f>
        <v>0</v>
      </c>
      <c r="Y13" s="29">
        <f>[1]alfa!Y13</f>
        <v>0</v>
      </c>
      <c r="Z13" s="29">
        <f>[1]alfa!Z13</f>
        <v>0</v>
      </c>
      <c r="AA13" s="29">
        <f>[1]alfa!AA13</f>
        <v>0</v>
      </c>
      <c r="AB13" s="29">
        <f>[1]alfa!AB13</f>
        <v>0</v>
      </c>
      <c r="AC13" s="29">
        <f>[1]alfa!AC13</f>
        <v>0</v>
      </c>
      <c r="AD13" s="29">
        <f>[1]alfa!AD13</f>
        <v>0</v>
      </c>
      <c r="AE13" s="29">
        <f>[1]alfa!AE13</f>
        <v>0</v>
      </c>
      <c r="AF13" s="29">
        <f>[1]alfa!AF13</f>
        <v>0</v>
      </c>
      <c r="AG13" s="29">
        <f>[1]alfa!AG13</f>
        <v>0</v>
      </c>
      <c r="AH13" s="29">
        <f>[1]alfa!AH13</f>
        <v>0</v>
      </c>
      <c r="AI13" s="29">
        <f>[1]alfa!AI13</f>
        <v>0</v>
      </c>
      <c r="AJ13" s="29">
        <f>[1]alfa!AJ13</f>
        <v>0</v>
      </c>
      <c r="AK13" s="29">
        <f>[1]alfa!AK13</f>
        <v>0</v>
      </c>
      <c r="AL13" s="29">
        <f>[1]alfa!AL13</f>
        <v>0</v>
      </c>
      <c r="AM13" s="29">
        <f>[1]alfa!AM13</f>
        <v>0</v>
      </c>
      <c r="AN13" s="29">
        <f>[1]alfa!AN13</f>
        <v>0</v>
      </c>
      <c r="AO13" s="29">
        <f>[1]alfa!AO13</f>
        <v>0</v>
      </c>
      <c r="AP13" s="29">
        <f>[1]alfa!AP13</f>
        <v>0</v>
      </c>
      <c r="AQ13" s="29">
        <f>[1]alfa!AQ13</f>
        <v>0</v>
      </c>
      <c r="AR13" s="29">
        <f>[1]alfa!AR13</f>
        <v>0</v>
      </c>
      <c r="AS13" s="29">
        <f>[1]alfa!AS13</f>
        <v>0</v>
      </c>
      <c r="AT13" s="29">
        <f>[1]alfa!AT13</f>
        <v>0</v>
      </c>
      <c r="AU13" s="29">
        <f>[1]alfa!AU13</f>
        <v>0</v>
      </c>
      <c r="AV13" s="29">
        <f>[1]alfa!AV13</f>
        <v>0</v>
      </c>
      <c r="AW13" s="29">
        <f>[1]alfa!AW13</f>
        <v>0</v>
      </c>
      <c r="AX13" s="29">
        <f>[1]alfa!AX13</f>
        <v>0</v>
      </c>
      <c r="AY13" s="29">
        <f>[1]alfa!AY13</f>
        <v>0</v>
      </c>
      <c r="AZ13" s="29">
        <f>[1]alfa!AZ13</f>
        <v>0</v>
      </c>
      <c r="BB13" s="34">
        <f>[2]beta!C13</f>
        <v>0</v>
      </c>
      <c r="BC13" s="34">
        <f>[2]beta!D13</f>
        <v>0</v>
      </c>
      <c r="BD13" s="34">
        <f>[2]beta!E13</f>
        <v>0</v>
      </c>
      <c r="BE13" s="34">
        <f>[2]beta!F13</f>
        <v>0</v>
      </c>
      <c r="BF13" s="34">
        <f>[2]beta!G13</f>
        <v>0</v>
      </c>
      <c r="BG13" s="34">
        <f>[2]beta!H13</f>
        <v>0</v>
      </c>
      <c r="BH13" s="34">
        <f>[2]beta!I13</f>
        <v>0</v>
      </c>
      <c r="BI13" s="34">
        <f>[2]beta!J13</f>
        <v>0</v>
      </c>
      <c r="BJ13" s="34">
        <f>[2]beta!K13</f>
        <v>0</v>
      </c>
      <c r="BK13" s="34">
        <f>[2]beta!L13</f>
        <v>0</v>
      </c>
      <c r="BL13" s="34">
        <f>[2]beta!M13</f>
        <v>0</v>
      </c>
      <c r="BM13" s="34">
        <f>[2]beta!N13</f>
        <v>0</v>
      </c>
      <c r="BN13" s="34">
        <f>[2]beta!O13</f>
        <v>0</v>
      </c>
      <c r="BO13" s="34">
        <f>[2]beta!P13</f>
        <v>0</v>
      </c>
      <c r="BP13" s="34">
        <f>[2]beta!Q13</f>
        <v>0</v>
      </c>
      <c r="BQ13" s="34">
        <f>[2]beta!R13</f>
        <v>0</v>
      </c>
      <c r="BR13" s="34">
        <f>[2]beta!S13</f>
        <v>0</v>
      </c>
      <c r="BS13" s="34">
        <f>[2]beta!T13</f>
        <v>0</v>
      </c>
      <c r="BT13" s="34">
        <f>[2]beta!U13</f>
        <v>0</v>
      </c>
      <c r="BU13" s="34">
        <f>[2]beta!V13</f>
        <v>0</v>
      </c>
      <c r="BV13" s="34">
        <f>[2]beta!W13</f>
        <v>0</v>
      </c>
      <c r="BW13" s="34">
        <f>[2]beta!X13</f>
        <v>0</v>
      </c>
      <c r="BX13" s="34">
        <f>[2]beta!Y13</f>
        <v>0</v>
      </c>
      <c r="BY13" s="34">
        <f>[2]beta!Z13</f>
        <v>0</v>
      </c>
      <c r="BZ13" s="34">
        <f>[2]beta!AA13</f>
        <v>0</v>
      </c>
      <c r="CA13" s="34">
        <f>[2]beta!AB13</f>
        <v>0</v>
      </c>
      <c r="CB13" s="34">
        <f>[2]beta!AC13</f>
        <v>0</v>
      </c>
      <c r="CC13" s="34">
        <f>[2]beta!AD13</f>
        <v>0</v>
      </c>
      <c r="CD13" s="34">
        <f>[2]beta!AE13</f>
        <v>0</v>
      </c>
      <c r="CE13" s="34">
        <f>[2]beta!AF13</f>
        <v>0</v>
      </c>
      <c r="CF13" s="34">
        <f>[2]beta!AG13</f>
        <v>0</v>
      </c>
      <c r="CG13" s="34">
        <f>[2]beta!AH13</f>
        <v>0</v>
      </c>
      <c r="CH13" s="34">
        <f>[2]beta!AI13</f>
        <v>0</v>
      </c>
      <c r="CI13" s="34">
        <f>[2]beta!AJ13</f>
        <v>0</v>
      </c>
      <c r="CJ13" s="34">
        <f>[2]beta!AK13</f>
        <v>0</v>
      </c>
      <c r="CK13" s="34">
        <f>[2]beta!AL13</f>
        <v>0</v>
      </c>
      <c r="CL13" s="34">
        <f>[2]beta!AM13</f>
        <v>0</v>
      </c>
      <c r="CM13" s="34">
        <f>[2]beta!AN13</f>
        <v>0</v>
      </c>
      <c r="CN13" s="34">
        <f>[2]beta!AO13</f>
        <v>0</v>
      </c>
      <c r="CO13" s="34">
        <f>[2]beta!AP13</f>
        <v>0</v>
      </c>
      <c r="CP13" s="34">
        <f>[2]beta!AQ13</f>
        <v>0</v>
      </c>
      <c r="CQ13" s="34">
        <f>[2]beta!AR13</f>
        <v>0</v>
      </c>
      <c r="CR13" s="34">
        <f>[2]beta!AS13</f>
        <v>0</v>
      </c>
      <c r="CS13" s="34">
        <f>[2]beta!AT13</f>
        <v>0</v>
      </c>
      <c r="CT13" s="34">
        <f>[2]beta!AU13</f>
        <v>0</v>
      </c>
      <c r="CU13" s="34">
        <f>[2]beta!AV13</f>
        <v>0</v>
      </c>
      <c r="CV13" s="34">
        <f>[2]beta!AW13</f>
        <v>0</v>
      </c>
      <c r="CW13" s="34">
        <f>[2]beta!AX13</f>
        <v>0</v>
      </c>
      <c r="CX13" s="34">
        <f>[2]beta!AY13</f>
        <v>0</v>
      </c>
      <c r="CY13" s="34">
        <f>[2]beta!AZ13</f>
        <v>0</v>
      </c>
      <c r="DA13" s="2">
        <v>8</v>
      </c>
      <c r="DB13" s="3">
        <f t="shared" si="112"/>
        <v>0.64436881128596912</v>
      </c>
      <c r="DC13" s="3">
        <f t="shared" si="112"/>
        <v>0.83593771912635406</v>
      </c>
      <c r="DD13" s="3">
        <f t="shared" si="112"/>
        <v>0.55770868010081809</v>
      </c>
      <c r="DE13" s="3">
        <f t="shared" si="112"/>
        <v>0.56323236600501159</v>
      </c>
      <c r="DF13" s="3">
        <f t="shared" si="112"/>
        <v>0.64296764395363504</v>
      </c>
      <c r="DG13" s="3">
        <f t="shared" si="112"/>
        <v>0.51828250494497419</v>
      </c>
      <c r="DH13" s="3">
        <f t="shared" si="112"/>
        <v>0.45185244897506965</v>
      </c>
      <c r="DI13" s="3">
        <f t="shared" si="112"/>
        <v>0.65385174167427629</v>
      </c>
      <c r="DJ13" s="3">
        <f t="shared" si="112"/>
        <v>0.81697563708607934</v>
      </c>
      <c r="DK13" s="3">
        <f t="shared" si="112"/>
        <v>0.64064500499017851</v>
      </c>
      <c r="DL13" s="3">
        <f t="shared" si="113"/>
        <v>0.64064500499017851</v>
      </c>
      <c r="DM13" s="3">
        <f t="shared" si="113"/>
        <v>0.62729667416969237</v>
      </c>
      <c r="DN13" s="3">
        <f t="shared" si="113"/>
        <v>0.48308935248960205</v>
      </c>
      <c r="DO13" s="3">
        <f t="shared" si="113"/>
        <v>0.62987494891183415</v>
      </c>
      <c r="DP13" s="3">
        <f t="shared" si="113"/>
        <v>0.62987494891183415</v>
      </c>
      <c r="DQ13" s="3">
        <f t="shared" si="113"/>
        <v>0.62987494891183415</v>
      </c>
      <c r="DR13" s="3">
        <f t="shared" si="113"/>
        <v>0.61833404835878514</v>
      </c>
      <c r="DS13" s="3">
        <f t="shared" si="113"/>
        <v>0.75868327027265414</v>
      </c>
      <c r="DT13" s="3">
        <f t="shared" si="113"/>
        <v>0.62987494891183415</v>
      </c>
      <c r="DU13" s="3">
        <f t="shared" si="113"/>
        <v>0.48958384287470252</v>
      </c>
      <c r="DV13" s="3">
        <f t="shared" si="62"/>
        <v>0.51041615712529731</v>
      </c>
      <c r="DW13" s="3">
        <f t="shared" si="63"/>
        <v>0.50505331990440505</v>
      </c>
      <c r="DX13" s="3">
        <f t="shared" si="64"/>
        <v>0.51486134772536396</v>
      </c>
      <c r="DY13" s="3">
        <f t="shared" si="65"/>
        <v>0.31453664867245418</v>
      </c>
      <c r="DZ13" s="3">
        <f t="shared" si="66"/>
        <v>0.7065051670054896</v>
      </c>
      <c r="EA13" s="3">
        <f t="shared" si="67"/>
        <v>0.65066906062342122</v>
      </c>
      <c r="EB13" s="3">
        <f t="shared" si="68"/>
        <v>0.49504079751176727</v>
      </c>
      <c r="EC13" s="3">
        <f t="shared" si="69"/>
        <v>0.68944718984801212</v>
      </c>
      <c r="ED13" s="3">
        <f t="shared" si="70"/>
        <v>0.97833668234990201</v>
      </c>
      <c r="EE13" s="3">
        <f t="shared" si="71"/>
        <v>0.50942234737026526</v>
      </c>
      <c r="EF13" s="3">
        <f t="shared" si="72"/>
        <v>0.6221293272576699</v>
      </c>
      <c r="EG13" s="3">
        <f t="shared" si="73"/>
        <v>0.33159161487157973</v>
      </c>
      <c r="EH13" s="3">
        <f t="shared" si="74"/>
        <v>0.63107031041513828</v>
      </c>
      <c r="EI13" s="3">
        <f t="shared" si="75"/>
        <v>0.64931451513984639</v>
      </c>
      <c r="EJ13" s="3">
        <f t="shared" si="76"/>
        <v>0.90510166110485535</v>
      </c>
      <c r="EK13" s="3">
        <f t="shared" si="77"/>
        <v>0.96129143559845409</v>
      </c>
      <c r="EL13" s="3">
        <f t="shared" si="78"/>
        <v>0.9312928366497113</v>
      </c>
      <c r="EM13" s="3">
        <f t="shared" si="79"/>
        <v>0.44321045356310085</v>
      </c>
      <c r="EN13" s="3">
        <f t="shared" si="80"/>
        <v>0.61047474607299645</v>
      </c>
      <c r="EO13" s="3">
        <f t="shared" si="81"/>
        <v>0.47683763191788431</v>
      </c>
      <c r="EP13" s="3">
        <f t="shared" si="82"/>
        <v>0.45166122590777497</v>
      </c>
      <c r="EQ13" s="3">
        <f t="shared" si="83"/>
        <v>0.50297004837886738</v>
      </c>
      <c r="ER13" s="3">
        <f t="shared" si="84"/>
        <v>0.64220287749723159</v>
      </c>
      <c r="ES13" s="3">
        <f t="shared" si="85"/>
        <v>0.48799894856258658</v>
      </c>
      <c r="ET13" s="3">
        <f t="shared" si="86"/>
        <v>0.01</v>
      </c>
      <c r="EU13" s="3">
        <f t="shared" si="87"/>
        <v>0.01</v>
      </c>
      <c r="EV13" s="3">
        <f t="shared" si="88"/>
        <v>0.01</v>
      </c>
      <c r="EW13" s="3">
        <f t="shared" si="89"/>
        <v>0.01</v>
      </c>
      <c r="EX13" s="3">
        <f t="shared" si="90"/>
        <v>0.01</v>
      </c>
      <c r="EY13" s="3">
        <f t="shared" si="91"/>
        <v>0.01</v>
      </c>
      <c r="EZ13" s="3"/>
      <c r="FA13" s="2">
        <v>8</v>
      </c>
      <c r="FB13" s="3">
        <f>((-DB12*LN(DB12))*SUMPRODUCT($C$5:$AZ$5,$DB12:$EY12)+SUMPRODUCT($BB$5:$CY$5,$FB12:$GY12))*$DA$3</f>
        <v>1.8355611937409179E-2</v>
      </c>
      <c r="FC13" s="3">
        <f>((-DC12*LN(DC12))*SUMPRODUCT($C$6:$AZ$6,$DB12:$EY12)+SUMPRODUCT($BB$6:$CY$6,$FB12:$GY12))*$DA$3</f>
        <v>1.3053759073084273E-3</v>
      </c>
      <c r="FD13" s="3">
        <f>((-DD12*LN(DD12))*SUMPRODUCT($C$7:$AZ$7,$DB12:$EY12)+SUMPRODUCT($BB$7:$CY$7,$FB12:$GY12))*$DA$3</f>
        <v>6.2480910371955954E-3</v>
      </c>
      <c r="FE13" s="3">
        <f>((-DE12*LN(DE12))*SUMPRODUCT($C$8:$AZ$8,$DB12:$EY12)+SUMPRODUCT($BB$8:$CY$8,$FB12:$GY12))*$DA$3</f>
        <v>5.5771513787872071E-3</v>
      </c>
      <c r="FF13" s="3">
        <f>((-DF12*LN(DF12))*SUMPRODUCT($C$9:$AZ$9,$DB12:$EY12)+SUMPRODUCT($BB$9:$CY$9,$FB12:$GY12))*$DA$3</f>
        <v>1.7797809130116974E-2</v>
      </c>
      <c r="FG13" s="3">
        <f>((-DG12*LN(DG12))*SUMPRODUCT($C$10:$AZ$10,$DB12:$EY12)+SUMPRODUCT($BB$10:$CY$10,$FB12:$GY12))*$DA$3</f>
        <v>2.3816491199702191E-3</v>
      </c>
      <c r="FH13" s="3">
        <f>((-DH12*LN(DH12))*SUMPRODUCT($C$11:$AZ$11,$DB12:$EY12)+SUMPRODUCT($BB$11:$CY$11,$FB12:$GY12))*$DA$3</f>
        <v>3.8208721879002858E-2</v>
      </c>
      <c r="FI13" s="3">
        <f t="shared" si="18"/>
        <v>1.9823646105442457E-2</v>
      </c>
      <c r="FJ13" s="3">
        <f>((-DJ12*LN(DJ12))*SUMPRODUCT($C$13:$AZ$13,$DB12:$EY12)+SUMPRODUCT($BB$13:$CY$13,$FB12:$GY12))*$DA$3</f>
        <v>3.3402500290467506E-2</v>
      </c>
      <c r="FK13" s="3">
        <f>((-DK12*LN(DK12))*SUMPRODUCT($C$14:$AZ$14,$DB12:$EY12)+SUMPRODUCT($BB$14:$CY$14,$FB12:$GY12))*$DA$3</f>
        <v>1.7842299087766297E-2</v>
      </c>
      <c r="FL13" s="3">
        <f>((-DL12*LN(DL12))*SUMPRODUCT($C$15:$AZ$15,$DB12:$EY12)+SUMPRODUCT($BB$15:$CY$15,$FB12:$GY12))*$DA$3</f>
        <v>1.7842299087766297E-2</v>
      </c>
      <c r="FM13" s="3">
        <f t="shared" si="22"/>
        <v>1.5682382439126754E-2</v>
      </c>
      <c r="FN13" s="3">
        <f>((-DN12*LN(DN12))*SUMPRODUCT($C$17:$AZ$17,$DB12:$EY12)+SUMPRODUCT($BB$17:$CY$17,$FB12:$GY12))*$DA$3</f>
        <v>-2.1734290147439007E-3</v>
      </c>
      <c r="FO13" s="3">
        <f>((-DO12*LN(DO12))*SUMPRODUCT($C$18:$AZ$18,$DB12:$EY12)+SUMPRODUCT($BB$18:$CY$18,$FB12:$GY12))*$DA$3</f>
        <v>1.5878203847996947E-2</v>
      </c>
      <c r="FP13" s="3">
        <f>((-DP12*LN(DP12))*SUMPRODUCT($C$19:$AZ$19,$DB12:$EY12)+SUMPRODUCT($BB$19:$CY$19,$FB12:$GY12))*$DA$3</f>
        <v>1.5878203847996947E-2</v>
      </c>
      <c r="FQ13" s="3">
        <f>((-DQ12*LN(DQ12))*SUMPRODUCT($C$20:$AZ$20,$DB12:$EY12)+SUMPRODUCT($BB$20:$CY$20,$FB12:$GY12))*$DA$3</f>
        <v>1.5878203847996947E-2</v>
      </c>
      <c r="FR13" s="3">
        <f>((-DR12*LN(DR12))*SUMPRODUCT($C$21:$AZ$21,$DB12:$EY12)+SUMPRODUCT($BB$21:$CY$21,$FB12:$GY12))*$DA$3</f>
        <v>1.417247710581057E-2</v>
      </c>
      <c r="FS13" s="3">
        <f>((-DS12*LN(DS12))*SUMPRODUCT($C$22:$AZ$22,$DB12:$EY12)+SUMPRODUCT($BB$22:$CY$22,$FB12:$GY12))*$DA$3</f>
        <v>2.8639668969133055E-2</v>
      </c>
      <c r="FT13" s="3">
        <f>((-DT12*LN(DT12))*SUMPRODUCT($C$23:$AZ$23,$DB12:$EY12)+SUMPRODUCT($BB$23:$CY$23,$FB12:$GY12))*$DA$3</f>
        <v>1.5878203847996947E-2</v>
      </c>
      <c r="FU13" s="3">
        <f>((-DU12*LN(DU12))*SUMPRODUCT($C$24:$AZ$24,$DB12:$EY12)+SUMPRODUCT($BB$24:$CY$24,$FB12:$GY12))*$DA$3</f>
        <v>-1.4339492506437073E-3</v>
      </c>
      <c r="FV13" s="3">
        <f>((-DV12*LN(DV12))*SUMPRODUCT($C$25:$AZ$25,$DB12:$EY12)+SUMPRODUCT($BB$25:$CY$25,$FB12:$GY12))*$DA$3</f>
        <v>1.4339492506437073E-3</v>
      </c>
      <c r="FW13" s="3">
        <f>((-DW12*LN(DW12))*SUMPRODUCT($C$26:$AZ$26,$DB12:$EY12)+SUMPRODUCT($BB$26:$CY$26,$FB12:$GY12))*$DA$3</f>
        <v>4.1902817712336058E-4</v>
      </c>
      <c r="FX13" s="3">
        <f>((-DX12*LN(DX12))*SUMPRODUCT($C$27:$AZ$27,$DB12:$EY12)+SUMPRODUCT($BB$27:$CY$27,$FB12:$GY12))*$DA$3</f>
        <v>1.134835538953313E-3</v>
      </c>
      <c r="FY13" s="3">
        <f>((-DY12*LN(DY12))*SUMPRODUCT($C$28:$AZ$28,$DB12:$EY12)+SUMPRODUCT($BB$28:$CY$28,$FB12:$GY12))*$DA$3</f>
        <v>-2.787485536549816E-2</v>
      </c>
      <c r="FZ13" s="3">
        <f>((-DZ12*LN(DZ12))*SUMPRODUCT($C$29:$AZ$29,$DB12:$EY12)+SUMPRODUCT($BB$29:$CY$29,$FB12:$GY12))*$DA$3</f>
        <v>2.9634290442620611E-2</v>
      </c>
      <c r="GA13" s="3">
        <f>((-EA12*LN(EA12))*SUMPRODUCT($C$30:$AZ$30,$DB12:$EY12)+SUMPRODUCT($BB$30:$CY$30,$FB12:$GY12))*$DA$3</f>
        <v>1.3312664906410549E-2</v>
      </c>
      <c r="GB13" s="3">
        <f>((-EB12*LN(EB12))*SUMPRODUCT($C$31:$AZ$31,$DB12:$EY12)+SUMPRODUCT($BB$31:$CY$31,$FB12:$GY12))*$DA$3</f>
        <v>-8.7176942486658158E-4</v>
      </c>
      <c r="GC13" s="3">
        <f>((-EC12*LN(EC12))*SUMPRODUCT($C$32:$AZ$32,$DB12:$EY12)+SUMPRODUCT($BB$32:$CY$32,$FB12:$GY12))*$DA$3</f>
        <v>2.060161234933559E-2</v>
      </c>
      <c r="GD13" s="3">
        <f>((-ED12*LN(ED12))*SUMPRODUCT($C$33:$AZ$33,$DB12:$EY12)+SUMPRODUCT($BB$33:$CY$33,$FB12:$GY12))*$DA$3</f>
        <v>1.8199418425623327E-2</v>
      </c>
      <c r="GE13" s="3">
        <f t="shared" si="99"/>
        <v>1.5064148460204319E-3</v>
      </c>
      <c r="GF13" s="3">
        <f>((-EF12*LN(EF12))*SUMPRODUCT($C$35:$AZ$35,$DB12:$EY12)+SUMPRODUCT($BB$35:$CY$35,$FB12:$GY12))*$DA$3</f>
        <v>1.7127121231639352E-2</v>
      </c>
      <c r="GG13" s="3">
        <f>((-EG12*LN(EG12))*SUMPRODUCT($C$36:$AZ$36,$DB12:$EY12)+SUMPRODUCT($BB$36:$CY$36,$FB12:$GY12))*$DA$3</f>
        <v>-2.4592886543442345E-2</v>
      </c>
      <c r="GH13" s="3">
        <f>((-EH12*LN(EH12))*SUMPRODUCT($C$37:$AZ$37,$DB12:$EY12)+SUMPRODUCT($BB$37:$CY$37,$FB12:$GY12))*$DA$3</f>
        <v>1.7150088521675273E-2</v>
      </c>
      <c r="GI13" s="3">
        <f>((-EI12*LN(EI12))*SUMPRODUCT($C$38:$AZ$38,$DB12:$EY12)+SUMPRODUCT($BB$38:$CY$38,$FB12:$GY12))*$DA$3</f>
        <v>1.9474674982193369E-2</v>
      </c>
      <c r="GJ13" s="3">
        <f>((-EJ12*LN(EJ12))*SUMPRODUCT($C$39:$AZ$39,$DB12:$EY12)+SUMPRODUCT($BB$39:$CY$39,$FB12:$GY12))*$DA$3</f>
        <v>2.8315112643132141E-2</v>
      </c>
      <c r="GK13" s="3">
        <f>((-EK12*LN(EK12))*SUMPRODUCT($C$40:$AZ$40,$DB12:$EY12)+SUMPRODUCT($BB$40:$CY$40,$FB12:$GY12))*$DA$3</f>
        <v>2.0260016288828741E-2</v>
      </c>
      <c r="GL13" s="3">
        <f>((-EL12*LN(EL12))*SUMPRODUCT($C$41:$AZ$41,$DB12:$EY12)+SUMPRODUCT($BB$41:$CY$41,$FB12:$GY12))*$DA$3</f>
        <v>2.6540193646375811E-2</v>
      </c>
      <c r="GM13" s="3">
        <f>((-EM12*LN(EM12))*SUMPRODUCT($C$42:$AZ$42,$DB12:$EY12)+SUMPRODUCT($BB$42:$CY$42,$FB12:$GY12))*$DA$3</f>
        <v>-3.1859364585224391E-3</v>
      </c>
      <c r="GN13" s="3">
        <f>((-EN12*LN(EN12))*SUMPRODUCT($C$43:$AZ$43,$DB12:$EY12)+SUMPRODUCT($BB$43:$CY$43,$FB12:$GY12))*$DA$3</f>
        <v>1.6251272370344315E-2</v>
      </c>
      <c r="GO13" s="3">
        <f>((-EO12*LN(EO12))*SUMPRODUCT($C$44:$AZ$44,$DB12:$EY12)+SUMPRODUCT($BB$44:$CY$44,$FB12:$GY12))*$DA$3</f>
        <v>-4.590948487560388E-3</v>
      </c>
      <c r="GP13" s="3">
        <f>((-EP12*LN(EP12))*SUMPRODUCT($C$45:$AZ$45,$DB12:$EY12)+SUMPRODUCT($BB$45:$CY$45,$FB12:$GY12))*$DA$3</f>
        <v>-7.7895458364594487E-3</v>
      </c>
      <c r="GQ13" s="3">
        <f>((-EQ12*LN(EQ12))*SUMPRODUCT($C$46:$AZ$46,$DB12:$EY12)+SUMPRODUCT($BB$46:$CY$46,$FB12:$GY12))*$DA$3</f>
        <v>1.7785685058938975E-4</v>
      </c>
      <c r="GR13" s="3">
        <f>((-ER12*LN(ER12))*SUMPRODUCT($C$47:$AZ$47,$DB12:$EY12)+SUMPRODUCT($BB$47:$CY$47,$FB12:$GY12))*$DA$3</f>
        <v>1.7765379403235401E-2</v>
      </c>
      <c r="GS13" s="3">
        <f>((-ES12*LN(ES12))*SUMPRODUCT($C$48:$AZ$48,$DB12:$EY12)+SUMPRODUCT($BB$48:$CY$48,$FB12:$GY12))*$DA$3</f>
        <v>-1.771942719333405E-3</v>
      </c>
      <c r="GT13" s="3">
        <f>((-ET12*LN(ET12))*SUMPRODUCT($C$49:$AZ$49,$DB12:$EY12)+SUMPRODUCT($BB$49:$CY$49,$FB12:$GY12))*$DA$3</f>
        <v>0</v>
      </c>
      <c r="GU13" s="3">
        <f>((-EU12*LN(EU12))*SUMPRODUCT($C$50:$AZ$50,$DB12:$EY12)+SUMPRODUCT($BB$50:$CY$50,$FB12:$GY12))*$DA$3</f>
        <v>0</v>
      </c>
      <c r="GV13" s="3">
        <f>((-EV12*LN(EV12))*SUMPRODUCT($C$51:$AZ$51,$DB12:$EY12)+SUMPRODUCT($BB$51:$CY$51,$FB12:$GY12))*$DA$3</f>
        <v>0</v>
      </c>
      <c r="GW13" s="3">
        <f>((-EW12*LN(EW12))*SUMPRODUCT($C$52:$AZ$52,$DB12:$EY12)+SUMPRODUCT($BB$52:$CY$52,$FB12:$GY12))*$DA$3</f>
        <v>0</v>
      </c>
      <c r="GX13" s="3">
        <f>((-EX12*LN(EX12))*SUMPRODUCT($C$53:$AZ$53,$DB12:$EY12)+SUMPRODUCT($BB$53:$CY$53,$FB12:$GY12))*$DA$3</f>
        <v>0</v>
      </c>
      <c r="GY13" s="3">
        <f>((-EY12*LN(EY12))*SUMPRODUCT($C$54:$AZ$54,$DB12:$EY12)+SUMPRODUCT($BB$54:$CY$54,$FB12:$GY12))*$DA$3</f>
        <v>0</v>
      </c>
    </row>
    <row r="14" spans="1:207" x14ac:dyDescent="0.25">
      <c r="A14" s="29">
        <f>[1]alfa!A14</f>
        <v>0.5</v>
      </c>
      <c r="B14" s="39" t="s">
        <v>232</v>
      </c>
      <c r="C14" s="29">
        <f>[1]alfa!C14</f>
        <v>0</v>
      </c>
      <c r="D14" s="29">
        <f>[1]alfa!D14</f>
        <v>0</v>
      </c>
      <c r="E14" s="29">
        <f>[1]alfa!E14</f>
        <v>0</v>
      </c>
      <c r="F14" s="29">
        <f>[1]alfa!F14</f>
        <v>0</v>
      </c>
      <c r="G14" s="29">
        <f>[1]alfa!G14</f>
        <v>0</v>
      </c>
      <c r="H14" s="29">
        <f>[1]alfa!H14</f>
        <v>0</v>
      </c>
      <c r="I14" s="29">
        <f>[1]alfa!I14</f>
        <v>0</v>
      </c>
      <c r="J14" s="29">
        <f>[1]alfa!J14</f>
        <v>0</v>
      </c>
      <c r="K14" s="29">
        <f>[1]alfa!K14</f>
        <v>0</v>
      </c>
      <c r="L14" s="29">
        <f>[1]alfa!L14</f>
        <v>0</v>
      </c>
      <c r="M14" s="29">
        <f>[1]alfa!M14</f>
        <v>0</v>
      </c>
      <c r="N14" s="29">
        <f>[1]alfa!N14</f>
        <v>0</v>
      </c>
      <c r="O14" s="29">
        <f>[1]alfa!O14</f>
        <v>0</v>
      </c>
      <c r="P14" s="29">
        <f>[1]alfa!P14</f>
        <v>0</v>
      </c>
      <c r="Q14" s="29">
        <f>[1]alfa!Q14</f>
        <v>0</v>
      </c>
      <c r="R14" s="29">
        <f>[1]alfa!R14</f>
        <v>0</v>
      </c>
      <c r="S14" s="29">
        <f>[1]alfa!S14</f>
        <v>0</v>
      </c>
      <c r="T14" s="29">
        <f>[1]alfa!T14</f>
        <v>0</v>
      </c>
      <c r="U14" s="29">
        <f>[1]alfa!U14</f>
        <v>0</v>
      </c>
      <c r="V14" s="29">
        <f>[1]alfa!V14</f>
        <v>0</v>
      </c>
      <c r="W14" s="29">
        <f>[1]alfa!W14</f>
        <v>0</v>
      </c>
      <c r="X14" s="29">
        <f>[1]alfa!X14</f>
        <v>0</v>
      </c>
      <c r="Y14" s="29">
        <f>[1]alfa!Y14</f>
        <v>0</v>
      </c>
      <c r="Z14" s="29">
        <f>[1]alfa!Z14</f>
        <v>0</v>
      </c>
      <c r="AA14" s="29">
        <f>[1]alfa!AA14</f>
        <v>0</v>
      </c>
      <c r="AB14" s="29">
        <f>[1]alfa!AB14</f>
        <v>0</v>
      </c>
      <c r="AC14" s="29">
        <f>[1]alfa!AC14</f>
        <v>0</v>
      </c>
      <c r="AD14" s="29">
        <f>[1]alfa!AD14</f>
        <v>0</v>
      </c>
      <c r="AE14" s="29">
        <f>[1]alfa!AE14</f>
        <v>0</v>
      </c>
      <c r="AF14" s="29">
        <f>[1]alfa!AF14</f>
        <v>0</v>
      </c>
      <c r="AG14" s="29">
        <f>[1]alfa!AG14</f>
        <v>1</v>
      </c>
      <c r="AH14" s="29">
        <f>[1]alfa!AH14</f>
        <v>0</v>
      </c>
      <c r="AI14" s="29">
        <f>[1]alfa!AI14</f>
        <v>0</v>
      </c>
      <c r="AJ14" s="29">
        <f>[1]alfa!AJ14</f>
        <v>0</v>
      </c>
      <c r="AK14" s="29">
        <f>[1]alfa!AK14</f>
        <v>0</v>
      </c>
      <c r="AL14" s="29">
        <f>[1]alfa!AL14</f>
        <v>0</v>
      </c>
      <c r="AM14" s="29">
        <f>[1]alfa!AM14</f>
        <v>0</v>
      </c>
      <c r="AN14" s="29">
        <f>[1]alfa!AN14</f>
        <v>0</v>
      </c>
      <c r="AO14" s="29">
        <f>[1]alfa!AO14</f>
        <v>0</v>
      </c>
      <c r="AP14" s="29">
        <f>[1]alfa!AP14</f>
        <v>0</v>
      </c>
      <c r="AQ14" s="29">
        <f>[1]alfa!AQ14</f>
        <v>0</v>
      </c>
      <c r="AR14" s="29">
        <f>[1]alfa!AR14</f>
        <v>0</v>
      </c>
      <c r="AS14" s="29">
        <f>[1]alfa!AS14</f>
        <v>0</v>
      </c>
      <c r="AT14" s="29">
        <f>[1]alfa!AT14</f>
        <v>0</v>
      </c>
      <c r="AU14" s="29">
        <f>[1]alfa!AU14</f>
        <v>0</v>
      </c>
      <c r="AV14" s="29">
        <f>[1]alfa!AV14</f>
        <v>0</v>
      </c>
      <c r="AW14" s="29">
        <f>[1]alfa!AW14</f>
        <v>0</v>
      </c>
      <c r="AX14" s="29">
        <f>[1]alfa!AX14</f>
        <v>0</v>
      </c>
      <c r="AY14" s="29">
        <f>[1]alfa!AY14</f>
        <v>0</v>
      </c>
      <c r="AZ14" s="29">
        <f>[1]alfa!AZ14</f>
        <v>0</v>
      </c>
      <c r="BB14" s="34">
        <f>[2]beta!C14</f>
        <v>0</v>
      </c>
      <c r="BC14" s="34">
        <f>[2]beta!D14</f>
        <v>0</v>
      </c>
      <c r="BD14" s="34">
        <f>[2]beta!E14</f>
        <v>0</v>
      </c>
      <c r="BE14" s="34">
        <f>[2]beta!F14</f>
        <v>0</v>
      </c>
      <c r="BF14" s="34">
        <f>[2]beta!G14</f>
        <v>0</v>
      </c>
      <c r="BG14" s="34">
        <f>[2]beta!H14</f>
        <v>0</v>
      </c>
      <c r="BH14" s="34">
        <f>[2]beta!I14</f>
        <v>0</v>
      </c>
      <c r="BI14" s="34">
        <f>[2]beta!J14</f>
        <v>0</v>
      </c>
      <c r="BJ14" s="34">
        <f>[2]beta!K14</f>
        <v>0</v>
      </c>
      <c r="BK14" s="34">
        <f>[2]beta!L14</f>
        <v>0</v>
      </c>
      <c r="BL14" s="34">
        <f>[2]beta!M14</f>
        <v>0</v>
      </c>
      <c r="BM14" s="34">
        <f>[2]beta!N14</f>
        <v>0</v>
      </c>
      <c r="BN14" s="34">
        <f>[2]beta!O14</f>
        <v>0</v>
      </c>
      <c r="BO14" s="34">
        <f>[2]beta!P14</f>
        <v>0</v>
      </c>
      <c r="BP14" s="34">
        <f>[2]beta!Q14</f>
        <v>0</v>
      </c>
      <c r="BQ14" s="34">
        <f>[2]beta!R14</f>
        <v>0</v>
      </c>
      <c r="BR14" s="34">
        <f>[2]beta!S14</f>
        <v>0</v>
      </c>
      <c r="BS14" s="34">
        <f>[2]beta!T14</f>
        <v>0</v>
      </c>
      <c r="BT14" s="34">
        <f>[2]beta!U14</f>
        <v>0</v>
      </c>
      <c r="BU14" s="34">
        <f>[2]beta!V14</f>
        <v>0</v>
      </c>
      <c r="BV14" s="34">
        <f>[2]beta!W14</f>
        <v>0</v>
      </c>
      <c r="BW14" s="34">
        <f>[2]beta!X14</f>
        <v>0</v>
      </c>
      <c r="BX14" s="34">
        <f>[2]beta!Y14</f>
        <v>0</v>
      </c>
      <c r="BY14" s="34">
        <f>[2]beta!Z14</f>
        <v>0</v>
      </c>
      <c r="BZ14" s="34">
        <f>[2]beta!AA14</f>
        <v>0</v>
      </c>
      <c r="CA14" s="34">
        <f>[2]beta!AB14</f>
        <v>0</v>
      </c>
      <c r="CB14" s="34">
        <f>[2]beta!AC14</f>
        <v>0</v>
      </c>
      <c r="CC14" s="34">
        <f>[2]beta!AD14</f>
        <v>0</v>
      </c>
      <c r="CD14" s="34">
        <f>[2]beta!AE14</f>
        <v>0</v>
      </c>
      <c r="CE14" s="34">
        <f>[2]beta!AF14</f>
        <v>0</v>
      </c>
      <c r="CF14" s="34">
        <f>[2]beta!AG14</f>
        <v>0</v>
      </c>
      <c r="CG14" s="34">
        <f>[2]beta!AH14</f>
        <v>0</v>
      </c>
      <c r="CH14" s="34">
        <f>[2]beta!AI14</f>
        <v>0</v>
      </c>
      <c r="CI14" s="34">
        <f>[2]beta!AJ14</f>
        <v>0</v>
      </c>
      <c r="CJ14" s="34">
        <f>[2]beta!AK14</f>
        <v>0</v>
      </c>
      <c r="CK14" s="34">
        <f>[2]beta!AL14</f>
        <v>0</v>
      </c>
      <c r="CL14" s="34">
        <f>[2]beta!AM14</f>
        <v>0</v>
      </c>
      <c r="CM14" s="34">
        <f>[2]beta!AN14</f>
        <v>0</v>
      </c>
      <c r="CN14" s="34">
        <f>[2]beta!AO14</f>
        <v>0</v>
      </c>
      <c r="CO14" s="34">
        <f>[2]beta!AP14</f>
        <v>0</v>
      </c>
      <c r="CP14" s="34">
        <f>[2]beta!AQ14</f>
        <v>0</v>
      </c>
      <c r="CQ14" s="34">
        <f>[2]beta!AR14</f>
        <v>0</v>
      </c>
      <c r="CR14" s="34">
        <f>[2]beta!AS14</f>
        <v>0</v>
      </c>
      <c r="CS14" s="34">
        <f>[2]beta!AT14</f>
        <v>0</v>
      </c>
      <c r="CT14" s="34">
        <f>[2]beta!AU14</f>
        <v>0</v>
      </c>
      <c r="CU14" s="34">
        <f>[2]beta!AV14</f>
        <v>0</v>
      </c>
      <c r="CV14" s="34">
        <f>[2]beta!AW14</f>
        <v>0</v>
      </c>
      <c r="CW14" s="34">
        <f>[2]beta!AX14</f>
        <v>0</v>
      </c>
      <c r="CX14" s="34">
        <f>[2]beta!AY14</f>
        <v>0</v>
      </c>
      <c r="CY14" s="34">
        <f>[2]beta!AZ14</f>
        <v>0</v>
      </c>
      <c r="DA14" s="2">
        <v>9</v>
      </c>
      <c r="DB14" s="3">
        <f t="shared" si="43"/>
        <v>0.66261667883007447</v>
      </c>
      <c r="DC14" s="3">
        <f t="shared" si="110"/>
        <v>0.83689360869369511</v>
      </c>
      <c r="DD14" s="3">
        <f t="shared" si="44"/>
        <v>0.56431918389532809</v>
      </c>
      <c r="DE14" s="3">
        <f t="shared" si="45"/>
        <v>0.56865856111576185</v>
      </c>
      <c r="DF14" s="3">
        <f t="shared" si="46"/>
        <v>0.66049969654100948</v>
      </c>
      <c r="DG14" s="3">
        <f t="shared" si="47"/>
        <v>0.52062000099586458</v>
      </c>
      <c r="DH14" s="3">
        <f t="shared" si="48"/>
        <v>0.49109366851530128</v>
      </c>
      <c r="DI14" s="3">
        <f t="shared" si="49"/>
        <v>0.67364119908635289</v>
      </c>
      <c r="DJ14" s="3">
        <f t="shared" si="50"/>
        <v>0.84717912151694763</v>
      </c>
      <c r="DK14" s="3">
        <f t="shared" si="51"/>
        <v>0.65839225645275667</v>
      </c>
      <c r="DL14" s="3">
        <f t="shared" si="52"/>
        <v>0.65839225645275667</v>
      </c>
      <c r="DM14" s="3">
        <f t="shared" si="53"/>
        <v>0.64282187270389779</v>
      </c>
      <c r="DN14" s="3">
        <f t="shared" si="54"/>
        <v>0.48096944458293955</v>
      </c>
      <c r="DO14" s="3">
        <f t="shared" si="55"/>
        <v>0.64553973088341821</v>
      </c>
      <c r="DP14" s="3">
        <f t="shared" si="56"/>
        <v>0.64553973088341821</v>
      </c>
      <c r="DQ14" s="3">
        <f t="shared" si="57"/>
        <v>0.64553973088341821</v>
      </c>
      <c r="DR14" s="3">
        <f t="shared" si="58"/>
        <v>0.63232498764593403</v>
      </c>
      <c r="DS14" s="3">
        <f t="shared" si="59"/>
        <v>0.78540688988564256</v>
      </c>
      <c r="DT14" s="3">
        <f t="shared" si="60"/>
        <v>0.64553973088341821</v>
      </c>
      <c r="DU14" s="3">
        <f t="shared" si="61"/>
        <v>0.48816659516412148</v>
      </c>
      <c r="DV14" s="3">
        <f t="shared" si="62"/>
        <v>0.51183340483587836</v>
      </c>
      <c r="DW14" s="3">
        <f t="shared" si="63"/>
        <v>0.50542202240713296</v>
      </c>
      <c r="DX14" s="3">
        <f t="shared" si="64"/>
        <v>0.51546528991438878</v>
      </c>
      <c r="DY14" s="3">
        <f t="shared" si="65"/>
        <v>0.28578265795538738</v>
      </c>
      <c r="DZ14" s="3">
        <f t="shared" si="66"/>
        <v>0.73608585952540651</v>
      </c>
      <c r="EA14" s="3">
        <f t="shared" si="67"/>
        <v>0.66147556878552738</v>
      </c>
      <c r="EB14" s="3">
        <f t="shared" si="68"/>
        <v>0.49420663609445747</v>
      </c>
      <c r="EC14" s="3">
        <f t="shared" si="69"/>
        <v>0.70879263385317703</v>
      </c>
      <c r="ED14" s="3">
        <f t="shared" si="70"/>
        <v>0.98974657344071471</v>
      </c>
      <c r="EE14" s="3">
        <f t="shared" si="71"/>
        <v>0.51104747460729971</v>
      </c>
      <c r="EF14" s="3">
        <f t="shared" si="72"/>
        <v>0.63905072923388462</v>
      </c>
      <c r="EG14" s="3">
        <f t="shared" si="73"/>
        <v>0.30635593222802088</v>
      </c>
      <c r="EH14" s="3">
        <f t="shared" si="74"/>
        <v>0.64815656992611614</v>
      </c>
      <c r="EI14" s="3">
        <f t="shared" si="75"/>
        <v>0.668646526340261</v>
      </c>
      <c r="EJ14" s="3">
        <f t="shared" si="76"/>
        <v>0.92783910985070572</v>
      </c>
      <c r="EK14" s="3">
        <f t="shared" si="77"/>
        <v>0.97518994409965387</v>
      </c>
      <c r="EL14" s="3">
        <f t="shared" si="78"/>
        <v>0.95141256658269646</v>
      </c>
      <c r="EM14" s="3">
        <f t="shared" si="79"/>
        <v>0.44154579512205033</v>
      </c>
      <c r="EN14" s="3">
        <f t="shared" si="80"/>
        <v>0.62784179994718758</v>
      </c>
      <c r="EO14" s="3">
        <f t="shared" si="81"/>
        <v>0.4717894769336618</v>
      </c>
      <c r="EP14" s="3">
        <f t="shared" si="82"/>
        <v>0.44371963255088792</v>
      </c>
      <c r="EQ14" s="3">
        <f t="shared" si="83"/>
        <v>0.50318619662560404</v>
      </c>
      <c r="ER14" s="3">
        <f t="shared" si="84"/>
        <v>0.65978831002579441</v>
      </c>
      <c r="ES14" s="3">
        <f t="shared" si="85"/>
        <v>0.48623250433886889</v>
      </c>
      <c r="ET14" s="3">
        <f t="shared" si="86"/>
        <v>0.01</v>
      </c>
      <c r="EU14" s="3">
        <f t="shared" si="87"/>
        <v>0.01</v>
      </c>
      <c r="EV14" s="3">
        <f t="shared" si="88"/>
        <v>0.01</v>
      </c>
      <c r="EW14" s="3">
        <f t="shared" si="89"/>
        <v>0.01</v>
      </c>
      <c r="EX14" s="3">
        <f t="shared" si="90"/>
        <v>0.01</v>
      </c>
      <c r="EY14" s="3">
        <f t="shared" si="91"/>
        <v>0.01</v>
      </c>
      <c r="EZ14" s="3"/>
      <c r="FA14" s="2">
        <v>9</v>
      </c>
      <c r="FB14" s="3">
        <f t="shared" si="111"/>
        <v>1.8247867544105366E-2</v>
      </c>
      <c r="FC14" s="3">
        <f t="shared" si="12"/>
        <v>9.5588956734106586E-4</v>
      </c>
      <c r="FD14" s="3">
        <f t="shared" si="13"/>
        <v>6.6105037945100283E-3</v>
      </c>
      <c r="FE14" s="3">
        <f t="shared" si="14"/>
        <v>5.4261951107502622E-3</v>
      </c>
      <c r="FF14" s="3">
        <f t="shared" si="15"/>
        <v>1.7532052587374464E-2</v>
      </c>
      <c r="FG14" s="3">
        <f t="shared" si="16"/>
        <v>2.3374960508904183E-3</v>
      </c>
      <c r="FH14" s="3">
        <f t="shared" si="17"/>
        <v>3.9241219540231645E-2</v>
      </c>
      <c r="FI14" s="3">
        <f t="shared" si="18"/>
        <v>1.978945741207655E-2</v>
      </c>
      <c r="FJ14" s="3">
        <f t="shared" si="19"/>
        <v>3.0203484430868288E-2</v>
      </c>
      <c r="FK14" s="3">
        <f t="shared" si="20"/>
        <v>1.7747251462578158E-2</v>
      </c>
      <c r="FL14" s="3">
        <f t="shared" si="21"/>
        <v>1.7747251462578158E-2</v>
      </c>
      <c r="FM14" s="3">
        <f t="shared" si="22"/>
        <v>1.5525198534205382E-2</v>
      </c>
      <c r="FN14" s="3">
        <f t="shared" si="23"/>
        <v>-2.1199079066625158E-3</v>
      </c>
      <c r="FO14" s="3">
        <f t="shared" si="24"/>
        <v>1.566478197158408E-2</v>
      </c>
      <c r="FP14" s="3">
        <f t="shared" si="25"/>
        <v>1.566478197158408E-2</v>
      </c>
      <c r="FQ14" s="3">
        <f t="shared" si="26"/>
        <v>1.566478197158408E-2</v>
      </c>
      <c r="FR14" s="3">
        <f t="shared" si="27"/>
        <v>1.3990939287148951E-2</v>
      </c>
      <c r="FS14" s="3">
        <f t="shared" si="28"/>
        <v>2.6723619612988386E-2</v>
      </c>
      <c r="FT14" s="3">
        <f t="shared" si="29"/>
        <v>1.566478197158408E-2</v>
      </c>
      <c r="FU14" s="3">
        <f t="shared" si="30"/>
        <v>-1.4172477105810571E-3</v>
      </c>
      <c r="FV14" s="3">
        <f t="shared" si="31"/>
        <v>1.4172477105810571E-3</v>
      </c>
      <c r="FW14" s="3">
        <f t="shared" si="32"/>
        <v>3.6870250272786465E-4</v>
      </c>
      <c r="FX14" s="3">
        <f t="shared" si="92"/>
        <v>6.0394218902479798E-4</v>
      </c>
      <c r="FY14" s="3">
        <f t="shared" si="93"/>
        <v>-2.8753990717066802E-2</v>
      </c>
      <c r="FZ14" s="3">
        <f t="shared" si="94"/>
        <v>2.9580692519916962E-2</v>
      </c>
      <c r="GA14" s="3">
        <f t="shared" si="95"/>
        <v>1.0806508162106099E-2</v>
      </c>
      <c r="GB14" s="3">
        <f t="shared" si="96"/>
        <v>-8.3416141730980296E-4</v>
      </c>
      <c r="GC14" s="3">
        <f t="shared" si="97"/>
        <v>1.9345444005164882E-2</v>
      </c>
      <c r="GD14" s="3">
        <f t="shared" si="98"/>
        <v>1.1409891090812724E-2</v>
      </c>
      <c r="GE14" s="3">
        <f t="shared" si="99"/>
        <v>1.6251272370344317E-3</v>
      </c>
      <c r="GF14" s="3">
        <f t="shared" si="100"/>
        <v>1.6921401976214688E-2</v>
      </c>
      <c r="GG14" s="3">
        <f t="shared" si="101"/>
        <v>-2.5235682643558854E-2</v>
      </c>
      <c r="GH14" s="3">
        <f t="shared" si="102"/>
        <v>1.7086259510977888E-2</v>
      </c>
      <c r="GI14" s="3">
        <f t="shared" si="103"/>
        <v>1.9332011200414626E-2</v>
      </c>
      <c r="GJ14" s="3">
        <f t="shared" si="104"/>
        <v>2.2737448745850371E-2</v>
      </c>
      <c r="GK14" s="3">
        <f t="shared" si="105"/>
        <v>1.3898508501199731E-2</v>
      </c>
      <c r="GL14" s="3">
        <f t="shared" si="106"/>
        <v>2.0119729932985206E-2</v>
      </c>
      <c r="GM14" s="3">
        <f t="shared" si="107"/>
        <v>-1.6646584410505095E-3</v>
      </c>
      <c r="GN14" s="3">
        <f t="shared" si="108"/>
        <v>1.7367053874191126E-2</v>
      </c>
      <c r="GO14" s="3">
        <f t="shared" si="109"/>
        <v>-5.0481549842225221E-3</v>
      </c>
      <c r="GP14" s="3">
        <f t="shared" si="33"/>
        <v>-7.9415933568870202E-3</v>
      </c>
      <c r="GQ14" s="3">
        <f t="shared" si="34"/>
        <v>2.1614824673665096E-4</v>
      </c>
      <c r="GR14" s="3">
        <f t="shared" si="35"/>
        <v>1.7585432528562813E-2</v>
      </c>
      <c r="GS14" s="3">
        <f t="shared" si="36"/>
        <v>-1.7664442237176907E-3</v>
      </c>
      <c r="GT14" s="3">
        <f t="shared" si="37"/>
        <v>0</v>
      </c>
      <c r="GU14" s="3">
        <f t="shared" si="38"/>
        <v>0</v>
      </c>
      <c r="GV14" s="3">
        <f t="shared" si="39"/>
        <v>0</v>
      </c>
      <c r="GW14" s="3">
        <f t="shared" si="40"/>
        <v>0</v>
      </c>
      <c r="GX14" s="3">
        <f t="shared" si="41"/>
        <v>0</v>
      </c>
      <c r="GY14" s="3">
        <f t="shared" si="42"/>
        <v>0</v>
      </c>
    </row>
    <row r="15" spans="1:207" x14ac:dyDescent="0.25">
      <c r="A15" s="29">
        <f>[1]alfa!A15</f>
        <v>0.5</v>
      </c>
      <c r="B15" s="37" t="s">
        <v>114</v>
      </c>
      <c r="C15" s="29">
        <f>[1]alfa!C15</f>
        <v>0</v>
      </c>
      <c r="D15" s="29">
        <f>[1]alfa!D15</f>
        <v>0</v>
      </c>
      <c r="E15" s="29">
        <f>[1]alfa!E15</f>
        <v>0</v>
      </c>
      <c r="F15" s="29">
        <f>[1]alfa!F15</f>
        <v>0</v>
      </c>
      <c r="G15" s="29">
        <f>[1]alfa!G15</f>
        <v>0</v>
      </c>
      <c r="H15" s="29">
        <f>[1]alfa!H15</f>
        <v>0</v>
      </c>
      <c r="I15" s="29">
        <f>[1]alfa!I15</f>
        <v>0</v>
      </c>
      <c r="J15" s="29">
        <f>[1]alfa!J15</f>
        <v>0</v>
      </c>
      <c r="K15" s="29">
        <f>[1]alfa!K15</f>
        <v>0</v>
      </c>
      <c r="L15" s="29">
        <f>[1]alfa!L15</f>
        <v>0</v>
      </c>
      <c r="M15" s="29">
        <f>[1]alfa!M15</f>
        <v>0</v>
      </c>
      <c r="N15" s="29">
        <f>[1]alfa!N15</f>
        <v>0</v>
      </c>
      <c r="O15" s="29">
        <f>[1]alfa!O15</f>
        <v>0</v>
      </c>
      <c r="P15" s="29">
        <f>[1]alfa!P15</f>
        <v>0</v>
      </c>
      <c r="Q15" s="29">
        <f>[1]alfa!Q15</f>
        <v>0</v>
      </c>
      <c r="R15" s="29">
        <f>[1]alfa!R15</f>
        <v>0</v>
      </c>
      <c r="S15" s="29">
        <f>[1]alfa!S15</f>
        <v>0</v>
      </c>
      <c r="T15" s="29">
        <f>[1]alfa!T15</f>
        <v>0</v>
      </c>
      <c r="U15" s="29">
        <f>[1]alfa!U15</f>
        <v>0</v>
      </c>
      <c r="V15" s="29">
        <f>[1]alfa!V15</f>
        <v>0</v>
      </c>
      <c r="W15" s="29">
        <f>[1]alfa!W15</f>
        <v>0</v>
      </c>
      <c r="X15" s="29">
        <f>[1]alfa!X15</f>
        <v>0</v>
      </c>
      <c r="Y15" s="29">
        <f>[1]alfa!Y15</f>
        <v>0</v>
      </c>
      <c r="Z15" s="29">
        <f>[1]alfa!Z15</f>
        <v>0</v>
      </c>
      <c r="AA15" s="29">
        <f>[1]alfa!AA15</f>
        <v>0</v>
      </c>
      <c r="AB15" s="29">
        <f>[1]alfa!AB15</f>
        <v>0</v>
      </c>
      <c r="AC15" s="29">
        <f>[1]alfa!AC15</f>
        <v>0</v>
      </c>
      <c r="AD15" s="29">
        <f>[1]alfa!AD15</f>
        <v>0</v>
      </c>
      <c r="AE15" s="29">
        <f>[1]alfa!AE15</f>
        <v>0</v>
      </c>
      <c r="AF15" s="29">
        <f>[1]alfa!AF15</f>
        <v>0</v>
      </c>
      <c r="AG15" s="29">
        <f>[1]alfa!AG15</f>
        <v>1</v>
      </c>
      <c r="AH15" s="29">
        <f>[1]alfa!AH15</f>
        <v>0</v>
      </c>
      <c r="AI15" s="29">
        <f>[1]alfa!AI15</f>
        <v>0</v>
      </c>
      <c r="AJ15" s="29">
        <f>[1]alfa!AJ15</f>
        <v>0</v>
      </c>
      <c r="AK15" s="29">
        <f>[1]alfa!AK15</f>
        <v>0</v>
      </c>
      <c r="AL15" s="29">
        <f>[1]alfa!AL15</f>
        <v>0</v>
      </c>
      <c r="AM15" s="29">
        <f>[1]alfa!AM15</f>
        <v>0</v>
      </c>
      <c r="AN15" s="29">
        <f>[1]alfa!AN15</f>
        <v>0</v>
      </c>
      <c r="AO15" s="29">
        <f>[1]alfa!AO15</f>
        <v>0</v>
      </c>
      <c r="AP15" s="29">
        <f>[1]alfa!AP15</f>
        <v>0</v>
      </c>
      <c r="AQ15" s="29">
        <f>[1]alfa!AQ15</f>
        <v>0</v>
      </c>
      <c r="AR15" s="29">
        <f>[1]alfa!AR15</f>
        <v>0</v>
      </c>
      <c r="AS15" s="29">
        <f>[1]alfa!AS15</f>
        <v>0</v>
      </c>
      <c r="AT15" s="29">
        <f>[1]alfa!AT15</f>
        <v>0</v>
      </c>
      <c r="AU15" s="29">
        <f>[1]alfa!AU15</f>
        <v>0</v>
      </c>
      <c r="AV15" s="29">
        <f>[1]alfa!AV15</f>
        <v>0</v>
      </c>
      <c r="AW15" s="29">
        <f>[1]alfa!AW15</f>
        <v>0</v>
      </c>
      <c r="AX15" s="29">
        <f>[1]alfa!AX15</f>
        <v>0</v>
      </c>
      <c r="AY15" s="29">
        <f>[1]alfa!AY15</f>
        <v>0</v>
      </c>
      <c r="AZ15" s="29">
        <f>[1]alfa!AZ15</f>
        <v>0</v>
      </c>
      <c r="BB15" s="34">
        <f>[2]beta!C15</f>
        <v>0</v>
      </c>
      <c r="BC15" s="34">
        <f>[2]beta!D15</f>
        <v>0</v>
      </c>
      <c r="BD15" s="34">
        <f>[2]beta!E15</f>
        <v>0</v>
      </c>
      <c r="BE15" s="34">
        <f>[2]beta!F15</f>
        <v>0</v>
      </c>
      <c r="BF15" s="34">
        <f>[2]beta!G15</f>
        <v>0</v>
      </c>
      <c r="BG15" s="34">
        <f>[2]beta!H15</f>
        <v>0</v>
      </c>
      <c r="BH15" s="34">
        <f>[2]beta!I15</f>
        <v>0</v>
      </c>
      <c r="BI15" s="34">
        <f>[2]beta!J15</f>
        <v>0</v>
      </c>
      <c r="BJ15" s="34">
        <f>[2]beta!K15</f>
        <v>0</v>
      </c>
      <c r="BK15" s="34">
        <f>[2]beta!L15</f>
        <v>0</v>
      </c>
      <c r="BL15" s="34">
        <f>[2]beta!M15</f>
        <v>0</v>
      </c>
      <c r="BM15" s="34">
        <f>[2]beta!N15</f>
        <v>0</v>
      </c>
      <c r="BN15" s="34">
        <f>[2]beta!O15</f>
        <v>0</v>
      </c>
      <c r="BO15" s="34">
        <f>[2]beta!P15</f>
        <v>0</v>
      </c>
      <c r="BP15" s="34">
        <f>[2]beta!Q15</f>
        <v>0</v>
      </c>
      <c r="BQ15" s="34">
        <f>[2]beta!R15</f>
        <v>0</v>
      </c>
      <c r="BR15" s="34">
        <f>[2]beta!S15</f>
        <v>0</v>
      </c>
      <c r="BS15" s="34">
        <f>[2]beta!T15</f>
        <v>0</v>
      </c>
      <c r="BT15" s="34">
        <f>[2]beta!U15</f>
        <v>0</v>
      </c>
      <c r="BU15" s="34">
        <f>[2]beta!V15</f>
        <v>0</v>
      </c>
      <c r="BV15" s="34">
        <f>[2]beta!W15</f>
        <v>0</v>
      </c>
      <c r="BW15" s="34">
        <f>[2]beta!X15</f>
        <v>0</v>
      </c>
      <c r="BX15" s="34">
        <f>[2]beta!Y15</f>
        <v>0</v>
      </c>
      <c r="BY15" s="34">
        <f>[2]beta!Z15</f>
        <v>0</v>
      </c>
      <c r="BZ15" s="34">
        <f>[2]beta!AA15</f>
        <v>0</v>
      </c>
      <c r="CA15" s="34">
        <f>[2]beta!AB15</f>
        <v>0</v>
      </c>
      <c r="CB15" s="34">
        <f>[2]beta!AC15</f>
        <v>0</v>
      </c>
      <c r="CC15" s="34">
        <f>[2]beta!AD15</f>
        <v>0</v>
      </c>
      <c r="CD15" s="34">
        <f>[2]beta!AE15</f>
        <v>0</v>
      </c>
      <c r="CE15" s="34">
        <f>[2]beta!AF15</f>
        <v>0</v>
      </c>
      <c r="CF15" s="34">
        <f>[2]beta!AG15</f>
        <v>0</v>
      </c>
      <c r="CG15" s="34">
        <f>[2]beta!AH15</f>
        <v>0</v>
      </c>
      <c r="CH15" s="34">
        <f>[2]beta!AI15</f>
        <v>0</v>
      </c>
      <c r="CI15" s="34">
        <f>[2]beta!AJ15</f>
        <v>0</v>
      </c>
      <c r="CJ15" s="34">
        <f>[2]beta!AK15</f>
        <v>0</v>
      </c>
      <c r="CK15" s="34">
        <f>[2]beta!AL15</f>
        <v>0</v>
      </c>
      <c r="CL15" s="34">
        <f>[2]beta!AM15</f>
        <v>0</v>
      </c>
      <c r="CM15" s="34">
        <f>[2]beta!AN15</f>
        <v>0</v>
      </c>
      <c r="CN15" s="34">
        <f>[2]beta!AO15</f>
        <v>0</v>
      </c>
      <c r="CO15" s="34">
        <f>[2]beta!AP15</f>
        <v>0</v>
      </c>
      <c r="CP15" s="34">
        <f>[2]beta!AQ15</f>
        <v>0</v>
      </c>
      <c r="CQ15" s="34">
        <f>[2]beta!AR15</f>
        <v>0</v>
      </c>
      <c r="CR15" s="34">
        <f>[2]beta!AS15</f>
        <v>0</v>
      </c>
      <c r="CS15" s="34">
        <f>[2]beta!AT15</f>
        <v>0</v>
      </c>
      <c r="CT15" s="34">
        <f>[2]beta!AU15</f>
        <v>0</v>
      </c>
      <c r="CU15" s="34">
        <f>[2]beta!AV15</f>
        <v>0</v>
      </c>
      <c r="CV15" s="34">
        <f>[2]beta!AW15</f>
        <v>0</v>
      </c>
      <c r="CW15" s="34">
        <f>[2]beta!AX15</f>
        <v>0</v>
      </c>
      <c r="CX15" s="34">
        <f>[2]beta!AY15</f>
        <v>0</v>
      </c>
      <c r="CY15" s="34">
        <f>[2]beta!AZ15</f>
        <v>0</v>
      </c>
      <c r="DA15" s="19">
        <v>10</v>
      </c>
      <c r="DB15" s="3">
        <f t="shared" si="43"/>
        <v>0.68068660701631489</v>
      </c>
      <c r="DC15" s="24">
        <f t="shared" si="110"/>
        <v>0.83761619855350955</v>
      </c>
      <c r="DD15" s="24">
        <f t="shared" si="44"/>
        <v>0.57137682265567269</v>
      </c>
      <c r="DE15" s="3">
        <f t="shared" si="45"/>
        <v>0.57403283994099452</v>
      </c>
      <c r="DF15" s="24">
        <f t="shared" si="46"/>
        <v>0.6777121458651667</v>
      </c>
      <c r="DG15" s="3">
        <f t="shared" si="47"/>
        <v>0.52291582576567708</v>
      </c>
      <c r="DH15" s="3">
        <f t="shared" si="48"/>
        <v>0.53093214224967755</v>
      </c>
      <c r="DI15" s="3">
        <f t="shared" si="49"/>
        <v>0.69330532320341864</v>
      </c>
      <c r="DJ15" s="3">
        <f t="shared" si="50"/>
        <v>0.87399789833195818</v>
      </c>
      <c r="DK15" s="3">
        <f t="shared" si="51"/>
        <v>0.67597752242289866</v>
      </c>
      <c r="DL15" s="3">
        <f t="shared" si="52"/>
        <v>0.67597752242289866</v>
      </c>
      <c r="DM15" s="3">
        <f t="shared" si="53"/>
        <v>0.65815942502920532</v>
      </c>
      <c r="DN15" s="3">
        <f t="shared" si="54"/>
        <v>0.4789037842558912</v>
      </c>
      <c r="DO15" s="3">
        <f t="shared" si="55"/>
        <v>0.66096331618002735</v>
      </c>
      <c r="DP15" s="3">
        <f t="shared" si="56"/>
        <v>0.66096331618002735</v>
      </c>
      <c r="DQ15" s="3">
        <f t="shared" si="57"/>
        <v>0.66096331618002735</v>
      </c>
      <c r="DR15" s="3">
        <f t="shared" si="58"/>
        <v>0.64612786083730567</v>
      </c>
      <c r="DS15" s="3">
        <f t="shared" si="59"/>
        <v>0.8100634517580938</v>
      </c>
      <c r="DT15" s="3">
        <f t="shared" si="60"/>
        <v>0.66096331618002735</v>
      </c>
      <c r="DU15" s="3">
        <f t="shared" si="61"/>
        <v>0.48676750123540657</v>
      </c>
      <c r="DV15" s="3">
        <f t="shared" si="62"/>
        <v>0.5132324987645932</v>
      </c>
      <c r="DW15" s="3">
        <f t="shared" si="63"/>
        <v>0.50575136096895612</v>
      </c>
      <c r="DX15" s="3">
        <f t="shared" si="64"/>
        <v>0.51560508605940925</v>
      </c>
      <c r="DY15" s="3">
        <f t="shared" si="65"/>
        <v>0.2563930123067617</v>
      </c>
      <c r="DZ15" s="3">
        <f t="shared" si="66"/>
        <v>0.76536755626710173</v>
      </c>
      <c r="EA15" s="3">
        <f t="shared" si="67"/>
        <v>0.67012494005515955</v>
      </c>
      <c r="EB15" s="3">
        <f t="shared" si="68"/>
        <v>0.49341977321752067</v>
      </c>
      <c r="EC15" s="3">
        <f t="shared" si="69"/>
        <v>0.72706288246658402</v>
      </c>
      <c r="ED15" s="3">
        <f t="shared" si="70"/>
        <v>0.9964494517575343</v>
      </c>
      <c r="EE15" s="3">
        <f t="shared" si="71"/>
        <v>0.51278417999471881</v>
      </c>
      <c r="EF15" s="3">
        <f t="shared" si="72"/>
        <v>0.65570363359310169</v>
      </c>
      <c r="EG15" s="3">
        <f t="shared" si="73"/>
        <v>0.28066776898966994</v>
      </c>
      <c r="EH15" s="3">
        <f t="shared" si="74"/>
        <v>0.66508715003403429</v>
      </c>
      <c r="EI15" s="3">
        <f t="shared" si="75"/>
        <v>0.68772226529047575</v>
      </c>
      <c r="EJ15" s="3">
        <f t="shared" si="76"/>
        <v>0.94578312734344039</v>
      </c>
      <c r="EK15" s="3">
        <f t="shared" si="77"/>
        <v>0.98445280804308122</v>
      </c>
      <c r="EL15" s="3">
        <f t="shared" si="78"/>
        <v>0.96628267748485441</v>
      </c>
      <c r="EM15" s="3">
        <f t="shared" si="79"/>
        <v>0.44118419920818996</v>
      </c>
      <c r="EN15" s="3">
        <f t="shared" si="80"/>
        <v>0.64619889287318499</v>
      </c>
      <c r="EO15" s="3">
        <f t="shared" si="81"/>
        <v>0.46632361815941836</v>
      </c>
      <c r="EP15" s="3">
        <f t="shared" si="82"/>
        <v>0.43570723771147662</v>
      </c>
      <c r="EQ15" s="3">
        <f t="shared" si="83"/>
        <v>0.50344926931172707</v>
      </c>
      <c r="ER15" s="3">
        <f t="shared" si="84"/>
        <v>0.67713702427164824</v>
      </c>
      <c r="ES15" s="3">
        <f t="shared" si="85"/>
        <v>0.48447939401728474</v>
      </c>
      <c r="ET15" s="3">
        <f t="shared" si="86"/>
        <v>0.01</v>
      </c>
      <c r="EU15" s="3">
        <f t="shared" si="87"/>
        <v>0.01</v>
      </c>
      <c r="EV15" s="3">
        <f t="shared" si="88"/>
        <v>0.01</v>
      </c>
      <c r="EW15" s="3">
        <f t="shared" si="89"/>
        <v>0.01</v>
      </c>
      <c r="EX15" s="3">
        <f t="shared" si="90"/>
        <v>0.01</v>
      </c>
      <c r="EY15" s="3">
        <f t="shared" si="91"/>
        <v>0.01</v>
      </c>
      <c r="EZ15" s="3"/>
      <c r="FA15" s="2">
        <v>10</v>
      </c>
      <c r="FB15" s="3">
        <f t="shared" si="111"/>
        <v>1.8069928186240446E-2</v>
      </c>
      <c r="FC15" s="3">
        <f t="shared" si="12"/>
        <v>7.2258985981442099E-4</v>
      </c>
      <c r="FD15" s="3">
        <f t="shared" si="13"/>
        <v>7.0576387603446438E-3</v>
      </c>
      <c r="FE15" s="3">
        <f t="shared" si="14"/>
        <v>5.3742788252326788E-3</v>
      </c>
      <c r="FF15" s="3">
        <f t="shared" si="15"/>
        <v>1.7212449324157164E-2</v>
      </c>
      <c r="FG15" s="3">
        <f t="shared" si="16"/>
        <v>2.2958247698124726E-3</v>
      </c>
      <c r="FH15" s="3">
        <f t="shared" si="17"/>
        <v>3.9838473734376295E-2</v>
      </c>
      <c r="FI15" s="3">
        <f t="shared" si="18"/>
        <v>1.9664124117065737E-2</v>
      </c>
      <c r="FJ15" s="3">
        <f t="shared" si="19"/>
        <v>2.6818776815010506E-2</v>
      </c>
      <c r="FK15" s="3">
        <f t="shared" si="20"/>
        <v>1.7585265970142015E-2</v>
      </c>
      <c r="FL15" s="3">
        <f t="shared" si="21"/>
        <v>1.7585265970142015E-2</v>
      </c>
      <c r="FM15" s="3">
        <f t="shared" si="22"/>
        <v>1.5337552325307497E-2</v>
      </c>
      <c r="FN15" s="3">
        <f t="shared" si="23"/>
        <v>-2.0656603270483554E-3</v>
      </c>
      <c r="FO15" s="3">
        <f t="shared" si="24"/>
        <v>1.5423585296609183E-2</v>
      </c>
      <c r="FP15" s="3">
        <f t="shared" si="25"/>
        <v>1.5423585296609183E-2</v>
      </c>
      <c r="FQ15" s="3">
        <f t="shared" si="26"/>
        <v>1.5423585296609183E-2</v>
      </c>
      <c r="FR15" s="3">
        <f t="shared" si="27"/>
        <v>1.3802873191371679E-2</v>
      </c>
      <c r="FS15" s="3">
        <f t="shared" si="28"/>
        <v>2.4656561872451188E-2</v>
      </c>
      <c r="FT15" s="3">
        <f t="shared" si="29"/>
        <v>1.5423585296609183E-2</v>
      </c>
      <c r="FU15" s="3">
        <f t="shared" si="30"/>
        <v>-1.3990939287148953E-3</v>
      </c>
      <c r="FV15" s="3">
        <f t="shared" si="31"/>
        <v>1.3990939287148953E-3</v>
      </c>
      <c r="FW15" s="3">
        <f t="shared" si="32"/>
        <v>3.2933856182314843E-4</v>
      </c>
      <c r="FX15" s="3">
        <f t="shared" si="92"/>
        <v>1.3979614502041793E-4</v>
      </c>
      <c r="FY15" s="3">
        <f t="shared" si="93"/>
        <v>-2.9389645648625669E-2</v>
      </c>
      <c r="FZ15" s="3">
        <f t="shared" si="94"/>
        <v>2.9281696741695243E-2</v>
      </c>
      <c r="GA15" s="3">
        <f t="shared" si="95"/>
        <v>8.649371269632165E-3</v>
      </c>
      <c r="GB15" s="3">
        <f t="shared" si="96"/>
        <v>-7.8686287693677292E-4</v>
      </c>
      <c r="GC15" s="3">
        <f t="shared" si="97"/>
        <v>1.8270248613406932E-2</v>
      </c>
      <c r="GD15" s="3">
        <f t="shared" si="98"/>
        <v>6.7028783168195522E-3</v>
      </c>
      <c r="GE15" s="3">
        <f t="shared" si="99"/>
        <v>1.7367053874191127E-3</v>
      </c>
      <c r="GF15" s="3">
        <f t="shared" si="100"/>
        <v>1.6652904359217111E-2</v>
      </c>
      <c r="GG15" s="3">
        <f t="shared" si="101"/>
        <v>-2.5688163238350936E-2</v>
      </c>
      <c r="GH15" s="3">
        <f t="shared" si="102"/>
        <v>1.6930580107918102E-2</v>
      </c>
      <c r="GI15" s="3">
        <f t="shared" si="103"/>
        <v>1.9075738950214697E-2</v>
      </c>
      <c r="GJ15" s="3">
        <f t="shared" si="104"/>
        <v>1.7944017492734651E-2</v>
      </c>
      <c r="GK15" s="3">
        <f t="shared" si="105"/>
        <v>9.2628639434273029E-3</v>
      </c>
      <c r="GL15" s="3">
        <f t="shared" si="106"/>
        <v>1.4870110902157974E-2</v>
      </c>
      <c r="GM15" s="3">
        <f t="shared" si="107"/>
        <v>-3.6159591386039327E-4</v>
      </c>
      <c r="GN15" s="3">
        <f t="shared" si="108"/>
        <v>1.8357092925997416E-2</v>
      </c>
      <c r="GO15" s="3">
        <f t="shared" si="109"/>
        <v>-5.4658587742434216E-3</v>
      </c>
      <c r="GP15" s="3">
        <f t="shared" si="33"/>
        <v>-8.0123948394113086E-3</v>
      </c>
      <c r="GQ15" s="3">
        <f t="shared" si="34"/>
        <v>2.6307268612297716E-4</v>
      </c>
      <c r="GR15" s="3">
        <f t="shared" si="35"/>
        <v>1.7348714245853793E-2</v>
      </c>
      <c r="GS15" s="3">
        <f t="shared" si="36"/>
        <v>-1.7531103215841508E-3</v>
      </c>
      <c r="GT15" s="3">
        <f t="shared" si="37"/>
        <v>0</v>
      </c>
      <c r="GU15" s="3">
        <f t="shared" si="38"/>
        <v>0</v>
      </c>
      <c r="GV15" s="3">
        <f t="shared" si="39"/>
        <v>0</v>
      </c>
      <c r="GW15" s="3">
        <f t="shared" si="40"/>
        <v>0</v>
      </c>
      <c r="GX15" s="3">
        <f t="shared" si="41"/>
        <v>0</v>
      </c>
      <c r="GY15" s="3">
        <f t="shared" si="42"/>
        <v>0</v>
      </c>
    </row>
    <row r="16" spans="1:207" x14ac:dyDescent="0.25">
      <c r="A16" s="29">
        <f>[1]alfa!A16</f>
        <v>0.5</v>
      </c>
      <c r="B16" s="37" t="s">
        <v>115</v>
      </c>
      <c r="C16" s="29">
        <f>[1]alfa!C16</f>
        <v>0</v>
      </c>
      <c r="D16" s="29">
        <f>[1]alfa!D16</f>
        <v>0</v>
      </c>
      <c r="E16" s="29">
        <f>[1]alfa!E16</f>
        <v>0</v>
      </c>
      <c r="F16" s="29">
        <f>[1]alfa!F16</f>
        <v>0</v>
      </c>
      <c r="G16" s="29">
        <f>[1]alfa!G16</f>
        <v>0</v>
      </c>
      <c r="H16" s="29">
        <f>[1]alfa!H16</f>
        <v>0</v>
      </c>
      <c r="I16" s="29">
        <f>[1]alfa!I16</f>
        <v>0</v>
      </c>
      <c r="J16" s="29">
        <f>[1]alfa!J16</f>
        <v>0</v>
      </c>
      <c r="K16" s="29">
        <f>[1]alfa!K16</f>
        <v>0</v>
      </c>
      <c r="L16" s="29">
        <f>[1]alfa!L16</f>
        <v>0</v>
      </c>
      <c r="M16" s="29">
        <f>[1]alfa!M16</f>
        <v>0</v>
      </c>
      <c r="N16" s="29">
        <f>[1]alfa!N16</f>
        <v>0</v>
      </c>
      <c r="O16" s="29">
        <f>[1]alfa!O16</f>
        <v>0</v>
      </c>
      <c r="P16" s="29">
        <f>[1]alfa!P16</f>
        <v>0</v>
      </c>
      <c r="Q16" s="29">
        <f>[1]alfa!Q16</f>
        <v>0</v>
      </c>
      <c r="R16" s="29">
        <f>[1]alfa!R16</f>
        <v>0</v>
      </c>
      <c r="S16" s="29">
        <f>[1]alfa!S16</f>
        <v>0</v>
      </c>
      <c r="T16" s="29">
        <f>[1]alfa!T16</f>
        <v>0</v>
      </c>
      <c r="U16" s="29">
        <f>[1]alfa!U16</f>
        <v>0</v>
      </c>
      <c r="V16" s="29">
        <f>[1]alfa!V16</f>
        <v>0</v>
      </c>
      <c r="W16" s="29">
        <f>[1]alfa!W16</f>
        <v>0</v>
      </c>
      <c r="X16" s="29">
        <f>[1]alfa!X16</f>
        <v>0</v>
      </c>
      <c r="Y16" s="29">
        <f>[1]alfa!Y16</f>
        <v>0</v>
      </c>
      <c r="Z16" s="29">
        <f>[1]alfa!Z16</f>
        <v>0</v>
      </c>
      <c r="AA16" s="29">
        <f>[1]alfa!AA16</f>
        <v>0</v>
      </c>
      <c r="AB16" s="29">
        <f>[1]alfa!AB16</f>
        <v>0</v>
      </c>
      <c r="AC16" s="29">
        <f>[1]alfa!AC16</f>
        <v>0</v>
      </c>
      <c r="AD16" s="29">
        <f>[1]alfa!AD16</f>
        <v>0</v>
      </c>
      <c r="AE16" s="29">
        <f>[1]alfa!AE16</f>
        <v>0</v>
      </c>
      <c r="AF16" s="29">
        <f>[1]alfa!AF16</f>
        <v>0</v>
      </c>
      <c r="AG16" s="29">
        <f>[1]alfa!AG16</f>
        <v>1</v>
      </c>
      <c r="AH16" s="29">
        <f>[1]alfa!AH16</f>
        <v>0</v>
      </c>
      <c r="AI16" s="29">
        <f>[1]alfa!AI16</f>
        <v>0</v>
      </c>
      <c r="AJ16" s="29">
        <f>[1]alfa!AJ16</f>
        <v>0</v>
      </c>
      <c r="AK16" s="29">
        <f>[1]alfa!AK16</f>
        <v>0</v>
      </c>
      <c r="AL16" s="29">
        <f>[1]alfa!AL16</f>
        <v>0</v>
      </c>
      <c r="AM16" s="29">
        <f>[1]alfa!AM16</f>
        <v>0</v>
      </c>
      <c r="AN16" s="29">
        <f>[1]alfa!AN16</f>
        <v>0</v>
      </c>
      <c r="AO16" s="29">
        <f>[1]alfa!AO16</f>
        <v>0</v>
      </c>
      <c r="AP16" s="29">
        <f>[1]alfa!AP16</f>
        <v>0</v>
      </c>
      <c r="AQ16" s="29">
        <f>[1]alfa!AQ16</f>
        <v>0</v>
      </c>
      <c r="AR16" s="29">
        <f>[1]alfa!AR16</f>
        <v>0</v>
      </c>
      <c r="AS16" s="29">
        <f>[1]alfa!AS16</f>
        <v>0</v>
      </c>
      <c r="AT16" s="29">
        <f>[1]alfa!AT16</f>
        <v>0</v>
      </c>
      <c r="AU16" s="29">
        <f>[1]alfa!AU16</f>
        <v>0</v>
      </c>
      <c r="AV16" s="29">
        <f>[1]alfa!AV16</f>
        <v>0</v>
      </c>
      <c r="AW16" s="29">
        <f>[1]alfa!AW16</f>
        <v>0</v>
      </c>
      <c r="AX16" s="29">
        <f>[1]alfa!AX16</f>
        <v>0</v>
      </c>
      <c r="AY16" s="29">
        <f>[1]alfa!AY16</f>
        <v>0</v>
      </c>
      <c r="AZ16" s="29">
        <f>[1]alfa!AZ16</f>
        <v>0</v>
      </c>
      <c r="BB16" s="34">
        <f>[2]beta!C16</f>
        <v>0</v>
      </c>
      <c r="BC16" s="34">
        <f>[2]beta!D16</f>
        <v>0</v>
      </c>
      <c r="BD16" s="34">
        <f>[2]beta!E16</f>
        <v>0</v>
      </c>
      <c r="BE16" s="34">
        <f>[2]beta!F16</f>
        <v>0</v>
      </c>
      <c r="BF16" s="34">
        <f>[2]beta!G16</f>
        <v>0</v>
      </c>
      <c r="BG16" s="34">
        <f>[2]beta!H16</f>
        <v>0</v>
      </c>
      <c r="BH16" s="34">
        <f>[2]beta!I16</f>
        <v>0</v>
      </c>
      <c r="BI16" s="34">
        <f>[2]beta!J16</f>
        <v>0</v>
      </c>
      <c r="BJ16" s="34">
        <f>[2]beta!K16</f>
        <v>0</v>
      </c>
      <c r="BK16" s="34">
        <f>[2]beta!L16</f>
        <v>0</v>
      </c>
      <c r="BL16" s="34">
        <f>[2]beta!M16</f>
        <v>0</v>
      </c>
      <c r="BM16" s="34">
        <f>[2]beta!N16</f>
        <v>0</v>
      </c>
      <c r="BN16" s="34">
        <f>[2]beta!O16</f>
        <v>0</v>
      </c>
      <c r="BO16" s="34">
        <f>[2]beta!P16</f>
        <v>0</v>
      </c>
      <c r="BP16" s="34">
        <f>[2]beta!Q16</f>
        <v>0</v>
      </c>
      <c r="BQ16" s="34">
        <f>[2]beta!R16</f>
        <v>0</v>
      </c>
      <c r="BR16" s="34">
        <f>[2]beta!S16</f>
        <v>0</v>
      </c>
      <c r="BS16" s="34">
        <f>[2]beta!T16</f>
        <v>0</v>
      </c>
      <c r="BT16" s="34">
        <f>[2]beta!U16</f>
        <v>0</v>
      </c>
      <c r="BU16" s="34">
        <f>[2]beta!V16</f>
        <v>0</v>
      </c>
      <c r="BV16" s="34">
        <f>[2]beta!W16</f>
        <v>0</v>
      </c>
      <c r="BW16" s="34">
        <f>[2]beta!X16</f>
        <v>0</v>
      </c>
      <c r="BX16" s="34">
        <f>[2]beta!Y16</f>
        <v>1</v>
      </c>
      <c r="BY16" s="34">
        <f>[2]beta!Z16</f>
        <v>1</v>
      </c>
      <c r="BZ16" s="34">
        <f>[2]beta!AA16</f>
        <v>0</v>
      </c>
      <c r="CA16" s="34">
        <f>[2]beta!AB16</f>
        <v>0</v>
      </c>
      <c r="CB16" s="34">
        <f>[2]beta!AC16</f>
        <v>0</v>
      </c>
      <c r="CC16" s="34">
        <f>[2]beta!AD16</f>
        <v>0</v>
      </c>
      <c r="CD16" s="34">
        <f>[2]beta!AE16</f>
        <v>0</v>
      </c>
      <c r="CE16" s="34">
        <f>[2]beta!AF16</f>
        <v>0</v>
      </c>
      <c r="CF16" s="34">
        <f>[2]beta!AG16</f>
        <v>0</v>
      </c>
      <c r="CG16" s="34">
        <f>[2]beta!AH16</f>
        <v>0</v>
      </c>
      <c r="CH16" s="34">
        <f>[2]beta!AI16</f>
        <v>0</v>
      </c>
      <c r="CI16" s="34">
        <f>[2]beta!AJ16</f>
        <v>0</v>
      </c>
      <c r="CJ16" s="34">
        <f>[2]beta!AK16</f>
        <v>0</v>
      </c>
      <c r="CK16" s="34">
        <f>[2]beta!AL16</f>
        <v>0</v>
      </c>
      <c r="CL16" s="34">
        <f>[2]beta!AM16</f>
        <v>0</v>
      </c>
      <c r="CM16" s="34">
        <f>[2]beta!AN16</f>
        <v>0</v>
      </c>
      <c r="CN16" s="34">
        <f>[2]beta!AO16</f>
        <v>0</v>
      </c>
      <c r="CO16" s="34">
        <f>[2]beta!AP16</f>
        <v>0</v>
      </c>
      <c r="CP16" s="34">
        <f>[2]beta!AQ16</f>
        <v>0</v>
      </c>
      <c r="CQ16" s="34">
        <f>[2]beta!AR16</f>
        <v>0</v>
      </c>
      <c r="CR16" s="34">
        <f>[2]beta!AS16</f>
        <v>0</v>
      </c>
      <c r="CS16" s="34">
        <f>[2]beta!AT16</f>
        <v>0</v>
      </c>
      <c r="CT16" s="34">
        <f>[2]beta!AU16</f>
        <v>0</v>
      </c>
      <c r="CU16" s="34">
        <f>[2]beta!AV16</f>
        <v>0</v>
      </c>
      <c r="CV16" s="34">
        <f>[2]beta!AW16</f>
        <v>0</v>
      </c>
      <c r="CW16" s="34">
        <f>[2]beta!AX16</f>
        <v>0</v>
      </c>
      <c r="CX16" s="34">
        <f>[2]beta!AY16</f>
        <v>0</v>
      </c>
      <c r="CY16" s="34">
        <f>[2]beta!AZ16</f>
        <v>0</v>
      </c>
      <c r="DA16" s="2">
        <v>11</v>
      </c>
      <c r="DB16" s="3">
        <f t="shared" si="43"/>
        <v>0.6985089109078394</v>
      </c>
      <c r="DC16" s="3">
        <f t="shared" si="110"/>
        <v>0.8382255491368017</v>
      </c>
      <c r="DD16" s="3">
        <f t="shared" si="44"/>
        <v>0.57894923327753933</v>
      </c>
      <c r="DE16" s="3">
        <f t="shared" si="45"/>
        <v>0.57946066159791443</v>
      </c>
      <c r="DF16" s="3">
        <f t="shared" si="46"/>
        <v>0.69456276114399873</v>
      </c>
      <c r="DG16" s="3">
        <f t="shared" si="47"/>
        <v>0.52517449858061604</v>
      </c>
      <c r="DH16" s="3">
        <f t="shared" si="48"/>
        <v>0.57088791882488088</v>
      </c>
      <c r="DI16" s="3">
        <f t="shared" si="49"/>
        <v>0.71274732692707976</v>
      </c>
      <c r="DJ16" s="3">
        <f t="shared" si="50"/>
        <v>0.89738786832718365</v>
      </c>
      <c r="DK16" s="3">
        <f t="shared" si="51"/>
        <v>0.69333463527724726</v>
      </c>
      <c r="DL16" s="3">
        <f t="shared" si="52"/>
        <v>0.69333463527724726</v>
      </c>
      <c r="DM16" s="3">
        <f t="shared" si="53"/>
        <v>0.67328684052948262</v>
      </c>
      <c r="DN16" s="3">
        <f t="shared" si="54"/>
        <v>0.476891017518706</v>
      </c>
      <c r="DO16" s="3">
        <f t="shared" si="55"/>
        <v>0.67612734042086464</v>
      </c>
      <c r="DP16" s="3">
        <f t="shared" si="56"/>
        <v>0.67612734042086464</v>
      </c>
      <c r="DQ16" s="3">
        <f t="shared" si="57"/>
        <v>0.67612734042086464</v>
      </c>
      <c r="DR16" s="3">
        <f t="shared" si="58"/>
        <v>0.65974363829980764</v>
      </c>
      <c r="DS16" s="3">
        <f t="shared" si="59"/>
        <v>0.8325757241666063</v>
      </c>
      <c r="DT16" s="3">
        <f t="shared" si="60"/>
        <v>0.67612734042086464</v>
      </c>
      <c r="DU16" s="3">
        <f t="shared" si="61"/>
        <v>0.48538721391626943</v>
      </c>
      <c r="DV16" s="3">
        <f t="shared" si="62"/>
        <v>0.5146127860837304</v>
      </c>
      <c r="DW16" s="3">
        <f t="shared" si="63"/>
        <v>0.50605320243191876</v>
      </c>
      <c r="DX16" s="3">
        <f t="shared" si="64"/>
        <v>0.51535808348285062</v>
      </c>
      <c r="DY16" s="3">
        <f t="shared" si="65"/>
        <v>0.22667772771635669</v>
      </c>
      <c r="DZ16" s="3">
        <f t="shared" si="66"/>
        <v>0.79409745075435689</v>
      </c>
      <c r="EA16" s="3">
        <f t="shared" si="67"/>
        <v>0.67696876453898125</v>
      </c>
      <c r="EB16" s="3">
        <f t="shared" si="68"/>
        <v>0.49268666618628532</v>
      </c>
      <c r="EC16" s="3">
        <f t="shared" si="69"/>
        <v>0.7444088695842237</v>
      </c>
      <c r="ED16" s="3">
        <f t="shared" si="70"/>
        <v>0.999</v>
      </c>
      <c r="EE16" s="3">
        <f t="shared" si="71"/>
        <v>0.51461988928731861</v>
      </c>
      <c r="EF16" s="3">
        <f t="shared" si="72"/>
        <v>0.67203379039248567</v>
      </c>
      <c r="EG16" s="3">
        <f t="shared" si="73"/>
        <v>0.25473984346123985</v>
      </c>
      <c r="EH16" s="3">
        <f t="shared" si="74"/>
        <v>0.68178453791565641</v>
      </c>
      <c r="EI16" s="3">
        <f t="shared" si="75"/>
        <v>0.70644142450517966</v>
      </c>
      <c r="EJ16" s="3">
        <f t="shared" si="76"/>
        <v>0.95972147739132807</v>
      </c>
      <c r="EK16" s="3">
        <f t="shared" si="77"/>
        <v>0.9904642475342057</v>
      </c>
      <c r="EL16" s="3">
        <f t="shared" si="78"/>
        <v>0.97701706321579429</v>
      </c>
      <c r="EM16" s="3">
        <f t="shared" si="79"/>
        <v>0.44188663374213832</v>
      </c>
      <c r="EN16" s="3">
        <f t="shared" si="80"/>
        <v>0.6653665344697175</v>
      </c>
      <c r="EO16" s="3">
        <f t="shared" si="81"/>
        <v>0.46050015470372818</v>
      </c>
      <c r="EP16" s="3">
        <f t="shared" si="82"/>
        <v>0.42771303651957054</v>
      </c>
      <c r="EQ16" s="3">
        <f t="shared" si="83"/>
        <v>0.5037644507725253</v>
      </c>
      <c r="ER16" s="3">
        <f t="shared" si="84"/>
        <v>0.69419501204743395</v>
      </c>
      <c r="ES16" s="3">
        <f t="shared" si="85"/>
        <v>0.48274717468888284</v>
      </c>
      <c r="ET16" s="3">
        <f t="shared" si="86"/>
        <v>0.01</v>
      </c>
      <c r="EU16" s="3">
        <f t="shared" si="87"/>
        <v>0.01</v>
      </c>
      <c r="EV16" s="3">
        <f t="shared" si="88"/>
        <v>0.01</v>
      </c>
      <c r="EW16" s="3">
        <f t="shared" si="89"/>
        <v>0.01</v>
      </c>
      <c r="EX16" s="3">
        <f t="shared" si="90"/>
        <v>0.01</v>
      </c>
      <c r="EY16" s="3">
        <f t="shared" si="91"/>
        <v>0.01</v>
      </c>
      <c r="EZ16" s="3"/>
      <c r="FA16" s="2">
        <v>11</v>
      </c>
      <c r="FB16" s="3">
        <f t="shared" si="111"/>
        <v>1.7822303891524494E-2</v>
      </c>
      <c r="FC16" s="3">
        <f t="shared" si="12"/>
        <v>6.0935058329214954E-4</v>
      </c>
      <c r="FD16" s="3">
        <f t="shared" si="13"/>
        <v>7.572410621866638E-3</v>
      </c>
      <c r="FE16" s="3">
        <f t="shared" si="14"/>
        <v>5.4278216569198547E-3</v>
      </c>
      <c r="FF16" s="3">
        <f t="shared" si="15"/>
        <v>1.6850615278832023E-2</v>
      </c>
      <c r="FG16" s="3">
        <f t="shared" si="16"/>
        <v>2.2586728149389841E-3</v>
      </c>
      <c r="FH16" s="3">
        <f t="shared" si="17"/>
        <v>3.9955776575203356E-2</v>
      </c>
      <c r="FI16" s="3">
        <f t="shared" si="18"/>
        <v>1.9442003723661092E-2</v>
      </c>
      <c r="FJ16" s="3">
        <f t="shared" si="19"/>
        <v>2.3389969995225419E-2</v>
      </c>
      <c r="FK16" s="3">
        <f t="shared" si="20"/>
        <v>1.7357112854348558E-2</v>
      </c>
      <c r="FL16" s="3">
        <f t="shared" si="21"/>
        <v>1.7357112854348558E-2</v>
      </c>
      <c r="FM16" s="3">
        <f t="shared" si="22"/>
        <v>1.5127415500277304E-2</v>
      </c>
      <c r="FN16" s="3">
        <f t="shared" si="23"/>
        <v>-2.0127667371852265E-3</v>
      </c>
      <c r="FO16" s="3">
        <f t="shared" si="24"/>
        <v>1.5164024240837244E-2</v>
      </c>
      <c r="FP16" s="3">
        <f t="shared" si="25"/>
        <v>1.5164024240837244E-2</v>
      </c>
      <c r="FQ16" s="3">
        <f t="shared" si="26"/>
        <v>1.5164024240837244E-2</v>
      </c>
      <c r="FR16" s="3">
        <f t="shared" si="27"/>
        <v>1.3615777462501942E-2</v>
      </c>
      <c r="FS16" s="3">
        <f t="shared" si="28"/>
        <v>2.2512272408512508E-2</v>
      </c>
      <c r="FT16" s="3">
        <f t="shared" si="29"/>
        <v>1.5164024240837244E-2</v>
      </c>
      <c r="FU16" s="3">
        <f t="shared" si="30"/>
        <v>-1.3802873191371681E-3</v>
      </c>
      <c r="FV16" s="3">
        <f t="shared" si="31"/>
        <v>1.3802873191371681E-3</v>
      </c>
      <c r="FW16" s="3">
        <f t="shared" si="32"/>
        <v>3.0184146296268941E-4</v>
      </c>
      <c r="FX16" s="3">
        <f t="shared" si="92"/>
        <v>-2.4700257655865739E-4</v>
      </c>
      <c r="FY16" s="3">
        <f t="shared" si="93"/>
        <v>-2.9715284590405008E-2</v>
      </c>
      <c r="FZ16" s="3">
        <f t="shared" si="94"/>
        <v>2.8729894487255117E-2</v>
      </c>
      <c r="GA16" s="3">
        <f t="shared" si="95"/>
        <v>6.8438244838216816E-3</v>
      </c>
      <c r="GB16" s="3">
        <f t="shared" si="96"/>
        <v>-7.3310703123535207E-4</v>
      </c>
      <c r="GC16" s="3">
        <f t="shared" si="97"/>
        <v>1.7345987117639652E-2</v>
      </c>
      <c r="GD16" s="3">
        <f t="shared" si="98"/>
        <v>3.6081928830574805E-3</v>
      </c>
      <c r="GE16" s="3">
        <f t="shared" si="99"/>
        <v>1.8357092925997418E-3</v>
      </c>
      <c r="GF16" s="3">
        <f t="shared" si="100"/>
        <v>1.6330156799384016E-2</v>
      </c>
      <c r="GG16" s="3">
        <f t="shared" si="101"/>
        <v>-2.5927925528430096E-2</v>
      </c>
      <c r="GH16" s="3">
        <f t="shared" si="102"/>
        <v>1.6697387881622131E-2</v>
      </c>
      <c r="GI16" s="3">
        <f t="shared" si="103"/>
        <v>1.8719159214703865E-2</v>
      </c>
      <c r="GJ16" s="3">
        <f t="shared" si="104"/>
        <v>1.3938350047887727E-2</v>
      </c>
      <c r="GK16" s="3">
        <f t="shared" si="105"/>
        <v>6.0114394911244921E-3</v>
      </c>
      <c r="GL16" s="3">
        <f t="shared" si="106"/>
        <v>1.0734385730939844E-2</v>
      </c>
      <c r="GM16" s="3">
        <f t="shared" si="107"/>
        <v>7.0243453394836701E-4</v>
      </c>
      <c r="GN16" s="3">
        <f t="shared" si="108"/>
        <v>1.9167641596532458E-2</v>
      </c>
      <c r="GO16" s="3">
        <f t="shared" si="109"/>
        <v>-5.8234634556902035E-3</v>
      </c>
      <c r="GP16" s="3">
        <f t="shared" si="33"/>
        <v>-7.9942011919061067E-3</v>
      </c>
      <c r="GQ16" s="3">
        <f t="shared" si="34"/>
        <v>3.1518146079817825E-4</v>
      </c>
      <c r="GR16" s="3">
        <f t="shared" si="35"/>
        <v>1.7057987775785693E-2</v>
      </c>
      <c r="GS16" s="3">
        <f t="shared" si="36"/>
        <v>-1.7322193284019039E-3</v>
      </c>
      <c r="GT16" s="3">
        <f t="shared" si="37"/>
        <v>0</v>
      </c>
      <c r="GU16" s="3">
        <f t="shared" si="38"/>
        <v>0</v>
      </c>
      <c r="GV16" s="3">
        <f t="shared" si="39"/>
        <v>0</v>
      </c>
      <c r="GW16" s="3">
        <f t="shared" si="40"/>
        <v>0</v>
      </c>
      <c r="GX16" s="3">
        <f t="shared" si="41"/>
        <v>0</v>
      </c>
      <c r="GY16" s="3">
        <f t="shared" si="42"/>
        <v>0</v>
      </c>
    </row>
    <row r="17" spans="1:207" x14ac:dyDescent="0.25">
      <c r="A17" s="29">
        <f>[1]alfa!A17</f>
        <v>0.5</v>
      </c>
      <c r="B17" s="39" t="s">
        <v>210</v>
      </c>
      <c r="C17" s="29">
        <f>[1]alfa!C17</f>
        <v>0</v>
      </c>
      <c r="D17" s="29">
        <f>[1]alfa!D17</f>
        <v>0</v>
      </c>
      <c r="E17" s="29">
        <f>[1]alfa!E17</f>
        <v>0</v>
      </c>
      <c r="F17" s="29">
        <f>[1]alfa!F17</f>
        <v>0</v>
      </c>
      <c r="G17" s="29">
        <f>[1]alfa!G17</f>
        <v>0</v>
      </c>
      <c r="H17" s="29">
        <f>[1]alfa!H17</f>
        <v>0</v>
      </c>
      <c r="I17" s="29">
        <f>[1]alfa!I17</f>
        <v>0</v>
      </c>
      <c r="J17" s="29">
        <f>[1]alfa!J17</f>
        <v>0</v>
      </c>
      <c r="K17" s="29">
        <f>[1]alfa!K17</f>
        <v>0</v>
      </c>
      <c r="L17" s="29">
        <f>[1]alfa!L17</f>
        <v>0</v>
      </c>
      <c r="M17" s="29">
        <f>[1]alfa!M17</f>
        <v>0</v>
      </c>
      <c r="N17" s="29">
        <f>[1]alfa!N17</f>
        <v>0</v>
      </c>
      <c r="O17" s="29">
        <f>[1]alfa!O17</f>
        <v>0</v>
      </c>
      <c r="P17" s="29">
        <f>[1]alfa!P17</f>
        <v>0</v>
      </c>
      <c r="Q17" s="29">
        <f>[1]alfa!Q17</f>
        <v>0</v>
      </c>
      <c r="R17" s="29">
        <f>[1]alfa!R17</f>
        <v>0</v>
      </c>
      <c r="S17" s="29">
        <f>[1]alfa!S17</f>
        <v>0</v>
      </c>
      <c r="T17" s="29">
        <f>[1]alfa!T17</f>
        <v>0</v>
      </c>
      <c r="U17" s="29">
        <f>[1]alfa!U17</f>
        <v>0</v>
      </c>
      <c r="V17" s="29">
        <f>[1]alfa!V17</f>
        <v>0</v>
      </c>
      <c r="W17" s="29">
        <f>[1]alfa!W17</f>
        <v>0</v>
      </c>
      <c r="X17" s="29">
        <f>[1]alfa!X17</f>
        <v>0</v>
      </c>
      <c r="Y17" s="29">
        <f>[1]alfa!Y17</f>
        <v>0</v>
      </c>
      <c r="Z17" s="29">
        <f>[1]alfa!Z17</f>
        <v>0</v>
      </c>
      <c r="AA17" s="29">
        <f>[1]alfa!AA17</f>
        <v>0</v>
      </c>
      <c r="AB17" s="29">
        <f>[1]alfa!AB17</f>
        <v>0</v>
      </c>
      <c r="AC17" s="29">
        <f>[1]alfa!AC17</f>
        <v>0</v>
      </c>
      <c r="AD17" s="29">
        <f>[1]alfa!AD17</f>
        <v>0</v>
      </c>
      <c r="AE17" s="29">
        <f>[1]alfa!AE17</f>
        <v>0</v>
      </c>
      <c r="AF17" s="29">
        <f>[1]alfa!AF17</f>
        <v>0</v>
      </c>
      <c r="AG17" s="29">
        <f>[1]alfa!AG17</f>
        <v>0</v>
      </c>
      <c r="AH17" s="29">
        <f>[1]alfa!AH17</f>
        <v>0</v>
      </c>
      <c r="AI17" s="29">
        <f>[1]alfa!AI17</f>
        <v>0</v>
      </c>
      <c r="AJ17" s="29">
        <f>[1]alfa!AJ17</f>
        <v>0</v>
      </c>
      <c r="AK17" s="29">
        <f>[1]alfa!AK17</f>
        <v>0</v>
      </c>
      <c r="AL17" s="29">
        <f>[1]alfa!AL17</f>
        <v>0</v>
      </c>
      <c r="AM17" s="29">
        <f>[1]alfa!AM17</f>
        <v>0</v>
      </c>
      <c r="AN17" s="29">
        <f>[1]alfa!AN17</f>
        <v>0</v>
      </c>
      <c r="AO17" s="29">
        <f>[1]alfa!AO17</f>
        <v>0</v>
      </c>
      <c r="AP17" s="29">
        <f>[1]alfa!AP17</f>
        <v>0</v>
      </c>
      <c r="AQ17" s="29">
        <f>[1]alfa!AQ17</f>
        <v>0</v>
      </c>
      <c r="AR17" s="29">
        <f>[1]alfa!AR17</f>
        <v>0</v>
      </c>
      <c r="AS17" s="29">
        <f>[1]alfa!AS17</f>
        <v>0</v>
      </c>
      <c r="AT17" s="29">
        <f>[1]alfa!AT17</f>
        <v>0</v>
      </c>
      <c r="AU17" s="29">
        <f>[1]alfa!AU17</f>
        <v>0</v>
      </c>
      <c r="AV17" s="29">
        <f>[1]alfa!AV17</f>
        <v>0</v>
      </c>
      <c r="AW17" s="29">
        <f>[1]alfa!AW17</f>
        <v>0</v>
      </c>
      <c r="AX17" s="29">
        <f>[1]alfa!AX17</f>
        <v>0</v>
      </c>
      <c r="AY17" s="29">
        <f>[1]alfa!AY17</f>
        <v>0</v>
      </c>
      <c r="AZ17" s="29">
        <f>[1]alfa!AZ17</f>
        <v>0</v>
      </c>
      <c r="BB17" s="34">
        <f>[2]beta!C17</f>
        <v>0</v>
      </c>
      <c r="BC17" s="34">
        <f>[2]beta!D17</f>
        <v>-1</v>
      </c>
      <c r="BD17" s="34">
        <f>[2]beta!E17</f>
        <v>0</v>
      </c>
      <c r="BE17" s="34">
        <f>[2]beta!F17</f>
        <v>0</v>
      </c>
      <c r="BF17" s="34">
        <f>[2]beta!G17</f>
        <v>0</v>
      </c>
      <c r="BG17" s="34">
        <f>[2]beta!H17</f>
        <v>0</v>
      </c>
      <c r="BH17" s="34">
        <f>[2]beta!I17</f>
        <v>0</v>
      </c>
      <c r="BI17" s="34">
        <f>[2]beta!J17</f>
        <v>0</v>
      </c>
      <c r="BJ17" s="34">
        <f>[2]beta!K17</f>
        <v>0</v>
      </c>
      <c r="BK17" s="34">
        <f>[2]beta!L17</f>
        <v>0</v>
      </c>
      <c r="BL17" s="34">
        <f>[2]beta!M17</f>
        <v>0</v>
      </c>
      <c r="BM17" s="34">
        <f>[2]beta!N17</f>
        <v>0</v>
      </c>
      <c r="BN17" s="34">
        <f>[2]beta!O17</f>
        <v>0</v>
      </c>
      <c r="BO17" s="34">
        <f>[2]beta!P17</f>
        <v>0</v>
      </c>
      <c r="BP17" s="34">
        <f>[2]beta!Q17</f>
        <v>0</v>
      </c>
      <c r="BQ17" s="34">
        <f>[2]beta!R17</f>
        <v>0</v>
      </c>
      <c r="BR17" s="34">
        <f>[2]beta!S17</f>
        <v>0</v>
      </c>
      <c r="BS17" s="34">
        <f>[2]beta!T17</f>
        <v>0</v>
      </c>
      <c r="BT17" s="34">
        <f>[2]beta!U17</f>
        <v>0</v>
      </c>
      <c r="BU17" s="34">
        <f>[2]beta!V17</f>
        <v>0</v>
      </c>
      <c r="BV17" s="34">
        <f>[2]beta!W17</f>
        <v>0</v>
      </c>
      <c r="BW17" s="34">
        <f>[2]beta!X17</f>
        <v>-1</v>
      </c>
      <c r="BX17" s="34">
        <f>[2]beta!Y17</f>
        <v>0</v>
      </c>
      <c r="BY17" s="34">
        <f>[2]beta!Z17</f>
        <v>0</v>
      </c>
      <c r="BZ17" s="34">
        <f>[2]beta!AA17</f>
        <v>0</v>
      </c>
      <c r="CA17" s="34">
        <f>[2]beta!AB17</f>
        <v>0</v>
      </c>
      <c r="CB17" s="34">
        <f>[2]beta!AC17</f>
        <v>0</v>
      </c>
      <c r="CC17" s="34">
        <f>[2]beta!AD17</f>
        <v>0</v>
      </c>
      <c r="CD17" s="34">
        <f>[2]beta!AE17</f>
        <v>0</v>
      </c>
      <c r="CE17" s="34">
        <f>[2]beta!AF17</f>
        <v>0</v>
      </c>
      <c r="CF17" s="34">
        <f>[2]beta!AG17</f>
        <v>0</v>
      </c>
      <c r="CG17" s="34">
        <f>[2]beta!AH17</f>
        <v>0</v>
      </c>
      <c r="CH17" s="34">
        <f>[2]beta!AI17</f>
        <v>0</v>
      </c>
      <c r="CI17" s="34">
        <f>[2]beta!AJ17</f>
        <v>-1</v>
      </c>
      <c r="CJ17" s="34">
        <f>[2]beta!AK17</f>
        <v>0</v>
      </c>
      <c r="CK17" s="34">
        <f>[2]beta!AL17</f>
        <v>0</v>
      </c>
      <c r="CL17" s="34">
        <f>[2]beta!AM17</f>
        <v>0</v>
      </c>
      <c r="CM17" s="34">
        <f>[2]beta!AN17</f>
        <v>0</v>
      </c>
      <c r="CN17" s="34">
        <f>[2]beta!AO17</f>
        <v>0</v>
      </c>
      <c r="CO17" s="34">
        <f>[2]beta!AP17</f>
        <v>0</v>
      </c>
      <c r="CP17" s="34">
        <f>[2]beta!AQ17</f>
        <v>0</v>
      </c>
      <c r="CQ17" s="34">
        <f>[2]beta!AR17</f>
        <v>0</v>
      </c>
      <c r="CR17" s="34">
        <f>[2]beta!AS17</f>
        <v>0</v>
      </c>
      <c r="CS17" s="34">
        <f>[2]beta!AT17</f>
        <v>0</v>
      </c>
      <c r="CT17" s="34">
        <f>[2]beta!AU17</f>
        <v>0</v>
      </c>
      <c r="CU17" s="34">
        <f>[2]beta!AV17</f>
        <v>0</v>
      </c>
      <c r="CV17" s="34">
        <f>[2]beta!AW17</f>
        <v>0</v>
      </c>
      <c r="CW17" s="34">
        <f>[2]beta!AX17</f>
        <v>0</v>
      </c>
      <c r="CX17" s="34">
        <f>[2]beta!AY17</f>
        <v>0</v>
      </c>
      <c r="CY17" s="34">
        <f>[2]beta!AZ17</f>
        <v>0</v>
      </c>
      <c r="DA17" s="2">
        <v>12</v>
      </c>
      <c r="DB17" s="3">
        <f t="shared" si="43"/>
        <v>0.71601564857787325</v>
      </c>
      <c r="DC17" s="3">
        <f t="shared" si="110"/>
        <v>0.83884327167908779</v>
      </c>
      <c r="DD17" s="3">
        <f t="shared" si="44"/>
        <v>0.5870854932800541</v>
      </c>
      <c r="DE17" s="3">
        <f t="shared" si="45"/>
        <v>0.58505138205644347</v>
      </c>
      <c r="DF17" s="3">
        <f t="shared" si="46"/>
        <v>0.71102124915348652</v>
      </c>
      <c r="DG17" s="3">
        <f t="shared" si="47"/>
        <v>0.52740234227419125</v>
      </c>
      <c r="DH17" s="3">
        <f t="shared" si="48"/>
        <v>0.61045777649294819</v>
      </c>
      <c r="DI17" s="3">
        <f t="shared" si="49"/>
        <v>0.7318667051749721</v>
      </c>
      <c r="DJ17" s="3">
        <f t="shared" si="50"/>
        <v>0.91743349218670034</v>
      </c>
      <c r="DK17" s="3">
        <f t="shared" si="51"/>
        <v>0.71039949671400549</v>
      </c>
      <c r="DL17" s="3">
        <f t="shared" si="52"/>
        <v>0.71039949671400549</v>
      </c>
      <c r="DM17" s="3">
        <f t="shared" si="53"/>
        <v>0.68818965292725587</v>
      </c>
      <c r="DN17" s="3">
        <f t="shared" si="54"/>
        <v>0.47492798239261014</v>
      </c>
      <c r="DO17" s="3">
        <f t="shared" si="55"/>
        <v>0.69102269592051357</v>
      </c>
      <c r="DP17" s="3">
        <f t="shared" si="56"/>
        <v>0.69102269592051357</v>
      </c>
      <c r="DQ17" s="3">
        <f t="shared" si="57"/>
        <v>0.69102269592051357</v>
      </c>
      <c r="DR17" s="3">
        <f t="shared" si="58"/>
        <v>0.67318037534317865</v>
      </c>
      <c r="DS17" s="3">
        <f t="shared" si="59"/>
        <v>0.85293676829584741</v>
      </c>
      <c r="DT17" s="3">
        <f t="shared" si="60"/>
        <v>0.69102269592051357</v>
      </c>
      <c r="DU17" s="3">
        <f t="shared" si="61"/>
        <v>0.48402563617001926</v>
      </c>
      <c r="DV17" s="3">
        <f t="shared" si="62"/>
        <v>0.51597436382998063</v>
      </c>
      <c r="DW17" s="3">
        <f t="shared" si="63"/>
        <v>0.5063400047717419</v>
      </c>
      <c r="DX17" s="3">
        <f t="shared" si="64"/>
        <v>0.5148055361839563</v>
      </c>
      <c r="DY17" s="3">
        <f t="shared" si="65"/>
        <v>0.19701473584567605</v>
      </c>
      <c r="DZ17" s="3">
        <f t="shared" si="66"/>
        <v>0.82202469068140394</v>
      </c>
      <c r="EA17" s="3">
        <f t="shared" si="67"/>
        <v>0.68233305250867171</v>
      </c>
      <c r="EB17" s="3">
        <f t="shared" si="68"/>
        <v>0.49201063779309556</v>
      </c>
      <c r="EC17" s="3">
        <f t="shared" si="69"/>
        <v>0.76094251708923866</v>
      </c>
      <c r="ED17" s="3">
        <f t="shared" si="70"/>
        <v>0.999</v>
      </c>
      <c r="EE17" s="3">
        <f t="shared" si="71"/>
        <v>0.51653665344697186</v>
      </c>
      <c r="EF17" s="3">
        <f t="shared" si="72"/>
        <v>0.68799656148534671</v>
      </c>
      <c r="EG17" s="3">
        <f t="shared" si="73"/>
        <v>0.22880762247113456</v>
      </c>
      <c r="EH17" s="3">
        <f t="shared" si="74"/>
        <v>0.69818469583524845</v>
      </c>
      <c r="EI17" s="3">
        <f t="shared" si="75"/>
        <v>0.72471658664837213</v>
      </c>
      <c r="EJ17" s="3">
        <f t="shared" si="76"/>
        <v>0.97039245094609516</v>
      </c>
      <c r="EK17" s="3">
        <f t="shared" si="77"/>
        <v>0.99427028562131692</v>
      </c>
      <c r="EL17" s="3">
        <f t="shared" si="78"/>
        <v>0.9845981775187771</v>
      </c>
      <c r="EM17" s="3">
        <f t="shared" si="79"/>
        <v>0.44341493782177588</v>
      </c>
      <c r="EN17" s="3">
        <f t="shared" si="80"/>
        <v>0.68511622917990778</v>
      </c>
      <c r="EO17" s="3">
        <f t="shared" si="81"/>
        <v>0.45439799782411255</v>
      </c>
      <c r="EP17" s="3">
        <f t="shared" si="82"/>
        <v>0.41983158065075277</v>
      </c>
      <c r="EQ17" s="3">
        <f t="shared" si="83"/>
        <v>0.50413333132352711</v>
      </c>
      <c r="ER17" s="3">
        <f t="shared" si="84"/>
        <v>0.71091178228533691</v>
      </c>
      <c r="ES17" s="3">
        <f t="shared" si="85"/>
        <v>0.48104298154952779</v>
      </c>
      <c r="ET17" s="3">
        <f t="shared" si="86"/>
        <v>0.01</v>
      </c>
      <c r="EU17" s="3">
        <f t="shared" si="87"/>
        <v>0.01</v>
      </c>
      <c r="EV17" s="3">
        <f t="shared" si="88"/>
        <v>0.01</v>
      </c>
      <c r="EW17" s="3">
        <f t="shared" si="89"/>
        <v>0.01</v>
      </c>
      <c r="EX17" s="3">
        <f t="shared" si="90"/>
        <v>0.01</v>
      </c>
      <c r="EY17" s="3">
        <f t="shared" si="91"/>
        <v>0.01</v>
      </c>
      <c r="EZ17" s="3"/>
      <c r="FA17" s="2">
        <v>12</v>
      </c>
      <c r="FB17" s="3">
        <f t="shared" si="111"/>
        <v>1.7506737670033908E-2</v>
      </c>
      <c r="FC17" s="3">
        <f t="shared" si="12"/>
        <v>6.1772254228609083E-4</v>
      </c>
      <c r="FD17" s="3">
        <f t="shared" si="13"/>
        <v>8.136260002514821E-3</v>
      </c>
      <c r="FE17" s="3">
        <f t="shared" si="14"/>
        <v>5.5907204585290277E-3</v>
      </c>
      <c r="FF17" s="3">
        <f t="shared" si="15"/>
        <v>1.6458488009487789E-2</v>
      </c>
      <c r="FG17" s="3">
        <f t="shared" si="16"/>
        <v>2.2278436935751879E-3</v>
      </c>
      <c r="FH17" s="3">
        <f t="shared" si="17"/>
        <v>3.9569857668067289E-2</v>
      </c>
      <c r="FI17" s="3">
        <f t="shared" si="18"/>
        <v>1.9119378247892289E-2</v>
      </c>
      <c r="FJ17" s="3">
        <f t="shared" si="19"/>
        <v>2.0045623859516644E-2</v>
      </c>
      <c r="FK17" s="3">
        <f t="shared" si="20"/>
        <v>1.7064861436758224E-2</v>
      </c>
      <c r="FL17" s="3">
        <f t="shared" si="21"/>
        <v>1.7064861436758224E-2</v>
      </c>
      <c r="FM17" s="3">
        <f t="shared" si="22"/>
        <v>1.4902812397773199E-2</v>
      </c>
      <c r="FN17" s="3">
        <f t="shared" si="23"/>
        <v>-1.9630351260958704E-3</v>
      </c>
      <c r="FO17" s="3">
        <f t="shared" si="24"/>
        <v>1.4895355499648967E-2</v>
      </c>
      <c r="FP17" s="3">
        <f t="shared" si="25"/>
        <v>1.4895355499648967E-2</v>
      </c>
      <c r="FQ17" s="3">
        <f t="shared" si="26"/>
        <v>1.4895355499648967E-2</v>
      </c>
      <c r="FR17" s="3">
        <f t="shared" si="27"/>
        <v>1.3436737043371028E-2</v>
      </c>
      <c r="FS17" s="3">
        <f t="shared" si="28"/>
        <v>2.0361044129241158E-2</v>
      </c>
      <c r="FT17" s="3">
        <f t="shared" si="29"/>
        <v>1.4895355499648967E-2</v>
      </c>
      <c r="FU17" s="3">
        <f t="shared" si="30"/>
        <v>-1.3615777462501943E-3</v>
      </c>
      <c r="FV17" s="3">
        <f t="shared" si="31"/>
        <v>1.3615777462501943E-3</v>
      </c>
      <c r="FW17" s="3">
        <f t="shared" si="32"/>
        <v>2.868023398231134E-4</v>
      </c>
      <c r="FX17" s="3">
        <f t="shared" si="92"/>
        <v>-5.5254729889436739E-4</v>
      </c>
      <c r="FY17" s="3">
        <f t="shared" si="93"/>
        <v>-2.9662991870680645E-2</v>
      </c>
      <c r="FZ17" s="3">
        <f t="shared" si="94"/>
        <v>2.7927239927047084E-2</v>
      </c>
      <c r="GA17" s="3">
        <f t="shared" si="95"/>
        <v>5.364287969690483E-3</v>
      </c>
      <c r="GB17" s="3">
        <f t="shared" si="96"/>
        <v>-6.760283931897638E-4</v>
      </c>
      <c r="GC17" s="3">
        <f t="shared" si="97"/>
        <v>1.6533647505014955E-2</v>
      </c>
      <c r="GD17" s="3">
        <f t="shared" si="98"/>
        <v>2.0402411644710665E-3</v>
      </c>
      <c r="GE17" s="3">
        <f t="shared" si="99"/>
        <v>1.916764159653246E-3</v>
      </c>
      <c r="GF17" s="3">
        <f t="shared" si="100"/>
        <v>1.5962771092861077E-2</v>
      </c>
      <c r="GG17" s="3">
        <f t="shared" si="101"/>
        <v>-2.5932220990105295E-2</v>
      </c>
      <c r="GH17" s="3">
        <f t="shared" si="102"/>
        <v>1.6400157919592078E-2</v>
      </c>
      <c r="GI17" s="3">
        <f t="shared" si="103"/>
        <v>1.8275162143192521E-2</v>
      </c>
      <c r="GJ17" s="3">
        <f t="shared" si="104"/>
        <v>1.0670973554767045E-2</v>
      </c>
      <c r="GK17" s="3">
        <f t="shared" si="105"/>
        <v>3.8060380871111688E-3</v>
      </c>
      <c r="GL17" s="3">
        <f t="shared" si="106"/>
        <v>7.5811143029828323E-3</v>
      </c>
      <c r="GM17" s="3">
        <f t="shared" si="107"/>
        <v>1.5283040796375785E-3</v>
      </c>
      <c r="GN17" s="3">
        <f t="shared" si="108"/>
        <v>1.9749694710190311E-2</v>
      </c>
      <c r="GO17" s="3">
        <f t="shared" si="109"/>
        <v>-6.102156879615646E-3</v>
      </c>
      <c r="GP17" s="3">
        <f t="shared" si="33"/>
        <v>-7.8814558688177598E-3</v>
      </c>
      <c r="GQ17" s="3">
        <f t="shared" si="34"/>
        <v>3.6888055100179761E-4</v>
      </c>
      <c r="GR17" s="3">
        <f t="shared" si="35"/>
        <v>1.6716770237902981E-2</v>
      </c>
      <c r="GS17" s="3">
        <f t="shared" si="36"/>
        <v>-1.704193139355038E-3</v>
      </c>
      <c r="GT17" s="3">
        <f t="shared" si="37"/>
        <v>0</v>
      </c>
      <c r="GU17" s="3">
        <f t="shared" si="38"/>
        <v>0</v>
      </c>
      <c r="GV17" s="3">
        <f t="shared" si="39"/>
        <v>0</v>
      </c>
      <c r="GW17" s="3">
        <f t="shared" si="40"/>
        <v>0</v>
      </c>
      <c r="GX17" s="3">
        <f t="shared" si="41"/>
        <v>0</v>
      </c>
      <c r="GY17" s="3">
        <f t="shared" si="42"/>
        <v>0</v>
      </c>
    </row>
    <row r="18" spans="1:207" x14ac:dyDescent="0.25">
      <c r="A18" s="29">
        <f>[1]alfa!A18</f>
        <v>0.5</v>
      </c>
      <c r="B18" s="37" t="s">
        <v>125</v>
      </c>
      <c r="C18" s="29">
        <f>[1]alfa!C18</f>
        <v>0</v>
      </c>
      <c r="D18" s="29">
        <f>[1]alfa!D18</f>
        <v>0</v>
      </c>
      <c r="E18" s="29">
        <f>[1]alfa!E18</f>
        <v>0</v>
      </c>
      <c r="F18" s="29">
        <f>[1]alfa!F18</f>
        <v>0</v>
      </c>
      <c r="G18" s="29">
        <f>[1]alfa!G18</f>
        <v>0</v>
      </c>
      <c r="H18" s="29">
        <f>[1]alfa!H18</f>
        <v>0</v>
      </c>
      <c r="I18" s="29">
        <f>[1]alfa!I18</f>
        <v>0</v>
      </c>
      <c r="J18" s="29">
        <f>[1]alfa!J18</f>
        <v>0</v>
      </c>
      <c r="K18" s="29">
        <f>[1]alfa!K18</f>
        <v>0</v>
      </c>
      <c r="L18" s="29">
        <f>[1]alfa!L18</f>
        <v>0</v>
      </c>
      <c r="M18" s="29">
        <f>[1]alfa!M18</f>
        <v>0</v>
      </c>
      <c r="N18" s="29">
        <f>[1]alfa!N18</f>
        <v>0</v>
      </c>
      <c r="O18" s="29">
        <f>[1]alfa!O18</f>
        <v>0</v>
      </c>
      <c r="P18" s="29">
        <f>[1]alfa!P18</f>
        <v>1</v>
      </c>
      <c r="Q18" s="29">
        <f>[1]alfa!Q18</f>
        <v>0</v>
      </c>
      <c r="R18" s="29">
        <f>[1]alfa!R18</f>
        <v>0</v>
      </c>
      <c r="S18" s="29">
        <f>[1]alfa!S18</f>
        <v>0</v>
      </c>
      <c r="T18" s="29">
        <f>[1]alfa!T18</f>
        <v>0</v>
      </c>
      <c r="U18" s="29">
        <f>[1]alfa!U18</f>
        <v>0</v>
      </c>
      <c r="V18" s="29">
        <f>[1]alfa!V18</f>
        <v>0</v>
      </c>
      <c r="W18" s="29">
        <f>[1]alfa!W18</f>
        <v>0</v>
      </c>
      <c r="X18" s="29">
        <f>[1]alfa!X18</f>
        <v>0</v>
      </c>
      <c r="Y18" s="29">
        <f>[1]alfa!Y18</f>
        <v>0</v>
      </c>
      <c r="Z18" s="29">
        <f>[1]alfa!Z18</f>
        <v>0</v>
      </c>
      <c r="AA18" s="29">
        <f>[1]alfa!AA18</f>
        <v>0</v>
      </c>
      <c r="AB18" s="29">
        <f>[1]alfa!AB18</f>
        <v>0</v>
      </c>
      <c r="AC18" s="29">
        <f>[1]alfa!AC18</f>
        <v>0</v>
      </c>
      <c r="AD18" s="29">
        <f>[1]alfa!AD18</f>
        <v>0</v>
      </c>
      <c r="AE18" s="29">
        <f>[1]alfa!AE18</f>
        <v>0</v>
      </c>
      <c r="AF18" s="29">
        <f>[1]alfa!AF18</f>
        <v>0</v>
      </c>
      <c r="AG18" s="29">
        <f>[1]alfa!AG18</f>
        <v>0</v>
      </c>
      <c r="AH18" s="29">
        <f>[1]alfa!AH18</f>
        <v>0</v>
      </c>
      <c r="AI18" s="29">
        <f>[1]alfa!AI18</f>
        <v>0</v>
      </c>
      <c r="AJ18" s="29">
        <f>[1]alfa!AJ18</f>
        <v>0</v>
      </c>
      <c r="AK18" s="29">
        <f>[1]alfa!AK18</f>
        <v>0</v>
      </c>
      <c r="AL18" s="29">
        <f>[1]alfa!AL18</f>
        <v>0</v>
      </c>
      <c r="AM18" s="29">
        <f>[1]alfa!AM18</f>
        <v>0</v>
      </c>
      <c r="AN18" s="29">
        <f>[1]alfa!AN18</f>
        <v>0</v>
      </c>
      <c r="AO18" s="29">
        <f>[1]alfa!AO18</f>
        <v>0</v>
      </c>
      <c r="AP18" s="29">
        <f>[1]alfa!AP18</f>
        <v>0</v>
      </c>
      <c r="AQ18" s="29">
        <f>[1]alfa!AQ18</f>
        <v>0</v>
      </c>
      <c r="AR18" s="29">
        <f>[1]alfa!AR18</f>
        <v>0</v>
      </c>
      <c r="AS18" s="29">
        <f>[1]alfa!AS18</f>
        <v>0</v>
      </c>
      <c r="AT18" s="29">
        <f>[1]alfa!AT18</f>
        <v>0</v>
      </c>
      <c r="AU18" s="29">
        <f>[1]alfa!AU18</f>
        <v>0</v>
      </c>
      <c r="AV18" s="29">
        <f>[1]alfa!AV18</f>
        <v>0</v>
      </c>
      <c r="AW18" s="29">
        <f>[1]alfa!AW18</f>
        <v>0</v>
      </c>
      <c r="AX18" s="29">
        <f>[1]alfa!AX18</f>
        <v>0</v>
      </c>
      <c r="AY18" s="29">
        <f>[1]alfa!AY18</f>
        <v>0</v>
      </c>
      <c r="AZ18" s="29">
        <f>[1]alfa!AZ18</f>
        <v>0</v>
      </c>
      <c r="BB18" s="34">
        <f>[2]beta!C18</f>
        <v>0</v>
      </c>
      <c r="BC18" s="34">
        <f>[2]beta!D18</f>
        <v>0</v>
      </c>
      <c r="BD18" s="34">
        <f>[2]beta!E18</f>
        <v>0</v>
      </c>
      <c r="BE18" s="34">
        <f>[2]beta!F18</f>
        <v>0</v>
      </c>
      <c r="BF18" s="34">
        <f>[2]beta!G18</f>
        <v>0</v>
      </c>
      <c r="BG18" s="34">
        <f>[2]beta!H18</f>
        <v>0</v>
      </c>
      <c r="BH18" s="34">
        <f>[2]beta!I18</f>
        <v>0</v>
      </c>
      <c r="BI18" s="34">
        <f>[2]beta!J18</f>
        <v>0</v>
      </c>
      <c r="BJ18" s="34">
        <f>[2]beta!K18</f>
        <v>0</v>
      </c>
      <c r="BK18" s="34">
        <f>[2]beta!L18</f>
        <v>0</v>
      </c>
      <c r="BL18" s="34">
        <f>[2]beta!M18</f>
        <v>0</v>
      </c>
      <c r="BM18" s="34">
        <f>[2]beta!N18</f>
        <v>0</v>
      </c>
      <c r="BN18" s="34">
        <f>[2]beta!O18</f>
        <v>0</v>
      </c>
      <c r="BO18" s="34">
        <f>[2]beta!P18</f>
        <v>0</v>
      </c>
      <c r="BP18" s="34">
        <f>[2]beta!Q18</f>
        <v>0</v>
      </c>
      <c r="BQ18" s="34">
        <f>[2]beta!R18</f>
        <v>0</v>
      </c>
      <c r="BR18" s="34">
        <f>[2]beta!S18</f>
        <v>0</v>
      </c>
      <c r="BS18" s="34">
        <f>[2]beta!T18</f>
        <v>0</v>
      </c>
      <c r="BT18" s="34">
        <f>[2]beta!U18</f>
        <v>0</v>
      </c>
      <c r="BU18" s="34">
        <f>[2]beta!V18</f>
        <v>0</v>
      </c>
      <c r="BV18" s="34">
        <f>[2]beta!W18</f>
        <v>0</v>
      </c>
      <c r="BW18" s="34">
        <f>[2]beta!X18</f>
        <v>0</v>
      </c>
      <c r="BX18" s="34">
        <f>[2]beta!Y18</f>
        <v>1</v>
      </c>
      <c r="BY18" s="34">
        <f>[2]beta!Z18</f>
        <v>1</v>
      </c>
      <c r="BZ18" s="34">
        <f>[2]beta!AA18</f>
        <v>0</v>
      </c>
      <c r="CA18" s="34">
        <f>[2]beta!AB18</f>
        <v>0</v>
      </c>
      <c r="CB18" s="34">
        <f>[2]beta!AC18</f>
        <v>0</v>
      </c>
      <c r="CC18" s="34">
        <f>[2]beta!AD18</f>
        <v>0</v>
      </c>
      <c r="CD18" s="34">
        <f>[2]beta!AE18</f>
        <v>0</v>
      </c>
      <c r="CE18" s="34">
        <f>[2]beta!AF18</f>
        <v>0</v>
      </c>
      <c r="CF18" s="34">
        <f>[2]beta!AG18</f>
        <v>0</v>
      </c>
      <c r="CG18" s="34">
        <f>[2]beta!AH18</f>
        <v>0</v>
      </c>
      <c r="CH18" s="34">
        <f>[2]beta!AI18</f>
        <v>0</v>
      </c>
      <c r="CI18" s="34">
        <f>[2]beta!AJ18</f>
        <v>0</v>
      </c>
      <c r="CJ18" s="34">
        <f>[2]beta!AK18</f>
        <v>0</v>
      </c>
      <c r="CK18" s="34">
        <f>[2]beta!AL18</f>
        <v>0</v>
      </c>
      <c r="CL18" s="34">
        <f>[2]beta!AM18</f>
        <v>0</v>
      </c>
      <c r="CM18" s="34">
        <f>[2]beta!AN18</f>
        <v>0</v>
      </c>
      <c r="CN18" s="34">
        <f>[2]beta!AO18</f>
        <v>0</v>
      </c>
      <c r="CO18" s="34">
        <f>[2]beta!AP18</f>
        <v>0</v>
      </c>
      <c r="CP18" s="34">
        <f>[2]beta!AQ18</f>
        <v>0</v>
      </c>
      <c r="CQ18" s="34">
        <f>[2]beta!AR18</f>
        <v>0</v>
      </c>
      <c r="CR18" s="34">
        <f>[2]beta!AS18</f>
        <v>0</v>
      </c>
      <c r="CS18" s="34">
        <f>[2]beta!AT18</f>
        <v>0</v>
      </c>
      <c r="CT18" s="34">
        <f>[2]beta!AU18</f>
        <v>0</v>
      </c>
      <c r="CU18" s="34">
        <f>[2]beta!AV18</f>
        <v>0</v>
      </c>
      <c r="CV18" s="34">
        <f>[2]beta!AW18</f>
        <v>0</v>
      </c>
      <c r="CW18" s="34">
        <f>[2]beta!AX18</f>
        <v>0</v>
      </c>
      <c r="CX18" s="34">
        <f>[2]beta!AY18</f>
        <v>0</v>
      </c>
      <c r="CY18" s="34">
        <f>[2]beta!AZ18</f>
        <v>0</v>
      </c>
      <c r="DA18" s="2">
        <v>13</v>
      </c>
      <c r="DB18" s="3">
        <f t="shared" si="43"/>
        <v>0.73314183779501352</v>
      </c>
      <c r="DC18" s="3">
        <f t="shared" si="110"/>
        <v>0.83959043095700292</v>
      </c>
      <c r="DD18" s="3">
        <f t="shared" si="44"/>
        <v>0.59581579835202236</v>
      </c>
      <c r="DE18" s="3">
        <f t="shared" si="45"/>
        <v>0.59091593943244614</v>
      </c>
      <c r="DF18" s="3">
        <f t="shared" si="46"/>
        <v>0.7270691855097251</v>
      </c>
      <c r="DG18" s="3">
        <f t="shared" si="47"/>
        <v>0.52960726312099293</v>
      </c>
      <c r="DH18" s="3">
        <f t="shared" si="48"/>
        <v>0.64914118139587973</v>
      </c>
      <c r="DI18" s="3">
        <f t="shared" si="49"/>
        <v>0.75056169837709852</v>
      </c>
      <c r="DJ18" s="3">
        <f t="shared" si="50"/>
        <v>0.93432525463380289</v>
      </c>
      <c r="DK18" s="3">
        <f t="shared" si="51"/>
        <v>0.72711130017119818</v>
      </c>
      <c r="DL18" s="3">
        <f t="shared" si="52"/>
        <v>0.72711130017119818</v>
      </c>
      <c r="DM18" s="3">
        <f t="shared" si="53"/>
        <v>0.70286131732902224</v>
      </c>
      <c r="DN18" s="3">
        <f t="shared" si="54"/>
        <v>0.47301001369007994</v>
      </c>
      <c r="DO18" s="3">
        <f t="shared" si="55"/>
        <v>0.70564916870139283</v>
      </c>
      <c r="DP18" s="3">
        <f t="shared" si="56"/>
        <v>0.70564916870139283</v>
      </c>
      <c r="DQ18" s="3">
        <f t="shared" si="57"/>
        <v>0.70564916870139283</v>
      </c>
      <c r="DR18" s="3">
        <f t="shared" si="58"/>
        <v>0.68645271635180605</v>
      </c>
      <c r="DS18" s="3">
        <f t="shared" si="59"/>
        <v>0.87120221708991574</v>
      </c>
      <c r="DT18" s="3">
        <f t="shared" si="60"/>
        <v>0.70564916870139283</v>
      </c>
      <c r="DU18" s="3">
        <f t="shared" si="61"/>
        <v>0.48268196246568218</v>
      </c>
      <c r="DV18" s="3">
        <f t="shared" si="62"/>
        <v>0.51731803753431771</v>
      </c>
      <c r="DW18" s="3">
        <f t="shared" si="63"/>
        <v>0.50662456139532808</v>
      </c>
      <c r="DX18" s="3">
        <f t="shared" si="64"/>
        <v>0.51402903054435878</v>
      </c>
      <c r="DY18" s="3">
        <f t="shared" si="65"/>
        <v>0.16784584925932824</v>
      </c>
      <c r="DZ18" s="3">
        <f t="shared" si="66"/>
        <v>0.84891131346593041</v>
      </c>
      <c r="EA18" s="3">
        <f t="shared" si="67"/>
        <v>0.68650450488377279</v>
      </c>
      <c r="EB18" s="3">
        <f t="shared" si="68"/>
        <v>0.49139238516510408</v>
      </c>
      <c r="EC18" s="3">
        <f t="shared" si="69"/>
        <v>0.77677391332585444</v>
      </c>
      <c r="ED18" s="3">
        <f t="shared" si="70"/>
        <v>0.999</v>
      </c>
      <c r="EE18" s="3">
        <f t="shared" si="71"/>
        <v>0.51851162291799091</v>
      </c>
      <c r="EF18" s="3">
        <f t="shared" si="72"/>
        <v>0.70355816067030452</v>
      </c>
      <c r="EG18" s="3">
        <f t="shared" si="73"/>
        <v>0.2031286777803698</v>
      </c>
      <c r="EH18" s="3">
        <f t="shared" si="74"/>
        <v>0.71423559003556347</v>
      </c>
      <c r="EI18" s="3">
        <f t="shared" si="75"/>
        <v>0.74247244554509784</v>
      </c>
      <c r="EJ18" s="3">
        <f t="shared" si="76"/>
        <v>0.97845388154865498</v>
      </c>
      <c r="EK18" s="3">
        <f t="shared" si="77"/>
        <v>0.99662463040581462</v>
      </c>
      <c r="EL18" s="3">
        <f t="shared" si="78"/>
        <v>0.9898441557242319</v>
      </c>
      <c r="EM18" s="3">
        <f t="shared" si="79"/>
        <v>0.44554671480280761</v>
      </c>
      <c r="EN18" s="3">
        <f t="shared" si="80"/>
        <v>0.70517984970878977</v>
      </c>
      <c r="EO18" s="3">
        <f t="shared" si="81"/>
        <v>0.44811188884893532</v>
      </c>
      <c r="EP18" s="3">
        <f t="shared" si="82"/>
        <v>0.41216061025840151</v>
      </c>
      <c r="EQ18" s="3">
        <f t="shared" si="83"/>
        <v>0.5045541003291738</v>
      </c>
      <c r="ER18" s="3">
        <f t="shared" si="84"/>
        <v>0.72724098592972064</v>
      </c>
      <c r="ES18" s="3">
        <f t="shared" si="85"/>
        <v>0.47937338346095215</v>
      </c>
      <c r="ET18" s="3">
        <f t="shared" si="86"/>
        <v>0.01</v>
      </c>
      <c r="EU18" s="3">
        <f t="shared" si="87"/>
        <v>0.01</v>
      </c>
      <c r="EV18" s="3">
        <f t="shared" si="88"/>
        <v>0.01</v>
      </c>
      <c r="EW18" s="3">
        <f t="shared" si="89"/>
        <v>0.01</v>
      </c>
      <c r="EX18" s="3">
        <f t="shared" si="90"/>
        <v>0.01</v>
      </c>
      <c r="EY18" s="3">
        <f t="shared" si="91"/>
        <v>0.01</v>
      </c>
      <c r="EZ18" s="3"/>
      <c r="FA18" s="2">
        <v>13</v>
      </c>
      <c r="FB18" s="3">
        <f t="shared" si="111"/>
        <v>1.7126189217140271E-2</v>
      </c>
      <c r="FC18" s="3">
        <f t="shared" si="12"/>
        <v>7.4715927791514235E-4</v>
      </c>
      <c r="FD18" s="3">
        <f t="shared" si="13"/>
        <v>8.7303050719682342E-3</v>
      </c>
      <c r="FE18" s="3">
        <f t="shared" si="14"/>
        <v>5.864557376002659E-3</v>
      </c>
      <c r="FF18" s="3">
        <f t="shared" si="15"/>
        <v>1.6047936356238631E-2</v>
      </c>
      <c r="FG18" s="3">
        <f t="shared" si="16"/>
        <v>2.2049208468016817E-3</v>
      </c>
      <c r="FH18" s="3">
        <f t="shared" si="17"/>
        <v>3.8683404902931491E-2</v>
      </c>
      <c r="FI18" s="3">
        <f t="shared" si="18"/>
        <v>1.869499320212643E-2</v>
      </c>
      <c r="FJ18" s="3">
        <f t="shared" si="19"/>
        <v>1.6891762447102599E-2</v>
      </c>
      <c r="FK18" s="3">
        <f t="shared" si="20"/>
        <v>1.6711803457192701E-2</v>
      </c>
      <c r="FL18" s="3">
        <f t="shared" si="21"/>
        <v>1.6711803457192701E-2</v>
      </c>
      <c r="FM18" s="3">
        <f t="shared" si="22"/>
        <v>1.4671664401766375E-2</v>
      </c>
      <c r="FN18" s="3">
        <f t="shared" si="23"/>
        <v>-1.9179687025301729E-3</v>
      </c>
      <c r="FO18" s="3">
        <f t="shared" si="24"/>
        <v>1.4626472780879208E-2</v>
      </c>
      <c r="FP18" s="3">
        <f t="shared" si="25"/>
        <v>1.4626472780879208E-2</v>
      </c>
      <c r="FQ18" s="3">
        <f t="shared" si="26"/>
        <v>1.4626472780879208E-2</v>
      </c>
      <c r="FR18" s="3">
        <f t="shared" si="27"/>
        <v>1.3272341008627415E-2</v>
      </c>
      <c r="FS18" s="3">
        <f t="shared" si="28"/>
        <v>1.8265448794068283E-2</v>
      </c>
      <c r="FT18" s="3">
        <f t="shared" si="29"/>
        <v>1.4626472780879208E-2</v>
      </c>
      <c r="FU18" s="3">
        <f t="shared" si="30"/>
        <v>-1.3436737043371028E-3</v>
      </c>
      <c r="FV18" s="3">
        <f t="shared" si="31"/>
        <v>1.3436737043371028E-3</v>
      </c>
      <c r="FW18" s="3">
        <f t="shared" si="32"/>
        <v>2.8455662358612788E-4</v>
      </c>
      <c r="FX18" s="3">
        <f t="shared" si="92"/>
        <v>-7.765056395975207E-4</v>
      </c>
      <c r="FY18" s="3">
        <f t="shared" si="93"/>
        <v>-2.9168886586347809E-2</v>
      </c>
      <c r="FZ18" s="3">
        <f t="shared" si="94"/>
        <v>2.688662278452647E-2</v>
      </c>
      <c r="GA18" s="3">
        <f t="shared" si="95"/>
        <v>4.1714523751011047E-3</v>
      </c>
      <c r="GB18" s="3">
        <f t="shared" si="96"/>
        <v>-6.1825262799149845E-4</v>
      </c>
      <c r="GC18" s="3">
        <f t="shared" si="97"/>
        <v>1.5831396236615787E-2</v>
      </c>
      <c r="GD18" s="3">
        <f t="shared" si="98"/>
        <v>1.5105800708013328E-3</v>
      </c>
      <c r="GE18" s="3">
        <f t="shared" si="99"/>
        <v>1.9749694710190311E-3</v>
      </c>
      <c r="GF18" s="3">
        <f t="shared" si="100"/>
        <v>1.5561599184957826E-2</v>
      </c>
      <c r="GG18" s="3">
        <f t="shared" si="101"/>
        <v>-2.567894469076476E-2</v>
      </c>
      <c r="GH18" s="3">
        <f t="shared" si="102"/>
        <v>1.6050894200315035E-2</v>
      </c>
      <c r="GI18" s="3">
        <f t="shared" si="103"/>
        <v>1.7755858896725707E-2</v>
      </c>
      <c r="GJ18" s="3">
        <f t="shared" si="104"/>
        <v>8.0614306025598471E-3</v>
      </c>
      <c r="GK18" s="3">
        <f t="shared" si="105"/>
        <v>2.3543447844977237E-3</v>
      </c>
      <c r="GL18" s="3">
        <f t="shared" si="106"/>
        <v>5.2459782054548303E-3</v>
      </c>
      <c r="GM18" s="3">
        <f t="shared" si="107"/>
        <v>2.1317769810317412E-3</v>
      </c>
      <c r="GN18" s="3">
        <f t="shared" si="108"/>
        <v>2.0063620528881949E-2</v>
      </c>
      <c r="GO18" s="3">
        <f t="shared" si="109"/>
        <v>-6.2861089751772188E-3</v>
      </c>
      <c r="GP18" s="3">
        <f t="shared" si="33"/>
        <v>-7.6709703923512427E-3</v>
      </c>
      <c r="GQ18" s="3">
        <f t="shared" si="34"/>
        <v>4.2076900564673659E-4</v>
      </c>
      <c r="GR18" s="3">
        <f t="shared" si="35"/>
        <v>1.6329203644383741E-2</v>
      </c>
      <c r="GS18" s="3">
        <f t="shared" si="36"/>
        <v>-1.6695980885756427E-3</v>
      </c>
      <c r="GT18" s="3">
        <f t="shared" si="37"/>
        <v>0</v>
      </c>
      <c r="GU18" s="3">
        <f t="shared" si="38"/>
        <v>0</v>
      </c>
      <c r="GV18" s="3">
        <f t="shared" si="39"/>
        <v>0</v>
      </c>
      <c r="GW18" s="3">
        <f t="shared" si="40"/>
        <v>0</v>
      </c>
      <c r="GX18" s="3">
        <f t="shared" si="41"/>
        <v>0</v>
      </c>
      <c r="GY18" s="3">
        <f t="shared" si="42"/>
        <v>0</v>
      </c>
    </row>
    <row r="19" spans="1:207" x14ac:dyDescent="0.25">
      <c r="A19" s="29">
        <f>[1]alfa!A19</f>
        <v>0.5</v>
      </c>
      <c r="B19" s="37" t="s">
        <v>126</v>
      </c>
      <c r="C19" s="29">
        <f>[1]alfa!C19</f>
        <v>0</v>
      </c>
      <c r="D19" s="29">
        <f>[1]alfa!D19</f>
        <v>0</v>
      </c>
      <c r="E19" s="29">
        <f>[1]alfa!E19</f>
        <v>0</v>
      </c>
      <c r="F19" s="29">
        <f>[1]alfa!F19</f>
        <v>0</v>
      </c>
      <c r="G19" s="29">
        <f>[1]alfa!G19</f>
        <v>0</v>
      </c>
      <c r="H19" s="29">
        <f>[1]alfa!H19</f>
        <v>0</v>
      </c>
      <c r="I19" s="29">
        <f>[1]alfa!I19</f>
        <v>0</v>
      </c>
      <c r="J19" s="29">
        <f>[1]alfa!J19</f>
        <v>0</v>
      </c>
      <c r="K19" s="29">
        <f>[1]alfa!K19</f>
        <v>0</v>
      </c>
      <c r="L19" s="29">
        <f>[1]alfa!L19</f>
        <v>0</v>
      </c>
      <c r="M19" s="29">
        <f>[1]alfa!M19</f>
        <v>0</v>
      </c>
      <c r="N19" s="29">
        <f>[1]alfa!N19</f>
        <v>0</v>
      </c>
      <c r="O19" s="29">
        <f>[1]alfa!O19</f>
        <v>0</v>
      </c>
      <c r="P19" s="29">
        <f>[1]alfa!P19</f>
        <v>0</v>
      </c>
      <c r="Q19" s="29">
        <f>[1]alfa!Q19</f>
        <v>1</v>
      </c>
      <c r="R19" s="29">
        <f>[1]alfa!R19</f>
        <v>0</v>
      </c>
      <c r="S19" s="29">
        <f>[1]alfa!S19</f>
        <v>0</v>
      </c>
      <c r="T19" s="29">
        <f>[1]alfa!T19</f>
        <v>0</v>
      </c>
      <c r="U19" s="29">
        <f>[1]alfa!U19</f>
        <v>0</v>
      </c>
      <c r="V19" s="29">
        <f>[1]alfa!V19</f>
        <v>0</v>
      </c>
      <c r="W19" s="29">
        <f>[1]alfa!W19</f>
        <v>0</v>
      </c>
      <c r="X19" s="29">
        <f>[1]alfa!X19</f>
        <v>0</v>
      </c>
      <c r="Y19" s="29">
        <f>[1]alfa!Y19</f>
        <v>0</v>
      </c>
      <c r="Z19" s="29">
        <f>[1]alfa!Z19</f>
        <v>0</v>
      </c>
      <c r="AA19" s="29">
        <f>[1]alfa!AA19</f>
        <v>0</v>
      </c>
      <c r="AB19" s="29">
        <f>[1]alfa!AB19</f>
        <v>0</v>
      </c>
      <c r="AC19" s="29">
        <f>[1]alfa!AC19</f>
        <v>0</v>
      </c>
      <c r="AD19" s="29">
        <f>[1]alfa!AD19</f>
        <v>0</v>
      </c>
      <c r="AE19" s="29">
        <f>[1]alfa!AE19</f>
        <v>0</v>
      </c>
      <c r="AF19" s="29">
        <f>[1]alfa!AF19</f>
        <v>0</v>
      </c>
      <c r="AG19" s="29">
        <f>[1]alfa!AG19</f>
        <v>0</v>
      </c>
      <c r="AH19" s="29">
        <f>[1]alfa!AH19</f>
        <v>0</v>
      </c>
      <c r="AI19" s="29">
        <f>[1]alfa!AI19</f>
        <v>0</v>
      </c>
      <c r="AJ19" s="29">
        <f>[1]alfa!AJ19</f>
        <v>0</v>
      </c>
      <c r="AK19" s="29">
        <f>[1]alfa!AK19</f>
        <v>0</v>
      </c>
      <c r="AL19" s="29">
        <f>[1]alfa!AL19</f>
        <v>0</v>
      </c>
      <c r="AM19" s="29">
        <f>[1]alfa!AM19</f>
        <v>0</v>
      </c>
      <c r="AN19" s="29">
        <f>[1]alfa!AN19</f>
        <v>0</v>
      </c>
      <c r="AO19" s="29">
        <f>[1]alfa!AO19</f>
        <v>0</v>
      </c>
      <c r="AP19" s="29">
        <f>[1]alfa!AP19</f>
        <v>0</v>
      </c>
      <c r="AQ19" s="29">
        <f>[1]alfa!AQ19</f>
        <v>0</v>
      </c>
      <c r="AR19" s="29">
        <f>[1]alfa!AR19</f>
        <v>0</v>
      </c>
      <c r="AS19" s="29">
        <f>[1]alfa!AS19</f>
        <v>0</v>
      </c>
      <c r="AT19" s="29">
        <f>[1]alfa!AT19</f>
        <v>0</v>
      </c>
      <c r="AU19" s="29">
        <f>[1]alfa!AU19</f>
        <v>0</v>
      </c>
      <c r="AV19" s="29">
        <f>[1]alfa!AV19</f>
        <v>0</v>
      </c>
      <c r="AW19" s="29">
        <f>[1]alfa!AW19</f>
        <v>0</v>
      </c>
      <c r="AX19" s="29">
        <f>[1]alfa!AX19</f>
        <v>0</v>
      </c>
      <c r="AY19" s="29">
        <f>[1]alfa!AY19</f>
        <v>0</v>
      </c>
      <c r="AZ19" s="29">
        <f>[1]alfa!AZ19</f>
        <v>0</v>
      </c>
      <c r="BB19" s="34">
        <f>[2]beta!C19</f>
        <v>0</v>
      </c>
      <c r="BC19" s="34">
        <f>[2]beta!D19</f>
        <v>0</v>
      </c>
      <c r="BD19" s="34">
        <f>[2]beta!E19</f>
        <v>0</v>
      </c>
      <c r="BE19" s="34">
        <f>[2]beta!F19</f>
        <v>0</v>
      </c>
      <c r="BF19" s="34">
        <f>[2]beta!G19</f>
        <v>0</v>
      </c>
      <c r="BG19" s="34">
        <f>[2]beta!H19</f>
        <v>0</v>
      </c>
      <c r="BH19" s="34">
        <f>[2]beta!I19</f>
        <v>0</v>
      </c>
      <c r="BI19" s="34">
        <f>[2]beta!J19</f>
        <v>0</v>
      </c>
      <c r="BJ19" s="34">
        <f>[2]beta!K19</f>
        <v>0</v>
      </c>
      <c r="BK19" s="34">
        <f>[2]beta!L19</f>
        <v>0</v>
      </c>
      <c r="BL19" s="34">
        <f>[2]beta!M19</f>
        <v>0</v>
      </c>
      <c r="BM19" s="34">
        <f>[2]beta!N19</f>
        <v>0</v>
      </c>
      <c r="BN19" s="34">
        <f>[2]beta!O19</f>
        <v>0</v>
      </c>
      <c r="BO19" s="34">
        <f>[2]beta!P19</f>
        <v>0</v>
      </c>
      <c r="BP19" s="34">
        <f>[2]beta!Q19</f>
        <v>0</v>
      </c>
      <c r="BQ19" s="34">
        <f>[2]beta!R19</f>
        <v>0</v>
      </c>
      <c r="BR19" s="34">
        <f>[2]beta!S19</f>
        <v>0</v>
      </c>
      <c r="BS19" s="34">
        <f>[2]beta!T19</f>
        <v>0</v>
      </c>
      <c r="BT19" s="34">
        <f>[2]beta!U19</f>
        <v>0</v>
      </c>
      <c r="BU19" s="34">
        <f>[2]beta!V19</f>
        <v>0</v>
      </c>
      <c r="BV19" s="34">
        <f>[2]beta!W19</f>
        <v>0</v>
      </c>
      <c r="BW19" s="34">
        <f>[2]beta!X19</f>
        <v>0</v>
      </c>
      <c r="BX19" s="34">
        <f>[2]beta!Y19</f>
        <v>1</v>
      </c>
      <c r="BY19" s="34">
        <f>[2]beta!Z19</f>
        <v>1</v>
      </c>
      <c r="BZ19" s="34">
        <f>[2]beta!AA19</f>
        <v>0</v>
      </c>
      <c r="CA19" s="34">
        <f>[2]beta!AB19</f>
        <v>0</v>
      </c>
      <c r="CB19" s="34">
        <f>[2]beta!AC19</f>
        <v>0</v>
      </c>
      <c r="CC19" s="34">
        <f>[2]beta!AD19</f>
        <v>0</v>
      </c>
      <c r="CD19" s="34">
        <f>[2]beta!AE19</f>
        <v>0</v>
      </c>
      <c r="CE19" s="34">
        <f>[2]beta!AF19</f>
        <v>0</v>
      </c>
      <c r="CF19" s="34">
        <f>[2]beta!AG19</f>
        <v>0</v>
      </c>
      <c r="CG19" s="34">
        <f>[2]beta!AH19</f>
        <v>0</v>
      </c>
      <c r="CH19" s="34">
        <f>[2]beta!AI19</f>
        <v>0</v>
      </c>
      <c r="CI19" s="34">
        <f>[2]beta!AJ19</f>
        <v>0</v>
      </c>
      <c r="CJ19" s="34">
        <f>[2]beta!AK19</f>
        <v>0</v>
      </c>
      <c r="CK19" s="34">
        <f>[2]beta!AL19</f>
        <v>0</v>
      </c>
      <c r="CL19" s="34">
        <f>[2]beta!AM19</f>
        <v>0</v>
      </c>
      <c r="CM19" s="34">
        <f>[2]beta!AN19</f>
        <v>0</v>
      </c>
      <c r="CN19" s="34">
        <f>[2]beta!AO19</f>
        <v>0</v>
      </c>
      <c r="CO19" s="34">
        <f>[2]beta!AP19</f>
        <v>0</v>
      </c>
      <c r="CP19" s="34">
        <f>[2]beta!AQ19</f>
        <v>0</v>
      </c>
      <c r="CQ19" s="34">
        <f>[2]beta!AR19</f>
        <v>0</v>
      </c>
      <c r="CR19" s="34">
        <f>[2]beta!AS19</f>
        <v>0</v>
      </c>
      <c r="CS19" s="34">
        <f>[2]beta!AT19</f>
        <v>0</v>
      </c>
      <c r="CT19" s="34">
        <f>[2]beta!AU19</f>
        <v>0</v>
      </c>
      <c r="CU19" s="34">
        <f>[2]beta!AV19</f>
        <v>0</v>
      </c>
      <c r="CV19" s="34">
        <f>[2]beta!AW19</f>
        <v>0</v>
      </c>
      <c r="CW19" s="34">
        <f>[2]beta!AX19</f>
        <v>0</v>
      </c>
      <c r="CX19" s="34">
        <f>[2]beta!AY19</f>
        <v>0</v>
      </c>
      <c r="CY19" s="34">
        <f>[2]beta!AZ19</f>
        <v>0</v>
      </c>
      <c r="DA19" s="2">
        <v>14</v>
      </c>
      <c r="DB19" s="3">
        <f t="shared" si="43"/>
        <v>0.74982660823412917</v>
      </c>
      <c r="DC19" s="3">
        <f t="shared" si="110"/>
        <v>0.84058535814253776</v>
      </c>
      <c r="DD19" s="3">
        <f t="shared" si="44"/>
        <v>0.6051520045448564</v>
      </c>
      <c r="DE19" s="3">
        <f t="shared" si="45"/>
        <v>0.59716442715653217</v>
      </c>
      <c r="DF19" s="3">
        <f t="shared" si="46"/>
        <v>0.74269943586657006</v>
      </c>
      <c r="DG19" s="3">
        <f t="shared" si="47"/>
        <v>0.53179851249421706</v>
      </c>
      <c r="DH19" s="3">
        <f t="shared" si="48"/>
        <v>0.68646798090420746</v>
      </c>
      <c r="DI19" s="3">
        <f t="shared" si="49"/>
        <v>0.76873224995297973</v>
      </c>
      <c r="DJ19" s="3">
        <f t="shared" si="50"/>
        <v>0.94833164260484126</v>
      </c>
      <c r="DK19" s="3">
        <f t="shared" si="51"/>
        <v>0.74341363737476285</v>
      </c>
      <c r="DL19" s="3">
        <f t="shared" si="52"/>
        <v>0.74341363737476285</v>
      </c>
      <c r="DM19" s="3">
        <f t="shared" si="53"/>
        <v>0.71730276898413292</v>
      </c>
      <c r="DN19" s="3">
        <f t="shared" si="54"/>
        <v>0.47113125621025725</v>
      </c>
      <c r="DO19" s="3">
        <f t="shared" si="55"/>
        <v>0.72001469101977622</v>
      </c>
      <c r="DP19" s="3">
        <f t="shared" si="56"/>
        <v>0.72001469101977622</v>
      </c>
      <c r="DQ19" s="3">
        <f t="shared" si="57"/>
        <v>0.72001469101977622</v>
      </c>
      <c r="DR19" s="3">
        <f t="shared" si="58"/>
        <v>0.69958112874362777</v>
      </c>
      <c r="DS19" s="3">
        <f t="shared" si="59"/>
        <v>0.8874794396001302</v>
      </c>
      <c r="DT19" s="3">
        <f t="shared" si="60"/>
        <v>0.72001469101977622</v>
      </c>
      <c r="DU19" s="3">
        <f t="shared" si="61"/>
        <v>0.48135472836481946</v>
      </c>
      <c r="DV19" s="3">
        <f t="shared" si="62"/>
        <v>0.51864527163518048</v>
      </c>
      <c r="DW19" s="3">
        <f t="shared" si="63"/>
        <v>0.50691976940779981</v>
      </c>
      <c r="DX19" s="3">
        <f t="shared" si="64"/>
        <v>0.51311242674689572</v>
      </c>
      <c r="DY19" s="3">
        <f t="shared" si="65"/>
        <v>0.13966571010736142</v>
      </c>
      <c r="DZ19" s="3">
        <f t="shared" si="66"/>
        <v>0.87454360128407738</v>
      </c>
      <c r="EA19" s="3">
        <f t="shared" si="67"/>
        <v>0.68972648688729377</v>
      </c>
      <c r="EB19" s="3">
        <f t="shared" si="68"/>
        <v>0.4908308527489158</v>
      </c>
      <c r="EC19" s="3">
        <f t="shared" si="69"/>
        <v>0.79196915409740443</v>
      </c>
      <c r="ED19" s="3">
        <f t="shared" si="70"/>
        <v>0.999</v>
      </c>
      <c r="EE19" s="3">
        <f t="shared" si="71"/>
        <v>0.52051798497087909</v>
      </c>
      <c r="EF19" s="3">
        <f t="shared" si="72"/>
        <v>0.71869683455423461</v>
      </c>
      <c r="EG19" s="3">
        <f t="shared" si="73"/>
        <v>0.17797907093270399</v>
      </c>
      <c r="EH19" s="3">
        <f t="shared" si="74"/>
        <v>0.72989627726454243</v>
      </c>
      <c r="EI19" s="3">
        <f t="shared" si="75"/>
        <v>0.75964580312786401</v>
      </c>
      <c r="EJ19" s="3">
        <f t="shared" si="76"/>
        <v>0.98446948865419104</v>
      </c>
      <c r="EK19" s="3">
        <f t="shared" si="77"/>
        <v>0.99804920500390404</v>
      </c>
      <c r="EL19" s="3">
        <f t="shared" si="78"/>
        <v>0.99340562930803622</v>
      </c>
      <c r="EM19" s="3">
        <f t="shared" si="79"/>
        <v>0.44808431441229929</v>
      </c>
      <c r="EN19" s="3">
        <f t="shared" si="80"/>
        <v>0.72526326433077015</v>
      </c>
      <c r="EO19" s="3">
        <f t="shared" si="81"/>
        <v>0.44174831991459174</v>
      </c>
      <c r="EP19" s="3">
        <f t="shared" si="82"/>
        <v>0.40479841976696973</v>
      </c>
      <c r="EQ19" s="3">
        <f t="shared" si="83"/>
        <v>0.50502208892007494</v>
      </c>
      <c r="ER19" s="3">
        <f t="shared" si="84"/>
        <v>0.74314090208109296</v>
      </c>
      <c r="ES19" s="3">
        <f t="shared" si="85"/>
        <v>0.47774428001579755</v>
      </c>
      <c r="ET19" s="3">
        <f t="shared" si="86"/>
        <v>0.01</v>
      </c>
      <c r="EU19" s="3">
        <f t="shared" si="87"/>
        <v>0.01</v>
      </c>
      <c r="EV19" s="3">
        <f t="shared" si="88"/>
        <v>0.01</v>
      </c>
      <c r="EW19" s="3">
        <f t="shared" si="89"/>
        <v>0.01</v>
      </c>
      <c r="EX19" s="3">
        <f t="shared" si="90"/>
        <v>0.01</v>
      </c>
      <c r="EY19" s="3">
        <f t="shared" si="91"/>
        <v>0.01</v>
      </c>
      <c r="EZ19" s="3"/>
      <c r="FA19" s="2">
        <v>14</v>
      </c>
      <c r="FB19" s="3">
        <f t="shared" si="111"/>
        <v>1.668477043911569E-2</v>
      </c>
      <c r="FC19" s="3">
        <f t="shared" si="12"/>
        <v>9.9492718553484123E-4</v>
      </c>
      <c r="FD19" s="3">
        <f t="shared" si="13"/>
        <v>9.3362061928340592E-3</v>
      </c>
      <c r="FE19" s="3">
        <f t="shared" si="14"/>
        <v>6.2484877240860928E-3</v>
      </c>
      <c r="FF19" s="3">
        <f t="shared" si="15"/>
        <v>1.5630250356845007E-2</v>
      </c>
      <c r="FG19" s="3">
        <f t="shared" si="16"/>
        <v>2.1912493732241293E-3</v>
      </c>
      <c r="FH19" s="3">
        <f t="shared" si="17"/>
        <v>3.7326799508327735E-2</v>
      </c>
      <c r="FI19" s="3">
        <f t="shared" si="18"/>
        <v>1.8170551575881173E-2</v>
      </c>
      <c r="FJ19" s="3">
        <f t="shared" si="19"/>
        <v>1.4006387971038318E-2</v>
      </c>
      <c r="FK19" s="3">
        <f t="shared" si="20"/>
        <v>1.6302337203564634E-2</v>
      </c>
      <c r="FL19" s="3">
        <f t="shared" si="21"/>
        <v>1.6302337203564634E-2</v>
      </c>
      <c r="FM19" s="3">
        <f t="shared" si="22"/>
        <v>1.4441451655110705E-2</v>
      </c>
      <c r="FN19" s="3">
        <f t="shared" si="23"/>
        <v>-1.8787574798226981E-3</v>
      </c>
      <c r="FO19" s="3">
        <f t="shared" si="24"/>
        <v>1.4365522318383381E-2</v>
      </c>
      <c r="FP19" s="3">
        <f t="shared" si="25"/>
        <v>1.4365522318383381E-2</v>
      </c>
      <c r="FQ19" s="3">
        <f t="shared" si="26"/>
        <v>1.4365522318383381E-2</v>
      </c>
      <c r="FR19" s="3">
        <f t="shared" si="27"/>
        <v>1.3128412391821723E-2</v>
      </c>
      <c r="FS19" s="3">
        <f t="shared" si="28"/>
        <v>1.6277222510214517E-2</v>
      </c>
      <c r="FT19" s="3">
        <f t="shared" si="29"/>
        <v>1.4365522318383381E-2</v>
      </c>
      <c r="FU19" s="3">
        <f t="shared" si="30"/>
        <v>-1.3272341008627416E-3</v>
      </c>
      <c r="FV19" s="3">
        <f t="shared" si="31"/>
        <v>1.3272341008627416E-3</v>
      </c>
      <c r="FW19" s="3">
        <f t="shared" si="32"/>
        <v>2.9520801247168242E-4</v>
      </c>
      <c r="FX19" s="3">
        <f t="shared" si="92"/>
        <v>-9.1660379746309165E-4</v>
      </c>
      <c r="FY19" s="3">
        <f t="shared" si="93"/>
        <v>-2.8180139151966817E-2</v>
      </c>
      <c r="FZ19" s="3">
        <f t="shared" si="94"/>
        <v>2.5632287818146932E-2</v>
      </c>
      <c r="GA19" s="3">
        <f t="shared" si="95"/>
        <v>3.221982003520963E-3</v>
      </c>
      <c r="GB19" s="3">
        <f t="shared" si="96"/>
        <v>-5.6153241618828111E-4</v>
      </c>
      <c r="GC19" s="3">
        <f t="shared" si="97"/>
        <v>1.5195240771550024E-2</v>
      </c>
      <c r="GD19" s="3">
        <f t="shared" si="98"/>
        <v>1.1392702293913134E-3</v>
      </c>
      <c r="GE19" s="3">
        <f t="shared" si="99"/>
        <v>2.0063620528881949E-3</v>
      </c>
      <c r="GF19" s="3">
        <f t="shared" si="100"/>
        <v>1.5138673883930044E-2</v>
      </c>
      <c r="GG19" s="3">
        <f t="shared" si="101"/>
        <v>-2.5149606847665817E-2</v>
      </c>
      <c r="GH19" s="3">
        <f t="shared" si="102"/>
        <v>1.5660687228978933E-2</v>
      </c>
      <c r="GI19" s="3">
        <f t="shared" si="103"/>
        <v>1.7173357582766138E-2</v>
      </c>
      <c r="GJ19" s="3">
        <f t="shared" si="104"/>
        <v>6.0156071055360583E-3</v>
      </c>
      <c r="GK19" s="3">
        <f t="shared" si="105"/>
        <v>1.4245745980894431E-3</v>
      </c>
      <c r="GL19" s="3">
        <f t="shared" si="106"/>
        <v>3.5614735838043242E-3</v>
      </c>
      <c r="GM19" s="3">
        <f t="shared" si="107"/>
        <v>2.5375996094916817E-3</v>
      </c>
      <c r="GN19" s="3">
        <f t="shared" si="108"/>
        <v>2.0083414621980343E-2</v>
      </c>
      <c r="GO19" s="3">
        <f t="shared" si="109"/>
        <v>-6.3635689343435947E-3</v>
      </c>
      <c r="GP19" s="3">
        <f t="shared" si="33"/>
        <v>-7.3621904914317696E-3</v>
      </c>
      <c r="GQ19" s="3">
        <f t="shared" si="34"/>
        <v>4.6798859090115225E-4</v>
      </c>
      <c r="GR19" s="3">
        <f t="shared" si="35"/>
        <v>1.5899916151372286E-2</v>
      </c>
      <c r="GS19" s="3">
        <f t="shared" si="36"/>
        <v>-1.6291034451545964E-3</v>
      </c>
      <c r="GT19" s="3">
        <f t="shared" si="37"/>
        <v>0</v>
      </c>
      <c r="GU19" s="3">
        <f t="shared" si="38"/>
        <v>0</v>
      </c>
      <c r="GV19" s="3">
        <f t="shared" si="39"/>
        <v>0</v>
      </c>
      <c r="GW19" s="3">
        <f t="shared" si="40"/>
        <v>0</v>
      </c>
      <c r="GX19" s="3">
        <f t="shared" si="41"/>
        <v>0</v>
      </c>
      <c r="GY19" s="3">
        <f t="shared" si="42"/>
        <v>0</v>
      </c>
    </row>
    <row r="20" spans="1:207" x14ac:dyDescent="0.25">
      <c r="A20" s="29">
        <f>[1]alfa!A20</f>
        <v>0.5</v>
      </c>
      <c r="B20" s="37" t="s">
        <v>127</v>
      </c>
      <c r="C20" s="29">
        <f>[1]alfa!C20</f>
        <v>0</v>
      </c>
      <c r="D20" s="29">
        <f>[1]alfa!D20</f>
        <v>0</v>
      </c>
      <c r="E20" s="29">
        <f>[1]alfa!E20</f>
        <v>0</v>
      </c>
      <c r="F20" s="29">
        <f>[1]alfa!F20</f>
        <v>0</v>
      </c>
      <c r="G20" s="29">
        <f>[1]alfa!G20</f>
        <v>0</v>
      </c>
      <c r="H20" s="29">
        <f>[1]alfa!H20</f>
        <v>0</v>
      </c>
      <c r="I20" s="29">
        <f>[1]alfa!I20</f>
        <v>0</v>
      </c>
      <c r="J20" s="29">
        <f>[1]alfa!J20</f>
        <v>0</v>
      </c>
      <c r="K20" s="29">
        <f>[1]alfa!K20</f>
        <v>0</v>
      </c>
      <c r="L20" s="29">
        <f>[1]alfa!L20</f>
        <v>0</v>
      </c>
      <c r="M20" s="29">
        <f>[1]alfa!M20</f>
        <v>0</v>
      </c>
      <c r="N20" s="29">
        <f>[1]alfa!N20</f>
        <v>0</v>
      </c>
      <c r="O20" s="29">
        <f>[1]alfa!O20</f>
        <v>0</v>
      </c>
      <c r="P20" s="29">
        <f>[1]alfa!P20</f>
        <v>0</v>
      </c>
      <c r="Q20" s="29">
        <f>[1]alfa!Q20</f>
        <v>0</v>
      </c>
      <c r="R20" s="29">
        <f>[1]alfa!R20</f>
        <v>1</v>
      </c>
      <c r="S20" s="29">
        <f>[1]alfa!S20</f>
        <v>0</v>
      </c>
      <c r="T20" s="29">
        <f>[1]alfa!T20</f>
        <v>0</v>
      </c>
      <c r="U20" s="29">
        <f>[1]alfa!U20</f>
        <v>0</v>
      </c>
      <c r="V20" s="29">
        <f>[1]alfa!V20</f>
        <v>0</v>
      </c>
      <c r="W20" s="29">
        <f>[1]alfa!W20</f>
        <v>0</v>
      </c>
      <c r="X20" s="29">
        <f>[1]alfa!X20</f>
        <v>0</v>
      </c>
      <c r="Y20" s="29">
        <f>[1]alfa!Y20</f>
        <v>0</v>
      </c>
      <c r="Z20" s="29">
        <f>[1]alfa!Z20</f>
        <v>0</v>
      </c>
      <c r="AA20" s="29">
        <f>[1]alfa!AA20</f>
        <v>0</v>
      </c>
      <c r="AB20" s="29">
        <f>[1]alfa!AB20</f>
        <v>0</v>
      </c>
      <c r="AC20" s="29">
        <f>[1]alfa!AC20</f>
        <v>0</v>
      </c>
      <c r="AD20" s="29">
        <f>[1]alfa!AD20</f>
        <v>0</v>
      </c>
      <c r="AE20" s="29">
        <f>[1]alfa!AE20</f>
        <v>0</v>
      </c>
      <c r="AF20" s="29">
        <f>[1]alfa!AF20</f>
        <v>0</v>
      </c>
      <c r="AG20" s="29">
        <f>[1]alfa!AG20</f>
        <v>0</v>
      </c>
      <c r="AH20" s="29">
        <f>[1]alfa!AH20</f>
        <v>0</v>
      </c>
      <c r="AI20" s="29">
        <f>[1]alfa!AI20</f>
        <v>0</v>
      </c>
      <c r="AJ20" s="29">
        <f>[1]alfa!AJ20</f>
        <v>0</v>
      </c>
      <c r="AK20" s="29">
        <f>[1]alfa!AK20</f>
        <v>0</v>
      </c>
      <c r="AL20" s="29">
        <f>[1]alfa!AL20</f>
        <v>0</v>
      </c>
      <c r="AM20" s="29">
        <f>[1]alfa!AM20</f>
        <v>0</v>
      </c>
      <c r="AN20" s="29">
        <f>[1]alfa!AN20</f>
        <v>0</v>
      </c>
      <c r="AO20" s="29">
        <f>[1]alfa!AO20</f>
        <v>0</v>
      </c>
      <c r="AP20" s="29">
        <f>[1]alfa!AP20</f>
        <v>0</v>
      </c>
      <c r="AQ20" s="29">
        <f>[1]alfa!AQ20</f>
        <v>0</v>
      </c>
      <c r="AR20" s="29">
        <f>[1]alfa!AR20</f>
        <v>0</v>
      </c>
      <c r="AS20" s="29">
        <f>[1]alfa!AS20</f>
        <v>0</v>
      </c>
      <c r="AT20" s="29">
        <f>[1]alfa!AT20</f>
        <v>0</v>
      </c>
      <c r="AU20" s="29">
        <f>[1]alfa!AU20</f>
        <v>0</v>
      </c>
      <c r="AV20" s="29">
        <f>[1]alfa!AV20</f>
        <v>0</v>
      </c>
      <c r="AW20" s="29">
        <f>[1]alfa!AW20</f>
        <v>0</v>
      </c>
      <c r="AX20" s="29">
        <f>[1]alfa!AX20</f>
        <v>0</v>
      </c>
      <c r="AY20" s="29">
        <f>[1]alfa!AY20</f>
        <v>0</v>
      </c>
      <c r="AZ20" s="29">
        <f>[1]alfa!AZ20</f>
        <v>0</v>
      </c>
      <c r="BB20" s="34">
        <f>[2]beta!C20</f>
        <v>0</v>
      </c>
      <c r="BC20" s="34">
        <f>[2]beta!D20</f>
        <v>0</v>
      </c>
      <c r="BD20" s="34">
        <f>[2]beta!E20</f>
        <v>0</v>
      </c>
      <c r="BE20" s="34">
        <f>[2]beta!F20</f>
        <v>0</v>
      </c>
      <c r="BF20" s="34">
        <f>[2]beta!G20</f>
        <v>0</v>
      </c>
      <c r="BG20" s="34">
        <f>[2]beta!H20</f>
        <v>0</v>
      </c>
      <c r="BH20" s="34">
        <f>[2]beta!I20</f>
        <v>0</v>
      </c>
      <c r="BI20" s="34">
        <f>[2]beta!J20</f>
        <v>0</v>
      </c>
      <c r="BJ20" s="34">
        <f>[2]beta!K20</f>
        <v>0</v>
      </c>
      <c r="BK20" s="34">
        <f>[2]beta!L20</f>
        <v>0</v>
      </c>
      <c r="BL20" s="34">
        <f>[2]beta!M20</f>
        <v>0</v>
      </c>
      <c r="BM20" s="34">
        <f>[2]beta!N20</f>
        <v>0</v>
      </c>
      <c r="BN20" s="34">
        <f>[2]beta!O20</f>
        <v>0</v>
      </c>
      <c r="BO20" s="34">
        <f>[2]beta!P20</f>
        <v>0</v>
      </c>
      <c r="BP20" s="34">
        <f>[2]beta!Q20</f>
        <v>0</v>
      </c>
      <c r="BQ20" s="34">
        <f>[2]beta!R20</f>
        <v>0</v>
      </c>
      <c r="BR20" s="34">
        <f>[2]beta!S20</f>
        <v>0</v>
      </c>
      <c r="BS20" s="34">
        <f>[2]beta!T20</f>
        <v>0</v>
      </c>
      <c r="BT20" s="34">
        <f>[2]beta!U20</f>
        <v>0</v>
      </c>
      <c r="BU20" s="34">
        <f>[2]beta!V20</f>
        <v>0</v>
      </c>
      <c r="BV20" s="34">
        <f>[2]beta!W20</f>
        <v>0</v>
      </c>
      <c r="BW20" s="34">
        <f>[2]beta!X20</f>
        <v>0</v>
      </c>
      <c r="BX20" s="34">
        <f>[2]beta!Y20</f>
        <v>1</v>
      </c>
      <c r="BY20" s="34">
        <f>[2]beta!Z20</f>
        <v>1</v>
      </c>
      <c r="BZ20" s="34">
        <f>[2]beta!AA20</f>
        <v>0</v>
      </c>
      <c r="CA20" s="34">
        <f>[2]beta!AB20</f>
        <v>0</v>
      </c>
      <c r="CB20" s="34">
        <f>[2]beta!AC20</f>
        <v>0</v>
      </c>
      <c r="CC20" s="34">
        <f>[2]beta!AD20</f>
        <v>0</v>
      </c>
      <c r="CD20" s="34">
        <f>[2]beta!AE20</f>
        <v>0</v>
      </c>
      <c r="CE20" s="34">
        <f>[2]beta!AF20</f>
        <v>0</v>
      </c>
      <c r="CF20" s="34">
        <f>[2]beta!AG20</f>
        <v>0</v>
      </c>
      <c r="CG20" s="34">
        <f>[2]beta!AH20</f>
        <v>0</v>
      </c>
      <c r="CH20" s="34">
        <f>[2]beta!AI20</f>
        <v>0</v>
      </c>
      <c r="CI20" s="34">
        <f>[2]beta!AJ20</f>
        <v>0</v>
      </c>
      <c r="CJ20" s="34">
        <f>[2]beta!AK20</f>
        <v>0</v>
      </c>
      <c r="CK20" s="34">
        <f>[2]beta!AL20</f>
        <v>0</v>
      </c>
      <c r="CL20" s="34">
        <f>[2]beta!AM20</f>
        <v>0</v>
      </c>
      <c r="CM20" s="34">
        <f>[2]beta!AN20</f>
        <v>0</v>
      </c>
      <c r="CN20" s="34">
        <f>[2]beta!AO20</f>
        <v>0</v>
      </c>
      <c r="CO20" s="34">
        <f>[2]beta!AP20</f>
        <v>0</v>
      </c>
      <c r="CP20" s="34">
        <f>[2]beta!AQ20</f>
        <v>0</v>
      </c>
      <c r="CQ20" s="34">
        <f>[2]beta!AR20</f>
        <v>0</v>
      </c>
      <c r="CR20" s="34">
        <f>[2]beta!AS20</f>
        <v>0</v>
      </c>
      <c r="CS20" s="34">
        <f>[2]beta!AT20</f>
        <v>0</v>
      </c>
      <c r="CT20" s="34">
        <f>[2]beta!AU20</f>
        <v>0</v>
      </c>
      <c r="CU20" s="34">
        <f>[2]beta!AV20</f>
        <v>0</v>
      </c>
      <c r="CV20" s="34">
        <f>[2]beta!AW20</f>
        <v>0</v>
      </c>
      <c r="CW20" s="34">
        <f>[2]beta!AX20</f>
        <v>0</v>
      </c>
      <c r="CX20" s="34">
        <f>[2]beta!AY20</f>
        <v>0</v>
      </c>
      <c r="CY20" s="34">
        <f>[2]beta!AZ20</f>
        <v>0</v>
      </c>
      <c r="DA20" s="19">
        <v>15</v>
      </c>
      <c r="DB20" s="3">
        <f t="shared" si="43"/>
        <v>0.76601424329203305</v>
      </c>
      <c r="DC20" s="24">
        <f t="shared" si="110"/>
        <v>0.84194119717565086</v>
      </c>
      <c r="DD20" s="24">
        <f t="shared" si="44"/>
        <v>0.61508857518626292</v>
      </c>
      <c r="DE20" s="3">
        <f t="shared" si="45"/>
        <v>0.6039033704412814</v>
      </c>
      <c r="DF20" s="24">
        <f t="shared" si="46"/>
        <v>0.75791527589744834</v>
      </c>
      <c r="DG20" s="3">
        <f t="shared" si="47"/>
        <v>0.53398638630231021</v>
      </c>
      <c r="DH20" s="3">
        <f t="shared" si="48"/>
        <v>0.72202457768512784</v>
      </c>
      <c r="DI20" s="3">
        <f t="shared" si="49"/>
        <v>0.78628329889075765</v>
      </c>
      <c r="DJ20" s="3">
        <f t="shared" si="50"/>
        <v>0.9597697523913018</v>
      </c>
      <c r="DK20" s="3">
        <f t="shared" si="51"/>
        <v>0.75925545006587825</v>
      </c>
      <c r="DL20" s="3">
        <f t="shared" si="52"/>
        <v>0.75925545006587825</v>
      </c>
      <c r="DM20" s="3">
        <f t="shared" si="53"/>
        <v>0.73152172803033721</v>
      </c>
      <c r="DN20" s="3">
        <f t="shared" si="54"/>
        <v>0.46928490693218</v>
      </c>
      <c r="DO20" s="3">
        <f t="shared" si="55"/>
        <v>0.73413430473055885</v>
      </c>
      <c r="DP20" s="3">
        <f t="shared" si="56"/>
        <v>0.73413430473055885</v>
      </c>
      <c r="DQ20" s="3">
        <f t="shared" si="57"/>
        <v>0.73413430473055885</v>
      </c>
      <c r="DR20" s="3">
        <f t="shared" si="58"/>
        <v>0.71259084278677132</v>
      </c>
      <c r="DS20" s="3">
        <f t="shared" si="59"/>
        <v>0.90191511603337959</v>
      </c>
      <c r="DT20" s="3">
        <f t="shared" si="60"/>
        <v>0.73413430473055885</v>
      </c>
      <c r="DU20" s="3">
        <f t="shared" si="61"/>
        <v>0.48004188712563728</v>
      </c>
      <c r="DV20" s="3">
        <f t="shared" si="62"/>
        <v>0.51995811287436267</v>
      </c>
      <c r="DW20" s="3">
        <f t="shared" si="63"/>
        <v>0.50723838706367574</v>
      </c>
      <c r="DX20" s="3">
        <f t="shared" si="64"/>
        <v>0.51213613510920619</v>
      </c>
      <c r="DY20" s="3">
        <f t="shared" si="65"/>
        <v>0.11300228757844501</v>
      </c>
      <c r="DZ20" s="3">
        <f t="shared" si="66"/>
        <v>0.89874239363248976</v>
      </c>
      <c r="EA20" s="3">
        <f t="shared" si="67"/>
        <v>0.69220065877276893</v>
      </c>
      <c r="EB20" s="3">
        <f t="shared" si="68"/>
        <v>0.49032423352634724</v>
      </c>
      <c r="EC20" s="3">
        <f t="shared" si="69"/>
        <v>0.80651116145081825</v>
      </c>
      <c r="ED20" s="3">
        <f t="shared" si="70"/>
        <v>0.99988636834577649</v>
      </c>
      <c r="EE20" s="3">
        <f t="shared" si="71"/>
        <v>0.52252632643307717</v>
      </c>
      <c r="EF20" s="3">
        <f t="shared" si="72"/>
        <v>0.73340365344927094</v>
      </c>
      <c r="EG20" s="3">
        <f t="shared" si="73"/>
        <v>0.15364916295564254</v>
      </c>
      <c r="EH20" s="3">
        <f t="shared" si="74"/>
        <v>0.74513453759325865</v>
      </c>
      <c r="EI20" s="3">
        <f t="shared" si="75"/>
        <v>0.77618440883703499</v>
      </c>
      <c r="EJ20" s="3">
        <f t="shared" si="76"/>
        <v>0.98890745292329985</v>
      </c>
      <c r="EK20" s="3">
        <f t="shared" si="77"/>
        <v>0.99889321027153322</v>
      </c>
      <c r="EL20" s="3">
        <f t="shared" si="78"/>
        <v>0.99578056033400086</v>
      </c>
      <c r="EM20" s="3">
        <f t="shared" si="79"/>
        <v>0.45085928629419803</v>
      </c>
      <c r="EN20" s="3">
        <f t="shared" si="80"/>
        <v>0.74506320387773328</v>
      </c>
      <c r="EO20" s="3">
        <f t="shared" si="81"/>
        <v>0.43542084668065523</v>
      </c>
      <c r="EP20" s="3">
        <f t="shared" si="82"/>
        <v>0.39784118450935468</v>
      </c>
      <c r="EQ20" s="3">
        <f t="shared" si="83"/>
        <v>0.50553051029655605</v>
      </c>
      <c r="ER20" s="3">
        <f t="shared" si="84"/>
        <v>0.75857477774475335</v>
      </c>
      <c r="ES20" s="3">
        <f t="shared" si="85"/>
        <v>0.47616084515453122</v>
      </c>
      <c r="ET20" s="3">
        <f t="shared" si="86"/>
        <v>0.01</v>
      </c>
      <c r="EU20" s="3">
        <f t="shared" si="87"/>
        <v>0.01</v>
      </c>
      <c r="EV20" s="3">
        <f t="shared" si="88"/>
        <v>0.01</v>
      </c>
      <c r="EW20" s="3">
        <f t="shared" si="89"/>
        <v>0.01</v>
      </c>
      <c r="EX20" s="3">
        <f t="shared" si="90"/>
        <v>0.01</v>
      </c>
      <c r="EY20" s="3">
        <f t="shared" si="91"/>
        <v>0.01</v>
      </c>
      <c r="EZ20" s="3"/>
      <c r="FA20" s="2">
        <v>15</v>
      </c>
      <c r="FB20" s="3">
        <f t="shared" si="111"/>
        <v>1.6187635057903899E-2</v>
      </c>
      <c r="FC20" s="3">
        <f t="shared" si="12"/>
        <v>1.3558390331130682E-3</v>
      </c>
      <c r="FD20" s="3">
        <f t="shared" si="13"/>
        <v>9.9365706414065429E-3</v>
      </c>
      <c r="FE20" s="3">
        <f t="shared" si="14"/>
        <v>6.7389432847491859E-3</v>
      </c>
      <c r="FF20" s="3">
        <f t="shared" si="15"/>
        <v>1.5215840030878225E-2</v>
      </c>
      <c r="FG20" s="3">
        <f t="shared" si="16"/>
        <v>2.1878738080931101E-3</v>
      </c>
      <c r="FH20" s="3">
        <f t="shared" si="17"/>
        <v>3.5556596780920401E-2</v>
      </c>
      <c r="FI20" s="3">
        <f t="shared" si="18"/>
        <v>1.755104893777789E-2</v>
      </c>
      <c r="FJ20" s="3">
        <f t="shared" si="19"/>
        <v>1.1438109786460511E-2</v>
      </c>
      <c r="FK20" s="3">
        <f t="shared" si="20"/>
        <v>1.5841812691115446E-2</v>
      </c>
      <c r="FL20" s="3">
        <f t="shared" si="21"/>
        <v>1.5841812691115446E-2</v>
      </c>
      <c r="FM20" s="3">
        <f t="shared" si="22"/>
        <v>1.4218959046204334E-2</v>
      </c>
      <c r="FN20" s="3">
        <f t="shared" si="23"/>
        <v>-1.846349278077266E-3</v>
      </c>
      <c r="FO20" s="3">
        <f t="shared" si="24"/>
        <v>1.4119613710782589E-2</v>
      </c>
      <c r="FP20" s="3">
        <f t="shared" si="25"/>
        <v>1.4119613710782589E-2</v>
      </c>
      <c r="FQ20" s="3">
        <f t="shared" si="26"/>
        <v>1.4119613710782589E-2</v>
      </c>
      <c r="FR20" s="3">
        <f t="shared" si="27"/>
        <v>1.3009714043143534E-2</v>
      </c>
      <c r="FS20" s="3">
        <f t="shared" si="28"/>
        <v>1.4435676433249393E-2</v>
      </c>
      <c r="FT20" s="3">
        <f t="shared" si="29"/>
        <v>1.4119613710782589E-2</v>
      </c>
      <c r="FU20" s="3">
        <f t="shared" si="30"/>
        <v>-1.3128412391821725E-3</v>
      </c>
      <c r="FV20" s="3">
        <f t="shared" si="31"/>
        <v>1.3128412391821725E-3</v>
      </c>
      <c r="FW20" s="3">
        <f t="shared" si="32"/>
        <v>3.1861765587589704E-4</v>
      </c>
      <c r="FX20" s="3">
        <f t="shared" si="92"/>
        <v>-9.7629163768958311E-4</v>
      </c>
      <c r="FY20" s="3">
        <f t="shared" si="93"/>
        <v>-2.6663422528916417E-2</v>
      </c>
      <c r="FZ20" s="3">
        <f t="shared" si="94"/>
        <v>2.4198792348412327E-2</v>
      </c>
      <c r="GA20" s="3">
        <f t="shared" si="95"/>
        <v>2.4741718854751544E-3</v>
      </c>
      <c r="GB20" s="3">
        <f t="shared" si="96"/>
        <v>-5.066192225685475E-4</v>
      </c>
      <c r="GC20" s="3">
        <f t="shared" si="97"/>
        <v>1.4542007353413848E-2</v>
      </c>
      <c r="GD20" s="3">
        <f t="shared" si="98"/>
        <v>8.8636834577650477E-4</v>
      </c>
      <c r="GE20" s="3">
        <f t="shared" si="99"/>
        <v>2.0083414621980345E-3</v>
      </c>
      <c r="GF20" s="3">
        <f t="shared" si="100"/>
        <v>1.4706818895036345E-2</v>
      </c>
      <c r="GG20" s="3">
        <f t="shared" si="101"/>
        <v>-2.4329907977061443E-2</v>
      </c>
      <c r="GH20" s="3">
        <f t="shared" si="102"/>
        <v>1.5238260328716183E-2</v>
      </c>
      <c r="GI20" s="3">
        <f t="shared" si="103"/>
        <v>1.6538605709171005E-2</v>
      </c>
      <c r="GJ20" s="3">
        <f t="shared" si="104"/>
        <v>4.437964269108796E-3</v>
      </c>
      <c r="GK20" s="3">
        <f t="shared" si="105"/>
        <v>8.4400526762919376E-4</v>
      </c>
      <c r="GL20" s="3">
        <f t="shared" si="106"/>
        <v>2.3749310259646196E-3</v>
      </c>
      <c r="GM20" s="3">
        <f t="shared" si="107"/>
        <v>2.7749718818987357E-3</v>
      </c>
      <c r="GN20" s="3">
        <f t="shared" si="108"/>
        <v>1.9799939546963082E-2</v>
      </c>
      <c r="GO20" s="3">
        <f t="shared" si="109"/>
        <v>-6.3274732339364849E-3</v>
      </c>
      <c r="GP20" s="3">
        <f t="shared" si="33"/>
        <v>-6.9572352576150439E-3</v>
      </c>
      <c r="GQ20" s="3">
        <f t="shared" si="34"/>
        <v>5.0842137648111289E-4</v>
      </c>
      <c r="GR20" s="3">
        <f t="shared" si="35"/>
        <v>1.5433875663660376E-2</v>
      </c>
      <c r="GS20" s="3">
        <f t="shared" si="36"/>
        <v>-1.5834348612663481E-3</v>
      </c>
      <c r="GT20" s="3">
        <f t="shared" si="37"/>
        <v>0</v>
      </c>
      <c r="GU20" s="3">
        <f t="shared" si="38"/>
        <v>0</v>
      </c>
      <c r="GV20" s="3">
        <f t="shared" si="39"/>
        <v>0</v>
      </c>
      <c r="GW20" s="3">
        <f t="shared" si="40"/>
        <v>0</v>
      </c>
      <c r="GX20" s="3">
        <f t="shared" si="41"/>
        <v>0</v>
      </c>
      <c r="GY20" s="3">
        <f t="shared" si="42"/>
        <v>0</v>
      </c>
    </row>
    <row r="21" spans="1:207" x14ac:dyDescent="0.25">
      <c r="A21" s="29">
        <f>[1]alfa!A21</f>
        <v>0.5</v>
      </c>
      <c r="B21" s="39" t="s">
        <v>116</v>
      </c>
      <c r="C21" s="29">
        <f>[1]alfa!C21</f>
        <v>0</v>
      </c>
      <c r="D21" s="29">
        <f>[1]alfa!D21</f>
        <v>0</v>
      </c>
      <c r="E21" s="29">
        <f>[1]alfa!E21</f>
        <v>0</v>
      </c>
      <c r="F21" s="29">
        <f>[1]alfa!F21</f>
        <v>0</v>
      </c>
      <c r="G21" s="29">
        <f>[1]alfa!G21</f>
        <v>0</v>
      </c>
      <c r="H21" s="29">
        <f>[1]alfa!H21</f>
        <v>0</v>
      </c>
      <c r="I21" s="29">
        <f>[1]alfa!I21</f>
        <v>0</v>
      </c>
      <c r="J21" s="29">
        <f>[1]alfa!J21</f>
        <v>0</v>
      </c>
      <c r="K21" s="29">
        <f>[1]alfa!K21</f>
        <v>0</v>
      </c>
      <c r="L21" s="29">
        <f>[1]alfa!L21</f>
        <v>0</v>
      </c>
      <c r="M21" s="29">
        <f>[1]alfa!M21</f>
        <v>0</v>
      </c>
      <c r="N21" s="29">
        <f>[1]alfa!N21</f>
        <v>0</v>
      </c>
      <c r="O21" s="29">
        <f>[1]alfa!O21</f>
        <v>0</v>
      </c>
      <c r="P21" s="29">
        <f>[1]alfa!P21</f>
        <v>0</v>
      </c>
      <c r="Q21" s="29">
        <f>[1]alfa!Q21</f>
        <v>0</v>
      </c>
      <c r="R21" s="29">
        <f>[1]alfa!R21</f>
        <v>0</v>
      </c>
      <c r="S21" s="29">
        <f>[1]alfa!S21</f>
        <v>1</v>
      </c>
      <c r="T21" s="29">
        <f>[1]alfa!T21</f>
        <v>0</v>
      </c>
      <c r="U21" s="29">
        <f>[1]alfa!U21</f>
        <v>0</v>
      </c>
      <c r="V21" s="29">
        <f>[1]alfa!V21</f>
        <v>0</v>
      </c>
      <c r="W21" s="29">
        <f>[1]alfa!W21</f>
        <v>0</v>
      </c>
      <c r="X21" s="29">
        <f>[1]alfa!X21</f>
        <v>0</v>
      </c>
      <c r="Y21" s="29">
        <f>[1]alfa!Y21</f>
        <v>0</v>
      </c>
      <c r="Z21" s="29">
        <f>[1]alfa!Z21</f>
        <v>0</v>
      </c>
      <c r="AA21" s="29">
        <f>[1]alfa!AA21</f>
        <v>0</v>
      </c>
      <c r="AB21" s="29">
        <f>[1]alfa!AB21</f>
        <v>0</v>
      </c>
      <c r="AC21" s="29">
        <f>[1]alfa!AC21</f>
        <v>0</v>
      </c>
      <c r="AD21" s="29">
        <f>[1]alfa!AD21</f>
        <v>0</v>
      </c>
      <c r="AE21" s="29">
        <f>[1]alfa!AE21</f>
        <v>0</v>
      </c>
      <c r="AF21" s="29">
        <f>[1]alfa!AF21</f>
        <v>0</v>
      </c>
      <c r="AG21" s="29">
        <f>[1]alfa!AG21</f>
        <v>0</v>
      </c>
      <c r="AH21" s="29">
        <f>[1]alfa!AH21</f>
        <v>0</v>
      </c>
      <c r="AI21" s="29">
        <f>[1]alfa!AI21</f>
        <v>0</v>
      </c>
      <c r="AJ21" s="29">
        <f>[1]alfa!AJ21</f>
        <v>0</v>
      </c>
      <c r="AK21" s="29">
        <f>[1]alfa!AK21</f>
        <v>0</v>
      </c>
      <c r="AL21" s="29">
        <f>[1]alfa!AL21</f>
        <v>0</v>
      </c>
      <c r="AM21" s="29">
        <f>[1]alfa!AM21</f>
        <v>0</v>
      </c>
      <c r="AN21" s="29">
        <f>[1]alfa!AN21</f>
        <v>0</v>
      </c>
      <c r="AO21" s="29">
        <f>[1]alfa!AO21</f>
        <v>0</v>
      </c>
      <c r="AP21" s="29">
        <f>[1]alfa!AP21</f>
        <v>0</v>
      </c>
      <c r="AQ21" s="29">
        <f>[1]alfa!AQ21</f>
        <v>0</v>
      </c>
      <c r="AR21" s="29">
        <f>[1]alfa!AR21</f>
        <v>0</v>
      </c>
      <c r="AS21" s="29">
        <f>[1]alfa!AS21</f>
        <v>0</v>
      </c>
      <c r="AT21" s="29">
        <f>[1]alfa!AT21</f>
        <v>0</v>
      </c>
      <c r="AU21" s="29">
        <f>[1]alfa!AU21</f>
        <v>0</v>
      </c>
      <c r="AV21" s="29">
        <f>[1]alfa!AV21</f>
        <v>0</v>
      </c>
      <c r="AW21" s="29">
        <f>[1]alfa!AW21</f>
        <v>0</v>
      </c>
      <c r="AX21" s="29">
        <f>[1]alfa!AX21</f>
        <v>0</v>
      </c>
      <c r="AY21" s="29">
        <f>[1]alfa!AY21</f>
        <v>0</v>
      </c>
      <c r="AZ21" s="29">
        <f>[1]alfa!AZ21</f>
        <v>0</v>
      </c>
      <c r="BB21" s="34">
        <f>[2]beta!C21</f>
        <v>0</v>
      </c>
      <c r="BC21" s="34">
        <f>[2]beta!D21</f>
        <v>0</v>
      </c>
      <c r="BD21" s="34">
        <f>[2]beta!E21</f>
        <v>0</v>
      </c>
      <c r="BE21" s="34">
        <f>[2]beta!F21</f>
        <v>0</v>
      </c>
      <c r="BF21" s="34">
        <f>[2]beta!G21</f>
        <v>0</v>
      </c>
      <c r="BG21" s="34">
        <f>[2]beta!H21</f>
        <v>0</v>
      </c>
      <c r="BH21" s="34">
        <f>[2]beta!I21</f>
        <v>0</v>
      </c>
      <c r="BI21" s="34">
        <f>[2]beta!J21</f>
        <v>0</v>
      </c>
      <c r="BJ21" s="34">
        <f>[2]beta!K21</f>
        <v>0</v>
      </c>
      <c r="BK21" s="34">
        <f>[2]beta!L21</f>
        <v>0</v>
      </c>
      <c r="BL21" s="34">
        <f>[2]beta!M21</f>
        <v>0</v>
      </c>
      <c r="BM21" s="34">
        <f>[2]beta!N21</f>
        <v>0</v>
      </c>
      <c r="BN21" s="34">
        <f>[2]beta!O21</f>
        <v>0</v>
      </c>
      <c r="BO21" s="34">
        <f>[2]beta!P21</f>
        <v>0</v>
      </c>
      <c r="BP21" s="34">
        <f>[2]beta!Q21</f>
        <v>0</v>
      </c>
      <c r="BQ21" s="34">
        <f>[2]beta!R21</f>
        <v>0</v>
      </c>
      <c r="BR21" s="34">
        <f>[2]beta!S21</f>
        <v>0</v>
      </c>
      <c r="BS21" s="34">
        <f>[2]beta!T21</f>
        <v>0</v>
      </c>
      <c r="BT21" s="34">
        <f>[2]beta!U21</f>
        <v>0</v>
      </c>
      <c r="BU21" s="34">
        <f>[2]beta!V21</f>
        <v>0</v>
      </c>
      <c r="BV21" s="34">
        <f>[2]beta!W21</f>
        <v>0</v>
      </c>
      <c r="BW21" s="34">
        <f>[2]beta!X21</f>
        <v>0</v>
      </c>
      <c r="BX21" s="34">
        <f>[2]beta!Y21</f>
        <v>1</v>
      </c>
      <c r="BY21" s="34">
        <f>[2]beta!Z21</f>
        <v>1</v>
      </c>
      <c r="BZ21" s="34">
        <f>[2]beta!AA21</f>
        <v>0</v>
      </c>
      <c r="CA21" s="34">
        <f>[2]beta!AB21</f>
        <v>0</v>
      </c>
      <c r="CB21" s="34">
        <f>[2]beta!AC21</f>
        <v>0</v>
      </c>
      <c r="CC21" s="34">
        <f>[2]beta!AD21</f>
        <v>0</v>
      </c>
      <c r="CD21" s="34">
        <f>[2]beta!AE21</f>
        <v>0</v>
      </c>
      <c r="CE21" s="34">
        <f>[2]beta!AF21</f>
        <v>0</v>
      </c>
      <c r="CF21" s="34">
        <f>[2]beta!AG21</f>
        <v>0</v>
      </c>
      <c r="CG21" s="34">
        <f>[2]beta!AH21</f>
        <v>0</v>
      </c>
      <c r="CH21" s="34">
        <f>[2]beta!AI21</f>
        <v>-1</v>
      </c>
      <c r="CI21" s="34">
        <f>[2]beta!AJ21</f>
        <v>0</v>
      </c>
      <c r="CJ21" s="34">
        <f>[2]beta!AK21</f>
        <v>0</v>
      </c>
      <c r="CK21" s="34">
        <f>[2]beta!AL21</f>
        <v>0</v>
      </c>
      <c r="CL21" s="34">
        <f>[2]beta!AM21</f>
        <v>0</v>
      </c>
      <c r="CM21" s="34">
        <f>[2]beta!AN21</f>
        <v>0</v>
      </c>
      <c r="CN21" s="34">
        <f>[2]beta!AO21</f>
        <v>0</v>
      </c>
      <c r="CO21" s="34">
        <f>[2]beta!AP21</f>
        <v>0</v>
      </c>
      <c r="CP21" s="34">
        <f>[2]beta!AQ21</f>
        <v>0</v>
      </c>
      <c r="CQ21" s="34">
        <f>[2]beta!AR21</f>
        <v>0</v>
      </c>
      <c r="CR21" s="34">
        <f>[2]beta!AS21</f>
        <v>0</v>
      </c>
      <c r="CS21" s="34">
        <f>[2]beta!AT21</f>
        <v>0</v>
      </c>
      <c r="CT21" s="34">
        <f>[2]beta!AU21</f>
        <v>0</v>
      </c>
      <c r="CU21" s="34">
        <f>[2]beta!AV21</f>
        <v>0</v>
      </c>
      <c r="CV21" s="34">
        <f>[2]beta!AW21</f>
        <v>0</v>
      </c>
      <c r="CW21" s="34">
        <f>[2]beta!AX21</f>
        <v>0</v>
      </c>
      <c r="CX21" s="34">
        <f>[2]beta!AY21</f>
        <v>0</v>
      </c>
      <c r="CY21" s="34">
        <f>[2]beta!AZ21</f>
        <v>0</v>
      </c>
      <c r="DA21" s="2">
        <v>16</v>
      </c>
      <c r="DB21" s="3">
        <f t="shared" si="43"/>
        <v>0.78165507104126186</v>
      </c>
      <c r="DC21" s="3">
        <f t="shared" si="110"/>
        <v>0.84376201535480866</v>
      </c>
      <c r="DD21" s="3">
        <f t="shared" si="44"/>
        <v>0.62560418376638238</v>
      </c>
      <c r="DE21" s="3">
        <f t="shared" si="45"/>
        <v>0.61123170106493796</v>
      </c>
      <c r="DF21" s="3">
        <f t="shared" si="46"/>
        <v>0.77272758103375905</v>
      </c>
      <c r="DG21" s="3">
        <f t="shared" si="47"/>
        <v>0.53618186463387296</v>
      </c>
      <c r="DH21" s="3">
        <f t="shared" si="48"/>
        <v>0.75547412780321666</v>
      </c>
      <c r="DI21" s="3">
        <f t="shared" si="49"/>
        <v>0.80312817348620746</v>
      </c>
      <c r="DJ21" s="3">
        <f t="shared" si="50"/>
        <v>0.96897800418090674</v>
      </c>
      <c r="DK21" s="3">
        <f t="shared" si="51"/>
        <v>0.77459178997597555</v>
      </c>
      <c r="DL21" s="3">
        <f t="shared" si="52"/>
        <v>0.77459178997597555</v>
      </c>
      <c r="DM21" s="3">
        <f t="shared" si="53"/>
        <v>0.74553029002156201</v>
      </c>
      <c r="DN21" s="3">
        <f t="shared" si="54"/>
        <v>0.46746360069236398</v>
      </c>
      <c r="DO21" s="3">
        <f t="shared" si="55"/>
        <v>0.74802739756381786</v>
      </c>
      <c r="DP21" s="3">
        <f t="shared" si="56"/>
        <v>0.74802739756381786</v>
      </c>
      <c r="DQ21" s="3">
        <f t="shared" si="57"/>
        <v>0.74802739756381786</v>
      </c>
      <c r="DR21" s="3">
        <f t="shared" si="58"/>
        <v>0.72550925625676743</v>
      </c>
      <c r="DS21" s="3">
        <f t="shared" si="59"/>
        <v>0.91468108301994855</v>
      </c>
      <c r="DT21" s="3">
        <f t="shared" si="60"/>
        <v>0.74802739756381786</v>
      </c>
      <c r="DU21" s="3">
        <f t="shared" si="61"/>
        <v>0.47874091572132293</v>
      </c>
      <c r="DV21" s="3">
        <f t="shared" si="62"/>
        <v>0.52125908427867707</v>
      </c>
      <c r="DW21" s="3">
        <f t="shared" si="63"/>
        <v>0.50759275834779638</v>
      </c>
      <c r="DX21" s="3">
        <f t="shared" si="64"/>
        <v>0.51117141078020345</v>
      </c>
      <c r="DY21" s="3">
        <f t="shared" si="65"/>
        <v>8.8388151772794007E-2</v>
      </c>
      <c r="DZ21" s="3">
        <f t="shared" si="66"/>
        <v>0.92137112717222724</v>
      </c>
      <c r="EA21" s="3">
        <f t="shared" si="67"/>
        <v>0.69409135965101598</v>
      </c>
      <c r="EB21" s="3">
        <f t="shared" si="68"/>
        <v>0.48987123668333743</v>
      </c>
      <c r="EC21" s="3">
        <f t="shared" si="69"/>
        <v>0.82038630155763759</v>
      </c>
      <c r="ED21" s="3">
        <f t="shared" si="70"/>
        <v>0.999</v>
      </c>
      <c r="EE21" s="3">
        <f t="shared" si="71"/>
        <v>0.52450632038777345</v>
      </c>
      <c r="EF21" s="3">
        <f t="shared" si="72"/>
        <v>0.74768275989418931</v>
      </c>
      <c r="EG21" s="3">
        <f t="shared" si="73"/>
        <v>0.13043795703159705</v>
      </c>
      <c r="EH21" s="3">
        <f t="shared" si="74"/>
        <v>0.75992355508937115</v>
      </c>
      <c r="EI21" s="3">
        <f t="shared" si="75"/>
        <v>0.79204510221949609</v>
      </c>
      <c r="EJ21" s="3">
        <f t="shared" si="76"/>
        <v>0.99214668723193922</v>
      </c>
      <c r="EK21" s="3">
        <f t="shared" si="77"/>
        <v>0.99938323240769711</v>
      </c>
      <c r="EL21" s="3">
        <f t="shared" si="78"/>
        <v>0.99733775960823901</v>
      </c>
      <c r="EM21" s="3">
        <f t="shared" si="79"/>
        <v>0.45373365644278274</v>
      </c>
      <c r="EN21" s="3">
        <f t="shared" si="80"/>
        <v>0.7642855659111778</v>
      </c>
      <c r="EO21" s="3">
        <f t="shared" si="81"/>
        <v>0.42924381182491317</v>
      </c>
      <c r="EP21" s="3">
        <f t="shared" si="82"/>
        <v>0.39137895717559146</v>
      </c>
      <c r="EQ21" s="3">
        <f t="shared" si="83"/>
        <v>0.50607156039754608</v>
      </c>
      <c r="ER21" s="3">
        <f t="shared" si="84"/>
        <v>0.77351102059648835</v>
      </c>
      <c r="ES21" s="3">
        <f t="shared" si="85"/>
        <v>0.4746275060230678</v>
      </c>
      <c r="ET21" s="3">
        <f t="shared" si="86"/>
        <v>0.01</v>
      </c>
      <c r="EU21" s="3">
        <f t="shared" si="87"/>
        <v>0.01</v>
      </c>
      <c r="EV21" s="3">
        <f t="shared" si="88"/>
        <v>0.01</v>
      </c>
      <c r="EW21" s="3">
        <f t="shared" si="89"/>
        <v>0.01</v>
      </c>
      <c r="EX21" s="3">
        <f t="shared" si="90"/>
        <v>0.01</v>
      </c>
      <c r="EY21" s="3">
        <f t="shared" si="91"/>
        <v>0.01</v>
      </c>
      <c r="EZ21" s="3"/>
      <c r="FA21" s="2">
        <v>16</v>
      </c>
      <c r="FB21" s="3">
        <f t="shared" si="111"/>
        <v>1.5640827749228807E-2</v>
      </c>
      <c r="FC21" s="3">
        <f t="shared" si="12"/>
        <v>1.8208181791577905E-3</v>
      </c>
      <c r="FD21" s="3">
        <f t="shared" si="13"/>
        <v>1.0515608580119469E-2</v>
      </c>
      <c r="FE21" s="3">
        <f t="shared" si="14"/>
        <v>7.3283306236566039E-3</v>
      </c>
      <c r="FF21" s="3">
        <f t="shared" si="15"/>
        <v>1.4812305136310704E-2</v>
      </c>
      <c r="FG21" s="3">
        <f t="shared" si="16"/>
        <v>2.1954783315627411E-3</v>
      </c>
      <c r="FH21" s="3">
        <f t="shared" si="17"/>
        <v>3.344955011808886E-2</v>
      </c>
      <c r="FI21" s="3">
        <f t="shared" si="18"/>
        <v>1.6844874595449848E-2</v>
      </c>
      <c r="FJ21" s="3">
        <f t="shared" si="19"/>
        <v>9.2082517896049289E-3</v>
      </c>
      <c r="FK21" s="3">
        <f t="shared" si="20"/>
        <v>1.5336339910097333E-2</v>
      </c>
      <c r="FL21" s="3">
        <f t="shared" si="21"/>
        <v>1.5336339910097333E-2</v>
      </c>
      <c r="FM21" s="3">
        <f t="shared" si="22"/>
        <v>1.4008561991224848E-2</v>
      </c>
      <c r="FN21" s="3">
        <f t="shared" si="23"/>
        <v>-1.8213062398159969E-3</v>
      </c>
      <c r="FO21" s="3">
        <f t="shared" si="24"/>
        <v>1.3893092833259017E-2</v>
      </c>
      <c r="FP21" s="3">
        <f t="shared" si="25"/>
        <v>1.3893092833259017E-2</v>
      </c>
      <c r="FQ21" s="3">
        <f t="shared" si="26"/>
        <v>1.3893092833259017E-2</v>
      </c>
      <c r="FR21" s="3">
        <f t="shared" si="27"/>
        <v>1.2918413469996138E-2</v>
      </c>
      <c r="FS21" s="3">
        <f t="shared" si="28"/>
        <v>1.2765966986568964E-2</v>
      </c>
      <c r="FT21" s="3">
        <f t="shared" si="29"/>
        <v>1.3893092833259017E-2</v>
      </c>
      <c r="FU21" s="3">
        <f t="shared" si="30"/>
        <v>-1.3009714043143534E-3</v>
      </c>
      <c r="FV21" s="3">
        <f t="shared" si="31"/>
        <v>1.3009714043143534E-3</v>
      </c>
      <c r="FW21" s="3">
        <f t="shared" si="32"/>
        <v>3.543712841206179E-4</v>
      </c>
      <c r="FX21" s="3">
        <f t="shared" si="92"/>
        <v>-9.6472432900274142E-4</v>
      </c>
      <c r="FY21" s="3">
        <f t="shared" si="93"/>
        <v>-2.4614135805651E-2</v>
      </c>
      <c r="FZ21" s="3">
        <f t="shared" si="94"/>
        <v>2.2628733539737461E-2</v>
      </c>
      <c r="GA21" s="3">
        <f t="shared" si="95"/>
        <v>1.8907008782470475E-3</v>
      </c>
      <c r="GB21" s="3">
        <f t="shared" si="96"/>
        <v>-4.529968430098362E-4</v>
      </c>
      <c r="GC21" s="3">
        <f t="shared" si="97"/>
        <v>1.3875140106819381E-2</v>
      </c>
      <c r="GD21" s="3">
        <f t="shared" si="98"/>
        <v>3.953116084466124E-4</v>
      </c>
      <c r="GE21" s="3">
        <f t="shared" si="99"/>
        <v>1.9799939546963083E-3</v>
      </c>
      <c r="GF21" s="3">
        <f t="shared" si="100"/>
        <v>1.4279106444918416E-2</v>
      </c>
      <c r="GG21" s="3">
        <f t="shared" si="101"/>
        <v>-2.3211205924045495E-2</v>
      </c>
      <c r="GH21" s="3">
        <f t="shared" si="102"/>
        <v>1.478901749611255E-2</v>
      </c>
      <c r="GI21" s="3">
        <f t="shared" si="103"/>
        <v>1.5860693382461117E-2</v>
      </c>
      <c r="GJ21" s="3">
        <f t="shared" si="104"/>
        <v>3.2392343086393919E-3</v>
      </c>
      <c r="GK21" s="3">
        <f t="shared" si="105"/>
        <v>4.9002213616394536E-4</v>
      </c>
      <c r="GL21" s="3">
        <f t="shared" si="106"/>
        <v>1.5571992742381309E-3</v>
      </c>
      <c r="GM21" s="3">
        <f t="shared" si="107"/>
        <v>2.8743701485846986E-3</v>
      </c>
      <c r="GN21" s="3">
        <f t="shared" si="108"/>
        <v>1.922236203344449E-2</v>
      </c>
      <c r="GO21" s="3">
        <f t="shared" si="109"/>
        <v>-6.177034855742055E-3</v>
      </c>
      <c r="GP21" s="3">
        <f t="shared" si="33"/>
        <v>-6.4622273337632263E-3</v>
      </c>
      <c r="GQ21" s="3">
        <f t="shared" si="34"/>
        <v>5.4105010099009254E-4</v>
      </c>
      <c r="GR21" s="3">
        <f t="shared" si="35"/>
        <v>1.4936242851734997E-2</v>
      </c>
      <c r="GS21" s="3">
        <f t="shared" si="36"/>
        <v>-1.5333391314634336E-3</v>
      </c>
      <c r="GT21" s="3">
        <f t="shared" si="37"/>
        <v>0</v>
      </c>
      <c r="GU21" s="3">
        <f t="shared" si="38"/>
        <v>0</v>
      </c>
      <c r="GV21" s="3">
        <f t="shared" si="39"/>
        <v>0</v>
      </c>
      <c r="GW21" s="3">
        <f t="shared" si="40"/>
        <v>0</v>
      </c>
      <c r="GX21" s="3">
        <f t="shared" si="41"/>
        <v>0</v>
      </c>
      <c r="GY21" s="3">
        <f t="shared" si="42"/>
        <v>0</v>
      </c>
    </row>
    <row r="22" spans="1:207" x14ac:dyDescent="0.25">
      <c r="A22" s="29">
        <f>[1]alfa!A22</f>
        <v>0.5</v>
      </c>
      <c r="B22" s="39" t="s">
        <v>109</v>
      </c>
      <c r="C22" s="29">
        <f>[1]alfa!C22</f>
        <v>1</v>
      </c>
      <c r="D22" s="29">
        <f>[1]alfa!D22</f>
        <v>0</v>
      </c>
      <c r="E22" s="29">
        <f>[1]alfa!E22</f>
        <v>0</v>
      </c>
      <c r="F22" s="29">
        <f>[1]alfa!F22</f>
        <v>0</v>
      </c>
      <c r="G22" s="29">
        <f>[1]alfa!G22</f>
        <v>0</v>
      </c>
      <c r="H22" s="29">
        <f>[1]alfa!H22</f>
        <v>0</v>
      </c>
      <c r="I22" s="29">
        <f>[1]alfa!I22</f>
        <v>0</v>
      </c>
      <c r="J22" s="29">
        <f>[1]alfa!J22</f>
        <v>0</v>
      </c>
      <c r="K22" s="29">
        <f>[1]alfa!K22</f>
        <v>0</v>
      </c>
      <c r="L22" s="29">
        <f>[1]alfa!L22</f>
        <v>0</v>
      </c>
      <c r="M22" s="29">
        <f>[1]alfa!M22</f>
        <v>0</v>
      </c>
      <c r="N22" s="29">
        <f>[1]alfa!N22</f>
        <v>0</v>
      </c>
      <c r="O22" s="29">
        <f>[1]alfa!O22</f>
        <v>0</v>
      </c>
      <c r="P22" s="29">
        <f>[1]alfa!P22</f>
        <v>0</v>
      </c>
      <c r="Q22" s="29">
        <f>[1]alfa!Q22</f>
        <v>0</v>
      </c>
      <c r="R22" s="29">
        <f>[1]alfa!R22</f>
        <v>0</v>
      </c>
      <c r="S22" s="29">
        <f>[1]alfa!S22</f>
        <v>0</v>
      </c>
      <c r="T22" s="29">
        <f>[1]alfa!T22</f>
        <v>1</v>
      </c>
      <c r="U22" s="29">
        <f>[1]alfa!U22</f>
        <v>0</v>
      </c>
      <c r="V22" s="29">
        <f>[1]alfa!V22</f>
        <v>0</v>
      </c>
      <c r="W22" s="29">
        <f>[1]alfa!W22</f>
        <v>0</v>
      </c>
      <c r="X22" s="29">
        <f>[1]alfa!X22</f>
        <v>0</v>
      </c>
      <c r="Y22" s="29">
        <f>[1]alfa!Y22</f>
        <v>0</v>
      </c>
      <c r="Z22" s="29">
        <f>[1]alfa!Z22</f>
        <v>0</v>
      </c>
      <c r="AA22" s="29">
        <f>[1]alfa!AA22</f>
        <v>0</v>
      </c>
      <c r="AB22" s="29">
        <f>[1]alfa!AB22</f>
        <v>0</v>
      </c>
      <c r="AC22" s="29">
        <f>[1]alfa!AC22</f>
        <v>0</v>
      </c>
      <c r="AD22" s="29">
        <f>[1]alfa!AD22</f>
        <v>0</v>
      </c>
      <c r="AE22" s="29">
        <f>[1]alfa!AE22</f>
        <v>0</v>
      </c>
      <c r="AF22" s="29">
        <f>[1]alfa!AF22</f>
        <v>0</v>
      </c>
      <c r="AG22" s="29">
        <f>[1]alfa!AG22</f>
        <v>0</v>
      </c>
      <c r="AH22" s="29">
        <f>[1]alfa!AH22</f>
        <v>0</v>
      </c>
      <c r="AI22" s="29">
        <f>[1]alfa!AI22</f>
        <v>0</v>
      </c>
      <c r="AJ22" s="29">
        <f>[1]alfa!AJ22</f>
        <v>0</v>
      </c>
      <c r="AK22" s="29">
        <f>[1]alfa!AK22</f>
        <v>0</v>
      </c>
      <c r="AL22" s="29">
        <f>[1]alfa!AL22</f>
        <v>0</v>
      </c>
      <c r="AM22" s="29">
        <f>[1]alfa!AM22</f>
        <v>0</v>
      </c>
      <c r="AN22" s="29">
        <f>[1]alfa!AN22</f>
        <v>0</v>
      </c>
      <c r="AO22" s="29">
        <f>[1]alfa!AO22</f>
        <v>0</v>
      </c>
      <c r="AP22" s="29">
        <f>[1]alfa!AP22</f>
        <v>0</v>
      </c>
      <c r="AQ22" s="29">
        <f>[1]alfa!AQ22</f>
        <v>0</v>
      </c>
      <c r="AR22" s="29">
        <f>[1]alfa!AR22</f>
        <v>0</v>
      </c>
      <c r="AS22" s="29">
        <f>[1]alfa!AS22</f>
        <v>0</v>
      </c>
      <c r="AT22" s="29">
        <f>[1]alfa!AT22</f>
        <v>0</v>
      </c>
      <c r="AU22" s="29">
        <f>[1]alfa!AU22</f>
        <v>0</v>
      </c>
      <c r="AV22" s="29">
        <f>[1]alfa!AV22</f>
        <v>0</v>
      </c>
      <c r="AW22" s="29">
        <f>[1]alfa!AW22</f>
        <v>0</v>
      </c>
      <c r="AX22" s="29">
        <f>[1]alfa!AX22</f>
        <v>0</v>
      </c>
      <c r="AY22" s="29">
        <f>[1]alfa!AY22</f>
        <v>0</v>
      </c>
      <c r="AZ22" s="29">
        <f>[1]alfa!AZ22</f>
        <v>0</v>
      </c>
      <c r="BB22" s="34">
        <f>[2]beta!C22</f>
        <v>0</v>
      </c>
      <c r="BC22" s="34">
        <f>[2]beta!D22</f>
        <v>0</v>
      </c>
      <c r="BD22" s="34">
        <f>[2]beta!E22</f>
        <v>0</v>
      </c>
      <c r="BE22" s="34">
        <f>[2]beta!F22</f>
        <v>0</v>
      </c>
      <c r="BF22" s="34">
        <f>[2]beta!G22</f>
        <v>0</v>
      </c>
      <c r="BG22" s="34">
        <f>[2]beta!H22</f>
        <v>0</v>
      </c>
      <c r="BH22" s="34">
        <f>[2]beta!I22</f>
        <v>0</v>
      </c>
      <c r="BI22" s="34">
        <f>[2]beta!J22</f>
        <v>0</v>
      </c>
      <c r="BJ22" s="34">
        <f>[2]beta!K22</f>
        <v>0</v>
      </c>
      <c r="BK22" s="34">
        <f>[2]beta!L22</f>
        <v>0</v>
      </c>
      <c r="BL22" s="34">
        <f>[2]beta!M22</f>
        <v>0</v>
      </c>
      <c r="BM22" s="34">
        <f>[2]beta!N22</f>
        <v>0</v>
      </c>
      <c r="BN22" s="34">
        <f>[2]beta!O22</f>
        <v>0</v>
      </c>
      <c r="BO22" s="34">
        <f>[2]beta!P22</f>
        <v>0</v>
      </c>
      <c r="BP22" s="34">
        <f>[2]beta!Q22</f>
        <v>0</v>
      </c>
      <c r="BQ22" s="34">
        <f>[2]beta!R22</f>
        <v>0</v>
      </c>
      <c r="BR22" s="34">
        <f>[2]beta!S22</f>
        <v>0</v>
      </c>
      <c r="BS22" s="34">
        <f>[2]beta!T22</f>
        <v>0</v>
      </c>
      <c r="BT22" s="34">
        <f>[2]beta!U22</f>
        <v>0</v>
      </c>
      <c r="BU22" s="34">
        <f>[2]beta!V22</f>
        <v>0</v>
      </c>
      <c r="BV22" s="34">
        <f>[2]beta!W22</f>
        <v>0</v>
      </c>
      <c r="BW22" s="34">
        <f>[2]beta!X22</f>
        <v>0</v>
      </c>
      <c r="BX22" s="34">
        <f>[2]beta!Y22</f>
        <v>1</v>
      </c>
      <c r="BY22" s="34">
        <f>[2]beta!Z22</f>
        <v>1</v>
      </c>
      <c r="BZ22" s="34">
        <f>[2]beta!AA22</f>
        <v>0</v>
      </c>
      <c r="CA22" s="34">
        <f>[2]beta!AB22</f>
        <v>0</v>
      </c>
      <c r="CB22" s="34">
        <f>[2]beta!AC22</f>
        <v>0</v>
      </c>
      <c r="CC22" s="34">
        <f>[2]beta!AD22</f>
        <v>0</v>
      </c>
      <c r="CD22" s="34">
        <f>[2]beta!AE22</f>
        <v>0</v>
      </c>
      <c r="CE22" s="34">
        <f>[2]beta!AF22</f>
        <v>0</v>
      </c>
      <c r="CF22" s="34">
        <f>[2]beta!AG22</f>
        <v>0</v>
      </c>
      <c r="CG22" s="34">
        <f>[2]beta!AH22</f>
        <v>0</v>
      </c>
      <c r="CH22" s="34">
        <f>[2]beta!AI22</f>
        <v>0</v>
      </c>
      <c r="CI22" s="34">
        <f>[2]beta!AJ22</f>
        <v>0</v>
      </c>
      <c r="CJ22" s="34">
        <f>[2]beta!AK22</f>
        <v>0</v>
      </c>
      <c r="CK22" s="34">
        <f>[2]beta!AL22</f>
        <v>0</v>
      </c>
      <c r="CL22" s="34">
        <f>[2]beta!AM22</f>
        <v>0</v>
      </c>
      <c r="CM22" s="34">
        <f>[2]beta!AN22</f>
        <v>0</v>
      </c>
      <c r="CN22" s="34">
        <f>[2]beta!AO22</f>
        <v>0</v>
      </c>
      <c r="CO22" s="34">
        <f>[2]beta!AP22</f>
        <v>0</v>
      </c>
      <c r="CP22" s="34">
        <f>[2]beta!AQ22</f>
        <v>0</v>
      </c>
      <c r="CQ22" s="34">
        <f>[2]beta!AR22</f>
        <v>0</v>
      </c>
      <c r="CR22" s="34">
        <f>[2]beta!AS22</f>
        <v>0</v>
      </c>
      <c r="CS22" s="34">
        <f>[2]beta!AT22</f>
        <v>0</v>
      </c>
      <c r="CT22" s="34">
        <f>[2]beta!AU22</f>
        <v>0</v>
      </c>
      <c r="CU22" s="34">
        <f>[2]beta!AV22</f>
        <v>0</v>
      </c>
      <c r="CV22" s="34">
        <f>[2]beta!AW22</f>
        <v>0</v>
      </c>
      <c r="CW22" s="34">
        <f>[2]beta!AX22</f>
        <v>0</v>
      </c>
      <c r="CX22" s="34">
        <f>[2]beta!AY22</f>
        <v>0</v>
      </c>
      <c r="CY22" s="34">
        <f>[2]beta!AZ22</f>
        <v>0</v>
      </c>
      <c r="DA22" s="2">
        <v>17</v>
      </c>
      <c r="DB22" s="3">
        <f t="shared" si="43"/>
        <v>0.79670617208442862</v>
      </c>
      <c r="DC22" s="3">
        <f t="shared" si="110"/>
        <v>0.84613811760745894</v>
      </c>
      <c r="DD22" s="3">
        <f t="shared" si="44"/>
        <v>0.63666418378987877</v>
      </c>
      <c r="DE22" s="3">
        <f t="shared" si="45"/>
        <v>0.61923599021747155</v>
      </c>
      <c r="DF22" s="3">
        <f t="shared" si="46"/>
        <v>0.78715092070986892</v>
      </c>
      <c r="DG22" s="3">
        <f t="shared" si="47"/>
        <v>0.5383959282098697</v>
      </c>
      <c r="DH22" s="3">
        <f t="shared" si="48"/>
        <v>0.78656867749776049</v>
      </c>
      <c r="DI22" s="3">
        <f t="shared" si="49"/>
        <v>0.81919177743513472</v>
      </c>
      <c r="DJ22" s="3">
        <f t="shared" si="50"/>
        <v>0.97629334753824237</v>
      </c>
      <c r="DK22" s="3">
        <f t="shared" si="51"/>
        <v>0.78938436039169457</v>
      </c>
      <c r="DL22" s="3">
        <f t="shared" si="52"/>
        <v>0.78938436039169457</v>
      </c>
      <c r="DM22" s="3">
        <f t="shared" si="53"/>
        <v>0.75934157695317706</v>
      </c>
      <c r="DN22" s="3">
        <f t="shared" si="54"/>
        <v>0.46566001240779004</v>
      </c>
      <c r="DO22" s="3">
        <f t="shared" si="55"/>
        <v>0.76171397956395381</v>
      </c>
      <c r="DP22" s="3">
        <f t="shared" si="56"/>
        <v>0.76171397956395381</v>
      </c>
      <c r="DQ22" s="3">
        <f t="shared" si="57"/>
        <v>0.76171397956395381</v>
      </c>
      <c r="DR22" s="3">
        <f t="shared" si="58"/>
        <v>0.73836250251946123</v>
      </c>
      <c r="DS22" s="3">
        <f t="shared" si="59"/>
        <v>0.92596039628128923</v>
      </c>
      <c r="DT22" s="3">
        <f t="shared" si="60"/>
        <v>0.76171397956395381</v>
      </c>
      <c r="DU22" s="3">
        <f t="shared" si="61"/>
        <v>0.47744907437432332</v>
      </c>
      <c r="DV22" s="3">
        <f t="shared" si="62"/>
        <v>0.52255092562567673</v>
      </c>
      <c r="DW22" s="3">
        <f t="shared" si="63"/>
        <v>0.50799438799886842</v>
      </c>
      <c r="DX22" s="3">
        <f t="shared" si="64"/>
        <v>0.51028658129814497</v>
      </c>
      <c r="DY22" s="3">
        <f t="shared" si="65"/>
        <v>6.6322908051751062E-2</v>
      </c>
      <c r="DZ22" s="3">
        <f t="shared" si="66"/>
        <v>0.94233905743024193</v>
      </c>
      <c r="EA22" s="3">
        <f t="shared" si="67"/>
        <v>0.69553096784599167</v>
      </c>
      <c r="EB22" s="3">
        <f t="shared" si="68"/>
        <v>0.48947235229427732</v>
      </c>
      <c r="EC22" s="3">
        <f t="shared" si="69"/>
        <v>0.83355255084256741</v>
      </c>
      <c r="ED22" s="3">
        <f t="shared" si="70"/>
        <v>0.99961284534251782</v>
      </c>
      <c r="EE22" s="3">
        <f t="shared" si="71"/>
        <v>0.52642855659111787</v>
      </c>
      <c r="EF22" s="3">
        <f t="shared" si="72"/>
        <v>0.76154953547887083</v>
      </c>
      <c r="EG22" s="3">
        <f t="shared" si="73"/>
        <v>0.10864164312166449</v>
      </c>
      <c r="EH22" s="3">
        <f t="shared" si="74"/>
        <v>0.77424090948680169</v>
      </c>
      <c r="EI22" s="3">
        <f t="shared" si="75"/>
        <v>0.80719394323084515</v>
      </c>
      <c r="EJ22" s="3">
        <f t="shared" si="76"/>
        <v>0.99448723338138245</v>
      </c>
      <c r="EK22" s="3">
        <f t="shared" si="77"/>
        <v>0.99966224315721075</v>
      </c>
      <c r="EL22" s="3">
        <f t="shared" si="78"/>
        <v>0.99834264571043385</v>
      </c>
      <c r="EM22" s="3">
        <f t="shared" si="79"/>
        <v>0.45659896809630385</v>
      </c>
      <c r="EN22" s="3">
        <f t="shared" si="80"/>
        <v>0.78266404923281374</v>
      </c>
      <c r="EO22" s="3">
        <f t="shared" si="81"/>
        <v>0.42332572615129621</v>
      </c>
      <c r="EP22" s="3">
        <f t="shared" si="82"/>
        <v>0.38549136079865992</v>
      </c>
      <c r="EQ22" s="3">
        <f t="shared" si="83"/>
        <v>0.50663742532886735</v>
      </c>
      <c r="ER22" s="3">
        <f t="shared" si="84"/>
        <v>0.78792322658734826</v>
      </c>
      <c r="ES22" s="3">
        <f t="shared" si="85"/>
        <v>0.47314797704215705</v>
      </c>
      <c r="ET22" s="3">
        <f t="shared" si="86"/>
        <v>0.01</v>
      </c>
      <c r="EU22" s="3">
        <f t="shared" si="87"/>
        <v>0.01</v>
      </c>
      <c r="EV22" s="3">
        <f t="shared" si="88"/>
        <v>0.01</v>
      </c>
      <c r="EW22" s="3">
        <f t="shared" si="89"/>
        <v>0.01</v>
      </c>
      <c r="EX22" s="3">
        <f t="shared" si="90"/>
        <v>0.01</v>
      </c>
      <c r="EY22" s="3">
        <f t="shared" si="91"/>
        <v>0.01</v>
      </c>
      <c r="EZ22" s="3"/>
      <c r="FA22" s="2">
        <v>17</v>
      </c>
      <c r="FB22" s="3">
        <f t="shared" si="111"/>
        <v>1.5051101043166738E-2</v>
      </c>
      <c r="FC22" s="3">
        <f t="shared" si="12"/>
        <v>2.3761022526502616E-3</v>
      </c>
      <c r="FD22" s="3">
        <f t="shared" si="13"/>
        <v>1.1060000023496349E-2</v>
      </c>
      <c r="FE22" s="3">
        <f t="shared" si="14"/>
        <v>8.0042891525335981E-3</v>
      </c>
      <c r="FF22" s="3">
        <f t="shared" si="15"/>
        <v>1.4423339676109891E-2</v>
      </c>
      <c r="FG22" s="3">
        <f t="shared" si="16"/>
        <v>2.2140635759967308E-3</v>
      </c>
      <c r="FH22" s="3">
        <f t="shared" si="17"/>
        <v>3.1094549694543873E-2</v>
      </c>
      <c r="FI22" s="3">
        <f t="shared" si="18"/>
        <v>1.6063603948927304E-2</v>
      </c>
      <c r="FJ22" s="3">
        <f t="shared" si="19"/>
        <v>7.3153433573356439E-3</v>
      </c>
      <c r="FK22" s="3">
        <f t="shared" si="20"/>
        <v>1.4792570415719056E-2</v>
      </c>
      <c r="FL22" s="3">
        <f t="shared" si="21"/>
        <v>1.4792570415719056E-2</v>
      </c>
      <c r="FM22" s="3">
        <f t="shared" si="22"/>
        <v>1.3811286931615036E-2</v>
      </c>
      <c r="FN22" s="3">
        <f t="shared" si="23"/>
        <v>-1.8035882845739528E-3</v>
      </c>
      <c r="FO22" s="3">
        <f t="shared" si="24"/>
        <v>1.3686582000135939E-2</v>
      </c>
      <c r="FP22" s="3">
        <f t="shared" si="25"/>
        <v>1.3686582000135939E-2</v>
      </c>
      <c r="FQ22" s="3">
        <f t="shared" si="26"/>
        <v>1.3686582000135939E-2</v>
      </c>
      <c r="FR22" s="3">
        <f t="shared" si="27"/>
        <v>1.2853246262693782E-2</v>
      </c>
      <c r="FS22" s="3">
        <f t="shared" si="28"/>
        <v>1.1279313261340712E-2</v>
      </c>
      <c r="FT22" s="3">
        <f t="shared" si="29"/>
        <v>1.3686582000135939E-2</v>
      </c>
      <c r="FU22" s="3">
        <f t="shared" si="30"/>
        <v>-1.2918413469996139E-3</v>
      </c>
      <c r="FV22" s="3">
        <f t="shared" si="31"/>
        <v>1.2918413469996139E-3</v>
      </c>
      <c r="FW22" s="3">
        <f t="shared" si="32"/>
        <v>4.0162965107205318E-4</v>
      </c>
      <c r="FX22" s="3">
        <f t="shared" si="92"/>
        <v>-8.8482948205845723E-4</v>
      </c>
      <c r="FY22" s="3">
        <f t="shared" si="93"/>
        <v>-2.2065243721042946E-2</v>
      </c>
      <c r="FZ22" s="3">
        <f t="shared" si="94"/>
        <v>2.0967930258014744E-2</v>
      </c>
      <c r="GA22" s="3">
        <f t="shared" si="95"/>
        <v>1.4396081949757181E-3</v>
      </c>
      <c r="GB22" s="3">
        <f t="shared" si="96"/>
        <v>-3.988843890601005E-4</v>
      </c>
      <c r="GC22" s="3">
        <f t="shared" si="97"/>
        <v>1.3166249284929866E-2</v>
      </c>
      <c r="GD22" s="3">
        <f t="shared" si="98"/>
        <v>6.1284534251781434E-4</v>
      </c>
      <c r="GE22" s="3">
        <f t="shared" si="99"/>
        <v>1.922236203344449E-3</v>
      </c>
      <c r="GF22" s="3">
        <f t="shared" si="100"/>
        <v>1.3866775584681513E-2</v>
      </c>
      <c r="GG22" s="3">
        <f t="shared" si="101"/>
        <v>-2.1796313909932551E-2</v>
      </c>
      <c r="GH22" s="3">
        <f t="shared" si="102"/>
        <v>1.4317354397430482E-2</v>
      </c>
      <c r="GI22" s="3">
        <f t="shared" si="103"/>
        <v>1.5148841011349085E-2</v>
      </c>
      <c r="GJ22" s="3">
        <f t="shared" si="104"/>
        <v>2.3405461494432813E-3</v>
      </c>
      <c r="GK22" s="3">
        <f t="shared" si="105"/>
        <v>2.790107495135897E-4</v>
      </c>
      <c r="GL22" s="3">
        <f t="shared" si="106"/>
        <v>1.0048861021948029E-3</v>
      </c>
      <c r="GM22" s="3">
        <f t="shared" si="107"/>
        <v>2.8653116535211336E-3</v>
      </c>
      <c r="GN22" s="3">
        <f t="shared" si="108"/>
        <v>1.8378483321635896E-2</v>
      </c>
      <c r="GO22" s="3">
        <f t="shared" si="109"/>
        <v>-5.9180856736169782E-3</v>
      </c>
      <c r="GP22" s="3">
        <f t="shared" si="33"/>
        <v>-5.8875963769315434E-3</v>
      </c>
      <c r="GQ22" s="3">
        <f t="shared" si="34"/>
        <v>5.6586493132130893E-4</v>
      </c>
      <c r="GR22" s="3">
        <f t="shared" si="35"/>
        <v>1.4412205990859857E-2</v>
      </c>
      <c r="GS22" s="3">
        <f t="shared" si="36"/>
        <v>-1.4795289809107241E-3</v>
      </c>
      <c r="GT22" s="3">
        <f t="shared" si="37"/>
        <v>0</v>
      </c>
      <c r="GU22" s="3">
        <f t="shared" si="38"/>
        <v>0</v>
      </c>
      <c r="GV22" s="3">
        <f t="shared" si="39"/>
        <v>0</v>
      </c>
      <c r="GW22" s="3">
        <f t="shared" si="40"/>
        <v>0</v>
      </c>
      <c r="GX22" s="3">
        <f t="shared" si="41"/>
        <v>0</v>
      </c>
      <c r="GY22" s="3">
        <f t="shared" si="42"/>
        <v>0</v>
      </c>
    </row>
    <row r="23" spans="1:207" x14ac:dyDescent="0.25">
      <c r="A23" s="29">
        <f>[1]alfa!A23</f>
        <v>0.5</v>
      </c>
      <c r="B23" s="40" t="s">
        <v>216</v>
      </c>
      <c r="C23" s="29">
        <f>[1]alfa!C23</f>
        <v>0</v>
      </c>
      <c r="D23" s="29">
        <f>[1]alfa!D23</f>
        <v>0</v>
      </c>
      <c r="E23" s="29">
        <f>[1]alfa!E23</f>
        <v>0</v>
      </c>
      <c r="F23" s="29">
        <f>[1]alfa!F23</f>
        <v>0</v>
      </c>
      <c r="G23" s="29">
        <f>[1]alfa!G23</f>
        <v>0</v>
      </c>
      <c r="H23" s="29">
        <f>[1]alfa!H23</f>
        <v>0</v>
      </c>
      <c r="I23" s="29">
        <f>[1]alfa!I23</f>
        <v>0</v>
      </c>
      <c r="J23" s="29">
        <f>[1]alfa!J23</f>
        <v>0</v>
      </c>
      <c r="K23" s="29">
        <f>[1]alfa!K23</f>
        <v>0</v>
      </c>
      <c r="L23" s="29">
        <f>[1]alfa!L23</f>
        <v>0</v>
      </c>
      <c r="M23" s="29">
        <f>[1]alfa!M23</f>
        <v>0</v>
      </c>
      <c r="N23" s="29">
        <f>[1]alfa!N23</f>
        <v>0</v>
      </c>
      <c r="O23" s="29">
        <f>[1]alfa!O23</f>
        <v>0</v>
      </c>
      <c r="P23" s="29">
        <f>[1]alfa!P23</f>
        <v>0</v>
      </c>
      <c r="Q23" s="29">
        <f>[1]alfa!Q23</f>
        <v>0</v>
      </c>
      <c r="R23" s="29">
        <f>[1]alfa!R23</f>
        <v>0</v>
      </c>
      <c r="S23" s="29">
        <f>[1]alfa!S23</f>
        <v>0</v>
      </c>
      <c r="T23" s="29">
        <f>[1]alfa!T23</f>
        <v>0</v>
      </c>
      <c r="U23" s="29">
        <f>[1]alfa!U23</f>
        <v>1</v>
      </c>
      <c r="V23" s="29">
        <f>[1]alfa!V23</f>
        <v>0</v>
      </c>
      <c r="W23" s="29">
        <f>[1]alfa!W23</f>
        <v>0</v>
      </c>
      <c r="X23" s="29">
        <f>[1]alfa!X23</f>
        <v>0</v>
      </c>
      <c r="Y23" s="29">
        <f>[1]alfa!Y23</f>
        <v>0</v>
      </c>
      <c r="Z23" s="29">
        <f>[1]alfa!Z23</f>
        <v>0</v>
      </c>
      <c r="AA23" s="29">
        <f>[1]alfa!AA23</f>
        <v>0</v>
      </c>
      <c r="AB23" s="29">
        <f>[1]alfa!AB23</f>
        <v>0</v>
      </c>
      <c r="AC23" s="29">
        <f>[1]alfa!AC23</f>
        <v>0</v>
      </c>
      <c r="AD23" s="29">
        <f>[1]alfa!AD23</f>
        <v>0</v>
      </c>
      <c r="AE23" s="29">
        <f>[1]alfa!AE23</f>
        <v>0</v>
      </c>
      <c r="AF23" s="29">
        <f>[1]alfa!AF23</f>
        <v>0</v>
      </c>
      <c r="AG23" s="29">
        <f>[1]alfa!AG23</f>
        <v>0</v>
      </c>
      <c r="AH23" s="29">
        <f>[1]alfa!AH23</f>
        <v>0</v>
      </c>
      <c r="AI23" s="29">
        <f>[1]alfa!AI23</f>
        <v>0</v>
      </c>
      <c r="AJ23" s="29">
        <f>[1]alfa!AJ23</f>
        <v>0</v>
      </c>
      <c r="AK23" s="29">
        <f>[1]alfa!AK23</f>
        <v>0</v>
      </c>
      <c r="AL23" s="29">
        <f>[1]alfa!AL23</f>
        <v>0</v>
      </c>
      <c r="AM23" s="29">
        <f>[1]alfa!AM23</f>
        <v>0</v>
      </c>
      <c r="AN23" s="29">
        <f>[1]alfa!AN23</f>
        <v>0</v>
      </c>
      <c r="AO23" s="29">
        <f>[1]alfa!AO23</f>
        <v>0</v>
      </c>
      <c r="AP23" s="29">
        <f>[1]alfa!AP23</f>
        <v>0</v>
      </c>
      <c r="AQ23" s="29">
        <f>[1]alfa!AQ23</f>
        <v>0</v>
      </c>
      <c r="AR23" s="29">
        <f>[1]alfa!AR23</f>
        <v>0</v>
      </c>
      <c r="AS23" s="29">
        <f>[1]alfa!AS23</f>
        <v>0</v>
      </c>
      <c r="AT23" s="29">
        <f>[1]alfa!AT23</f>
        <v>0</v>
      </c>
      <c r="AU23" s="29">
        <f>[1]alfa!AU23</f>
        <v>0</v>
      </c>
      <c r="AV23" s="29">
        <f>[1]alfa!AV23</f>
        <v>0</v>
      </c>
      <c r="AW23" s="29">
        <f>[1]alfa!AW23</f>
        <v>0</v>
      </c>
      <c r="AX23" s="29">
        <f>[1]alfa!AX23</f>
        <v>0</v>
      </c>
      <c r="AY23" s="29">
        <f>[1]alfa!AY23</f>
        <v>0</v>
      </c>
      <c r="AZ23" s="29">
        <f>[1]alfa!AZ23</f>
        <v>0</v>
      </c>
      <c r="BB23" s="34">
        <f>[2]beta!C23</f>
        <v>0</v>
      </c>
      <c r="BC23" s="34">
        <f>[2]beta!D23</f>
        <v>0</v>
      </c>
      <c r="BD23" s="34">
        <f>[2]beta!E23</f>
        <v>0</v>
      </c>
      <c r="BE23" s="34">
        <f>[2]beta!F23</f>
        <v>0</v>
      </c>
      <c r="BF23" s="34">
        <f>[2]beta!G23</f>
        <v>0</v>
      </c>
      <c r="BG23" s="34">
        <f>[2]beta!H23</f>
        <v>0</v>
      </c>
      <c r="BH23" s="34">
        <f>[2]beta!I23</f>
        <v>0</v>
      </c>
      <c r="BI23" s="34">
        <f>[2]beta!J23</f>
        <v>0</v>
      </c>
      <c r="BJ23" s="34">
        <f>[2]beta!K23</f>
        <v>0</v>
      </c>
      <c r="BK23" s="34">
        <f>[2]beta!L23</f>
        <v>0</v>
      </c>
      <c r="BL23" s="34">
        <f>[2]beta!M23</f>
        <v>0</v>
      </c>
      <c r="BM23" s="34">
        <f>[2]beta!N23</f>
        <v>0</v>
      </c>
      <c r="BN23" s="34">
        <f>[2]beta!O23</f>
        <v>0</v>
      </c>
      <c r="BO23" s="34">
        <f>[2]beta!P23</f>
        <v>0</v>
      </c>
      <c r="BP23" s="34">
        <f>[2]beta!Q23</f>
        <v>0</v>
      </c>
      <c r="BQ23" s="34">
        <f>[2]beta!R23</f>
        <v>0</v>
      </c>
      <c r="BR23" s="34">
        <f>[2]beta!S23</f>
        <v>0</v>
      </c>
      <c r="BS23" s="34">
        <f>[2]beta!T23</f>
        <v>0</v>
      </c>
      <c r="BT23" s="34">
        <f>[2]beta!U23</f>
        <v>0</v>
      </c>
      <c r="BU23" s="34">
        <f>[2]beta!V23</f>
        <v>0</v>
      </c>
      <c r="BV23" s="34">
        <f>[2]beta!W23</f>
        <v>0</v>
      </c>
      <c r="BW23" s="34">
        <f>[2]beta!X23</f>
        <v>0</v>
      </c>
      <c r="BX23" s="34">
        <f>[2]beta!Y23</f>
        <v>1</v>
      </c>
      <c r="BY23" s="34">
        <f>[2]beta!Z23</f>
        <v>1</v>
      </c>
      <c r="BZ23" s="34">
        <f>[2]beta!AA23</f>
        <v>0</v>
      </c>
      <c r="CA23" s="34">
        <f>[2]beta!AB23</f>
        <v>0</v>
      </c>
      <c r="CB23" s="34">
        <f>[2]beta!AC23</f>
        <v>0</v>
      </c>
      <c r="CC23" s="34">
        <f>[2]beta!AD23</f>
        <v>0</v>
      </c>
      <c r="CD23" s="34">
        <f>[2]beta!AE23</f>
        <v>0</v>
      </c>
      <c r="CE23" s="34">
        <f>[2]beta!AF23</f>
        <v>0</v>
      </c>
      <c r="CF23" s="34">
        <f>[2]beta!AG23</f>
        <v>0</v>
      </c>
      <c r="CG23" s="34">
        <f>[2]beta!AH23</f>
        <v>0</v>
      </c>
      <c r="CH23" s="34">
        <f>[2]beta!AI23</f>
        <v>0</v>
      </c>
      <c r="CI23" s="34">
        <f>[2]beta!AJ23</f>
        <v>0</v>
      </c>
      <c r="CJ23" s="34">
        <f>[2]beta!AK23</f>
        <v>0</v>
      </c>
      <c r="CK23" s="34">
        <f>[2]beta!AL23</f>
        <v>0</v>
      </c>
      <c r="CL23" s="34">
        <f>[2]beta!AM23</f>
        <v>0</v>
      </c>
      <c r="CM23" s="34">
        <f>[2]beta!AN23</f>
        <v>0</v>
      </c>
      <c r="CN23" s="34">
        <f>[2]beta!AO23</f>
        <v>0</v>
      </c>
      <c r="CO23" s="34">
        <f>[2]beta!AP23</f>
        <v>0</v>
      </c>
      <c r="CP23" s="34">
        <f>[2]beta!AQ23</f>
        <v>0</v>
      </c>
      <c r="CQ23" s="34">
        <f>[2]beta!AR23</f>
        <v>0</v>
      </c>
      <c r="CR23" s="34">
        <f>[2]beta!AS23</f>
        <v>0</v>
      </c>
      <c r="CS23" s="34">
        <f>[2]beta!AT23</f>
        <v>0</v>
      </c>
      <c r="CT23" s="34">
        <f>[2]beta!AU23</f>
        <v>0</v>
      </c>
      <c r="CU23" s="34">
        <f>[2]beta!AV23</f>
        <v>0</v>
      </c>
      <c r="CV23" s="34">
        <f>[2]beta!AW23</f>
        <v>0</v>
      </c>
      <c r="CW23" s="34">
        <f>[2]beta!AX23</f>
        <v>0</v>
      </c>
      <c r="CX23" s="34">
        <f>[2]beta!AY23</f>
        <v>0</v>
      </c>
      <c r="CY23" s="34">
        <f>[2]beta!AZ23</f>
        <v>0</v>
      </c>
      <c r="DA23" s="2">
        <v>18</v>
      </c>
      <c r="DB23" s="3">
        <f t="shared" si="43"/>
        <v>0.81113188235878275</v>
      </c>
      <c r="DC23" s="3">
        <f t="shared" si="110"/>
        <v>0.84914158454790922</v>
      </c>
      <c r="DD23" s="3">
        <f t="shared" si="44"/>
        <v>0.64822290630492674</v>
      </c>
      <c r="DE23" s="3">
        <f t="shared" si="45"/>
        <v>0.62798583330642388</v>
      </c>
      <c r="DF23" s="3">
        <f t="shared" si="46"/>
        <v>0.80120016884446443</v>
      </c>
      <c r="DG23" s="3">
        <f t="shared" si="47"/>
        <v>0.5406386910927341</v>
      </c>
      <c r="DH23" s="3">
        <f t="shared" si="48"/>
        <v>0.81515306643243146</v>
      </c>
      <c r="DI23" s="3">
        <f t="shared" si="49"/>
        <v>0.8344133517642256</v>
      </c>
      <c r="DJ23" s="3">
        <f t="shared" si="50"/>
        <v>0.98203416953331868</v>
      </c>
      <c r="DK23" s="3">
        <f t="shared" si="51"/>
        <v>0.80360179897134332</v>
      </c>
      <c r="DL23" s="3">
        <f t="shared" si="52"/>
        <v>0.80360179897134332</v>
      </c>
      <c r="DM23" s="3">
        <f t="shared" si="53"/>
        <v>0.7729667204016768</v>
      </c>
      <c r="DN23" s="3">
        <f t="shared" si="54"/>
        <v>0.46386735511628291</v>
      </c>
      <c r="DO23" s="3">
        <f t="shared" si="55"/>
        <v>0.77521131937699095</v>
      </c>
      <c r="DP23" s="3">
        <f t="shared" si="56"/>
        <v>0.77521131937699095</v>
      </c>
      <c r="DQ23" s="3">
        <f t="shared" si="57"/>
        <v>0.77521131937699095</v>
      </c>
      <c r="DR23" s="3">
        <f t="shared" si="58"/>
        <v>0.7511721554733074</v>
      </c>
      <c r="DS23" s="3">
        <f t="shared" si="59"/>
        <v>0.93593566818825358</v>
      </c>
      <c r="DT23" s="3">
        <f t="shared" si="60"/>
        <v>0.77521131937699095</v>
      </c>
      <c r="DU23" s="3">
        <f t="shared" si="61"/>
        <v>0.47616374974805392</v>
      </c>
      <c r="DV23" s="3">
        <f t="shared" si="62"/>
        <v>0.52383625025194613</v>
      </c>
      <c r="DW23" s="3">
        <f t="shared" si="63"/>
        <v>0.50845340458173316</v>
      </c>
      <c r="DX23" s="3">
        <f t="shared" si="64"/>
        <v>0.50954064267403121</v>
      </c>
      <c r="DY23" s="3">
        <f t="shared" si="65"/>
        <v>4.7228963849598418E-2</v>
      </c>
      <c r="DZ23" s="3">
        <f t="shared" si="66"/>
        <v>0.96159998524285395</v>
      </c>
      <c r="EA23" s="3">
        <f t="shared" si="67"/>
        <v>0.69662522100804158</v>
      </c>
      <c r="EB23" s="3">
        <f t="shared" si="68"/>
        <v>0.48913056923544768</v>
      </c>
      <c r="EC23" s="3">
        <f t="shared" si="69"/>
        <v>0.84607121786607908</v>
      </c>
      <c r="ED23" s="3">
        <f t="shared" si="70"/>
        <v>0.99992842771308488</v>
      </c>
      <c r="EE23" s="3">
        <f t="shared" si="71"/>
        <v>0.52826640492328147</v>
      </c>
      <c r="EF23" s="3">
        <f t="shared" si="72"/>
        <v>0.77502725230891245</v>
      </c>
      <c r="EG23" s="3">
        <f t="shared" si="73"/>
        <v>8.8540364269508204E-2</v>
      </c>
      <c r="EH23" s="3">
        <f t="shared" si="74"/>
        <v>0.78806688578685369</v>
      </c>
      <c r="EI23" s="3">
        <f t="shared" si="75"/>
        <v>0.82160556094106019</v>
      </c>
      <c r="EJ23" s="3">
        <f t="shared" si="76"/>
        <v>0.99616225562166427</v>
      </c>
      <c r="EK23" s="3">
        <f t="shared" si="77"/>
        <v>0.99981814632284083</v>
      </c>
      <c r="EL23" s="3">
        <f t="shared" si="78"/>
        <v>0.99898140335909835</v>
      </c>
      <c r="EM23" s="3">
        <f t="shared" si="79"/>
        <v>0.45937387984059441</v>
      </c>
      <c r="EN23" s="3">
        <f t="shared" si="80"/>
        <v>0.79997639650013597</v>
      </c>
      <c r="EO23" s="3">
        <f t="shared" si="81"/>
        <v>0.41776387056139636</v>
      </c>
      <c r="EP23" s="3">
        <f t="shared" si="82"/>
        <v>0.38024429180903069</v>
      </c>
      <c r="EQ23" s="3">
        <f t="shared" si="83"/>
        <v>0.50722104195392714</v>
      </c>
      <c r="ER23" s="3">
        <f t="shared" si="84"/>
        <v>0.80179005411600768</v>
      </c>
      <c r="ES23" s="3">
        <f t="shared" si="85"/>
        <v>0.4717253064937173</v>
      </c>
      <c r="ET23" s="3">
        <f t="shared" si="86"/>
        <v>0.01</v>
      </c>
      <c r="EU23" s="3">
        <f t="shared" si="87"/>
        <v>0.01</v>
      </c>
      <c r="EV23" s="3">
        <f t="shared" si="88"/>
        <v>0.01</v>
      </c>
      <c r="EW23" s="3">
        <f t="shared" si="89"/>
        <v>0.01</v>
      </c>
      <c r="EX23" s="3">
        <f t="shared" si="90"/>
        <v>0.01</v>
      </c>
      <c r="EY23" s="3">
        <f t="shared" si="91"/>
        <v>0.01</v>
      </c>
      <c r="EZ23" s="3"/>
      <c r="FA23" s="2">
        <v>18</v>
      </c>
      <c r="FB23" s="3">
        <f t="shared" si="111"/>
        <v>1.4425710274354185E-2</v>
      </c>
      <c r="FC23" s="3">
        <f t="shared" si="12"/>
        <v>3.0034669404502682E-3</v>
      </c>
      <c r="FD23" s="3">
        <f t="shared" si="13"/>
        <v>1.1558722515047923E-2</v>
      </c>
      <c r="FE23" s="3">
        <f t="shared" si="14"/>
        <v>8.7498430889523336E-3</v>
      </c>
      <c r="FF23" s="3">
        <f t="shared" si="15"/>
        <v>1.4049248134595467E-2</v>
      </c>
      <c r="FG23" s="3">
        <f t="shared" si="16"/>
        <v>2.242762882864349E-3</v>
      </c>
      <c r="FH23" s="3">
        <f t="shared" si="17"/>
        <v>2.8584388934670996E-2</v>
      </c>
      <c r="FI23" s="3">
        <f t="shared" si="18"/>
        <v>1.5221574329090852E-2</v>
      </c>
      <c r="FJ23" s="3">
        <f t="shared" si="19"/>
        <v>5.7408219950762672E-3</v>
      </c>
      <c r="FK23" s="3">
        <f t="shared" si="20"/>
        <v>1.4217438579648748E-2</v>
      </c>
      <c r="FL23" s="3">
        <f t="shared" si="21"/>
        <v>1.4217438579648748E-2</v>
      </c>
      <c r="FM23" s="3">
        <f t="shared" si="22"/>
        <v>1.3625143448499785E-2</v>
      </c>
      <c r="FN23" s="3">
        <f t="shared" si="23"/>
        <v>-1.7926572915071401E-3</v>
      </c>
      <c r="FO23" s="3">
        <f t="shared" si="24"/>
        <v>1.3497339813037169E-2</v>
      </c>
      <c r="FP23" s="3">
        <f t="shared" si="25"/>
        <v>1.3497339813037169E-2</v>
      </c>
      <c r="FQ23" s="3">
        <f t="shared" si="26"/>
        <v>1.3497339813037169E-2</v>
      </c>
      <c r="FR23" s="3">
        <f t="shared" si="27"/>
        <v>1.2809652953846208E-2</v>
      </c>
      <c r="FS23" s="3">
        <f t="shared" si="28"/>
        <v>9.9752719069643725E-3</v>
      </c>
      <c r="FT23" s="3">
        <f t="shared" si="29"/>
        <v>1.3497339813037169E-2</v>
      </c>
      <c r="FU23" s="3">
        <f t="shared" si="30"/>
        <v>-1.2853246262693784E-3</v>
      </c>
      <c r="FV23" s="3">
        <f t="shared" si="31"/>
        <v>1.2853246262693784E-3</v>
      </c>
      <c r="FW23" s="3">
        <f t="shared" si="32"/>
        <v>4.5901658286469924E-4</v>
      </c>
      <c r="FX23" s="3">
        <f t="shared" si="92"/>
        <v>-7.459386241137362E-4</v>
      </c>
      <c r="FY23" s="3">
        <f t="shared" si="93"/>
        <v>-1.9093944202152647E-2</v>
      </c>
      <c r="FZ23" s="3">
        <f t="shared" si="94"/>
        <v>1.9260927812611964E-2</v>
      </c>
      <c r="GA23" s="3">
        <f t="shared" si="95"/>
        <v>1.094253162049927E-3</v>
      </c>
      <c r="GB23" s="3">
        <f t="shared" si="96"/>
        <v>-3.4178305882966549E-4</v>
      </c>
      <c r="GC23" s="3">
        <f t="shared" si="97"/>
        <v>1.2518667023511669E-2</v>
      </c>
      <c r="GD23" s="3">
        <f t="shared" si="98"/>
        <v>3.1558237056706121E-4</v>
      </c>
      <c r="GE23" s="3">
        <f t="shared" si="99"/>
        <v>1.8378483321635896E-3</v>
      </c>
      <c r="GF23" s="3">
        <f t="shared" si="100"/>
        <v>1.3477716830041587E-2</v>
      </c>
      <c r="GG23" s="3">
        <f t="shared" si="101"/>
        <v>-2.0101278852156283E-2</v>
      </c>
      <c r="GH23" s="3">
        <f t="shared" si="102"/>
        <v>1.3825976300052029E-2</v>
      </c>
      <c r="GI23" s="3">
        <f t="shared" si="103"/>
        <v>1.4411617710215041E-2</v>
      </c>
      <c r="GJ23" s="3">
        <f t="shared" si="104"/>
        <v>1.6750222402817762E-3</v>
      </c>
      <c r="GK23" s="3">
        <f t="shared" si="105"/>
        <v>1.5590316563012912E-4</v>
      </c>
      <c r="GL23" s="3">
        <f t="shared" si="106"/>
        <v>6.3875764866452866E-4</v>
      </c>
      <c r="GM23" s="3">
        <f t="shared" si="107"/>
        <v>2.7749117442905785E-3</v>
      </c>
      <c r="GN23" s="3">
        <f t="shared" si="108"/>
        <v>1.7312347267322184E-2</v>
      </c>
      <c r="GO23" s="3">
        <f t="shared" si="109"/>
        <v>-5.5618555898998348E-3</v>
      </c>
      <c r="GP23" s="3">
        <f t="shared" si="33"/>
        <v>-5.2470689896292212E-3</v>
      </c>
      <c r="GQ23" s="3">
        <f t="shared" si="34"/>
        <v>5.8361662505981469E-4</v>
      </c>
      <c r="GR23" s="3">
        <f t="shared" si="35"/>
        <v>1.3866827528659387E-2</v>
      </c>
      <c r="GS23" s="3">
        <f t="shared" si="36"/>
        <v>-1.4226705484397747E-3</v>
      </c>
      <c r="GT23" s="3">
        <f t="shared" si="37"/>
        <v>0</v>
      </c>
      <c r="GU23" s="3">
        <f t="shared" si="38"/>
        <v>0</v>
      </c>
      <c r="GV23" s="3">
        <f t="shared" si="39"/>
        <v>0</v>
      </c>
      <c r="GW23" s="3">
        <f t="shared" si="40"/>
        <v>0</v>
      </c>
      <c r="GX23" s="3">
        <f t="shared" si="41"/>
        <v>0</v>
      </c>
      <c r="GY23" s="3">
        <f t="shared" si="42"/>
        <v>0</v>
      </c>
    </row>
    <row r="24" spans="1:207" x14ac:dyDescent="0.25">
      <c r="A24" s="29">
        <f>[1]alfa!A24</f>
        <v>0.5</v>
      </c>
      <c r="B24" s="17" t="s">
        <v>192</v>
      </c>
      <c r="C24" s="29">
        <f>[1]alfa!C24</f>
        <v>0</v>
      </c>
      <c r="D24" s="29">
        <f>[1]alfa!D24</f>
        <v>0</v>
      </c>
      <c r="E24" s="29">
        <f>[1]alfa!E24</f>
        <v>0</v>
      </c>
      <c r="F24" s="29">
        <f>[1]alfa!F24</f>
        <v>0</v>
      </c>
      <c r="G24" s="29">
        <f>[1]alfa!G24</f>
        <v>0</v>
      </c>
      <c r="H24" s="29">
        <f>[1]alfa!H24</f>
        <v>0</v>
      </c>
      <c r="I24" s="29">
        <f>[1]alfa!I24</f>
        <v>0</v>
      </c>
      <c r="J24" s="29">
        <f>[1]alfa!J24</f>
        <v>0</v>
      </c>
      <c r="K24" s="29">
        <f>[1]alfa!K24</f>
        <v>0</v>
      </c>
      <c r="L24" s="29">
        <f>[1]alfa!L24</f>
        <v>0</v>
      </c>
      <c r="M24" s="29">
        <f>[1]alfa!M24</f>
        <v>0</v>
      </c>
      <c r="N24" s="29">
        <f>[1]alfa!N24</f>
        <v>0</v>
      </c>
      <c r="O24" s="29">
        <f>[1]alfa!O24</f>
        <v>0</v>
      </c>
      <c r="P24" s="29">
        <f>[1]alfa!P24</f>
        <v>0</v>
      </c>
      <c r="Q24" s="29">
        <f>[1]alfa!Q24</f>
        <v>0</v>
      </c>
      <c r="R24" s="29">
        <f>[1]alfa!R24</f>
        <v>0</v>
      </c>
      <c r="S24" s="29">
        <f>[1]alfa!S24</f>
        <v>0</v>
      </c>
      <c r="T24" s="29">
        <f>[1]alfa!T24</f>
        <v>0</v>
      </c>
      <c r="U24" s="29">
        <f>[1]alfa!U24</f>
        <v>0</v>
      </c>
      <c r="V24" s="29">
        <f>[1]alfa!V24</f>
        <v>0</v>
      </c>
      <c r="W24" s="29">
        <f>[1]alfa!W24</f>
        <v>0</v>
      </c>
      <c r="X24" s="29">
        <f>[1]alfa!X24</f>
        <v>0</v>
      </c>
      <c r="Y24" s="29">
        <f>[1]alfa!Y24</f>
        <v>0</v>
      </c>
      <c r="Z24" s="29">
        <f>[1]alfa!Z24</f>
        <v>0</v>
      </c>
      <c r="AA24" s="29">
        <f>[1]alfa!AA24</f>
        <v>0</v>
      </c>
      <c r="AB24" s="29">
        <f>[1]alfa!AB24</f>
        <v>0</v>
      </c>
      <c r="AC24" s="29">
        <f>[1]alfa!AC24</f>
        <v>0</v>
      </c>
      <c r="AD24" s="29">
        <f>[1]alfa!AD24</f>
        <v>0</v>
      </c>
      <c r="AE24" s="29">
        <f>[1]alfa!AE24</f>
        <v>0</v>
      </c>
      <c r="AF24" s="29">
        <f>[1]alfa!AF24</f>
        <v>0</v>
      </c>
      <c r="AG24" s="29">
        <f>[1]alfa!AG24</f>
        <v>0</v>
      </c>
      <c r="AH24" s="29">
        <f>[1]alfa!AH24</f>
        <v>0</v>
      </c>
      <c r="AI24" s="29">
        <f>[1]alfa!AI24</f>
        <v>0</v>
      </c>
      <c r="AJ24" s="29">
        <f>[1]alfa!AJ24</f>
        <v>0</v>
      </c>
      <c r="AK24" s="29">
        <f>[1]alfa!AK24</f>
        <v>0</v>
      </c>
      <c r="AL24" s="29">
        <f>[1]alfa!AL24</f>
        <v>0</v>
      </c>
      <c r="AM24" s="29">
        <f>[1]alfa!AM24</f>
        <v>0</v>
      </c>
      <c r="AN24" s="29">
        <f>[1]alfa!AN24</f>
        <v>0</v>
      </c>
      <c r="AO24" s="29">
        <f>[1]alfa!AO24</f>
        <v>0</v>
      </c>
      <c r="AP24" s="29">
        <f>[1]alfa!AP24</f>
        <v>0</v>
      </c>
      <c r="AQ24" s="29">
        <f>[1]alfa!AQ24</f>
        <v>0</v>
      </c>
      <c r="AR24" s="29">
        <f>[1]alfa!AR24</f>
        <v>0</v>
      </c>
      <c r="AS24" s="29">
        <f>[1]alfa!AS24</f>
        <v>0</v>
      </c>
      <c r="AT24" s="29">
        <f>[1]alfa!AT24</f>
        <v>0</v>
      </c>
      <c r="AU24" s="29">
        <f>[1]alfa!AU24</f>
        <v>0</v>
      </c>
      <c r="AV24" s="29">
        <f>[1]alfa!AV24</f>
        <v>0</v>
      </c>
      <c r="AW24" s="29">
        <f>[1]alfa!AW24</f>
        <v>0</v>
      </c>
      <c r="AX24" s="29">
        <f>[1]alfa!AX24</f>
        <v>0</v>
      </c>
      <c r="AY24" s="29">
        <f>[1]alfa!AY24</f>
        <v>0</v>
      </c>
      <c r="AZ24" s="29">
        <f>[1]alfa!AZ24</f>
        <v>0</v>
      </c>
      <c r="BA24" s="14"/>
      <c r="BB24" s="34">
        <f>[2]beta!C24</f>
        <v>0</v>
      </c>
      <c r="BC24" s="34">
        <f>[2]beta!D24</f>
        <v>0</v>
      </c>
      <c r="BD24" s="34">
        <f>[2]beta!E24</f>
        <v>0</v>
      </c>
      <c r="BE24" s="34">
        <f>[2]beta!F24</f>
        <v>0</v>
      </c>
      <c r="BF24" s="34">
        <f>[2]beta!G24</f>
        <v>0</v>
      </c>
      <c r="BG24" s="34">
        <f>[2]beta!H24</f>
        <v>0</v>
      </c>
      <c r="BH24" s="34">
        <f>[2]beta!I24</f>
        <v>0</v>
      </c>
      <c r="BI24" s="34">
        <f>[2]beta!J24</f>
        <v>0</v>
      </c>
      <c r="BJ24" s="34">
        <f>[2]beta!K24</f>
        <v>0</v>
      </c>
      <c r="BK24" s="34">
        <f>[2]beta!L24</f>
        <v>0</v>
      </c>
      <c r="BL24" s="34">
        <f>[2]beta!M24</f>
        <v>0</v>
      </c>
      <c r="BM24" s="34">
        <f>[2]beta!N24</f>
        <v>0</v>
      </c>
      <c r="BN24" s="34">
        <f>[2]beta!O24</f>
        <v>0</v>
      </c>
      <c r="BO24" s="34">
        <f>[2]beta!P24</f>
        <v>0</v>
      </c>
      <c r="BP24" s="34">
        <f>[2]beta!Q24</f>
        <v>0</v>
      </c>
      <c r="BQ24" s="34">
        <f>[2]beta!R24</f>
        <v>0</v>
      </c>
      <c r="BR24" s="34">
        <f>[2]beta!S24</f>
        <v>-1</v>
      </c>
      <c r="BS24" s="34">
        <f>[2]beta!T24</f>
        <v>0</v>
      </c>
      <c r="BT24" s="34">
        <f>[2]beta!U24</f>
        <v>0</v>
      </c>
      <c r="BU24" s="34">
        <f>[2]beta!V24</f>
        <v>0</v>
      </c>
      <c r="BV24" s="34">
        <f>[2]beta!W24</f>
        <v>0</v>
      </c>
      <c r="BW24" s="34">
        <f>[2]beta!X24</f>
        <v>0</v>
      </c>
      <c r="BX24" s="34">
        <f>[2]beta!Y24</f>
        <v>0</v>
      </c>
      <c r="BY24" s="34">
        <f>[2]beta!Z24</f>
        <v>0</v>
      </c>
      <c r="BZ24" s="34">
        <f>[2]beta!AA24</f>
        <v>0</v>
      </c>
      <c r="CA24" s="34">
        <f>[2]beta!AB24</f>
        <v>0</v>
      </c>
      <c r="CB24" s="34">
        <f>[2]beta!AC24</f>
        <v>0</v>
      </c>
      <c r="CC24" s="34">
        <f>[2]beta!AD24</f>
        <v>0</v>
      </c>
      <c r="CD24" s="34">
        <f>[2]beta!AE24</f>
        <v>0</v>
      </c>
      <c r="CE24" s="34">
        <f>[2]beta!AF24</f>
        <v>0</v>
      </c>
      <c r="CF24" s="34">
        <f>[2]beta!AG24</f>
        <v>0</v>
      </c>
      <c r="CG24" s="34">
        <f>[2]beta!AH24</f>
        <v>0</v>
      </c>
      <c r="CH24" s="34">
        <f>[2]beta!AI24</f>
        <v>0</v>
      </c>
      <c r="CI24" s="34">
        <f>[2]beta!AJ24</f>
        <v>0</v>
      </c>
      <c r="CJ24" s="34">
        <f>[2]beta!AK24</f>
        <v>0</v>
      </c>
      <c r="CK24" s="34">
        <f>[2]beta!AL24</f>
        <v>0</v>
      </c>
      <c r="CL24" s="34">
        <f>[2]beta!AM24</f>
        <v>0</v>
      </c>
      <c r="CM24" s="34">
        <f>[2]beta!AN24</f>
        <v>0</v>
      </c>
      <c r="CN24" s="34">
        <f>[2]beta!AO24</f>
        <v>0</v>
      </c>
      <c r="CO24" s="34">
        <f>[2]beta!AP24</f>
        <v>0</v>
      </c>
      <c r="CP24" s="34">
        <f>[2]beta!AQ24</f>
        <v>0</v>
      </c>
      <c r="CQ24" s="34">
        <f>[2]beta!AR24</f>
        <v>0</v>
      </c>
      <c r="CR24" s="34">
        <f>[2]beta!AS24</f>
        <v>0</v>
      </c>
      <c r="CS24" s="34">
        <f>[2]beta!AT24</f>
        <v>0</v>
      </c>
      <c r="CT24" s="34">
        <f>[2]beta!AU24</f>
        <v>0</v>
      </c>
      <c r="CU24" s="34">
        <f>[2]beta!AV24</f>
        <v>0</v>
      </c>
      <c r="CV24" s="34">
        <f>[2]beta!AW24</f>
        <v>0</v>
      </c>
      <c r="CW24" s="34">
        <f>[2]beta!AX24</f>
        <v>0</v>
      </c>
      <c r="CX24" s="34">
        <f>[2]beta!AY24</f>
        <v>0</v>
      </c>
      <c r="CY24" s="34">
        <f>[2]beta!AZ24</f>
        <v>0</v>
      </c>
      <c r="DA24" s="2">
        <v>19</v>
      </c>
      <c r="DB24" s="3">
        <f t="shared" si="43"/>
        <v>0.82490408036543317</v>
      </c>
      <c r="DC24" s="3">
        <f t="shared" si="110"/>
        <v>0.85282039341838989</v>
      </c>
      <c r="DD24" s="3">
        <f t="shared" si="44"/>
        <v>0.66022595658717287</v>
      </c>
      <c r="DE24" s="3">
        <f t="shared" si="45"/>
        <v>0.63752797086657675</v>
      </c>
      <c r="DF24" s="3">
        <f t="shared" si="46"/>
        <v>0.81488518170843516</v>
      </c>
      <c r="DG24" s="3">
        <f t="shared" si="47"/>
        <v>0.54291860021508886</v>
      </c>
      <c r="DH24" s="3">
        <f t="shared" si="48"/>
        <v>0.84115895695485143</v>
      </c>
      <c r="DI24" s="3">
        <f t="shared" si="49"/>
        <v>0.84874846886749944</v>
      </c>
      <c r="DJ24" s="3">
        <f t="shared" si="50"/>
        <v>0.98648906212288856</v>
      </c>
      <c r="DK24" s="3">
        <f t="shared" si="51"/>
        <v>0.81721969930415017</v>
      </c>
      <c r="DL24" s="3">
        <f t="shared" si="52"/>
        <v>0.81721969930415017</v>
      </c>
      <c r="DM24" s="3">
        <f t="shared" si="53"/>
        <v>0.78640994689775634</v>
      </c>
      <c r="DN24" s="3">
        <f t="shared" si="54"/>
        <v>0.46207994499292993</v>
      </c>
      <c r="DO24" s="3">
        <f t="shared" si="55"/>
        <v>0.78852876289449836</v>
      </c>
      <c r="DP24" s="3">
        <f t="shared" si="56"/>
        <v>0.78852876289449836</v>
      </c>
      <c r="DQ24" s="3">
        <f t="shared" si="57"/>
        <v>0.78852876289449836</v>
      </c>
      <c r="DR24" s="3">
        <f t="shared" si="58"/>
        <v>0.76395018905517653</v>
      </c>
      <c r="DS24" s="3">
        <f t="shared" si="59"/>
        <v>0.94477772114074532</v>
      </c>
      <c r="DT24" s="3">
        <f t="shared" si="60"/>
        <v>0.78852876289449836</v>
      </c>
      <c r="DU24" s="3">
        <f t="shared" si="61"/>
        <v>0.47488278445266929</v>
      </c>
      <c r="DV24" s="3">
        <f t="shared" si="62"/>
        <v>0.52511721554733071</v>
      </c>
      <c r="DW24" s="3">
        <f t="shared" si="63"/>
        <v>0.50897802756406463</v>
      </c>
      <c r="DX24" s="3">
        <f t="shared" si="64"/>
        <v>0.50899254027237206</v>
      </c>
      <c r="DY24" s="3">
        <f t="shared" si="65"/>
        <v>3.1404524782631962E-2</v>
      </c>
      <c r="DZ24" s="3">
        <f t="shared" si="66"/>
        <v>0.97914792764022873</v>
      </c>
      <c r="EA24" s="3">
        <f t="shared" si="67"/>
        <v>0.69745799486541038</v>
      </c>
      <c r="EB24" s="3">
        <f t="shared" si="68"/>
        <v>0.48885167607696428</v>
      </c>
      <c r="EC24" s="3">
        <f t="shared" si="69"/>
        <v>0.85788432309301865</v>
      </c>
      <c r="ED24" s="3">
        <f t="shared" si="70"/>
        <v>0.999</v>
      </c>
      <c r="EE24" s="3">
        <f t="shared" si="71"/>
        <v>0.52999763965001367</v>
      </c>
      <c r="EF24" s="3">
        <f t="shared" si="72"/>
        <v>0.78814337543007529</v>
      </c>
      <c r="EG24" s="3">
        <f t="shared" si="73"/>
        <v>7.0379604957845704E-2</v>
      </c>
      <c r="EH24" s="3">
        <f t="shared" si="74"/>
        <v>0.80138554786613225</v>
      </c>
      <c r="EI24" s="3">
        <f t="shared" si="75"/>
        <v>0.83526464154685731</v>
      </c>
      <c r="EJ24" s="3">
        <f t="shared" si="76"/>
        <v>0.99734999434188865</v>
      </c>
      <c r="EK24" s="3">
        <f t="shared" si="77"/>
        <v>0.99990369003487634</v>
      </c>
      <c r="EL24" s="3">
        <f t="shared" si="78"/>
        <v>0.99938165519815048</v>
      </c>
      <c r="EM24" s="3">
        <f t="shared" si="79"/>
        <v>0.4620009407451669</v>
      </c>
      <c r="EN24" s="3">
        <f t="shared" si="80"/>
        <v>0.81605580063567495</v>
      </c>
      <c r="EO24" s="3">
        <f t="shared" si="81"/>
        <v>0.41263800528061445</v>
      </c>
      <c r="EP24" s="3">
        <f t="shared" si="82"/>
        <v>0.37568530273762513</v>
      </c>
      <c r="EQ24" s="3">
        <f t="shared" si="83"/>
        <v>0.50781690520455092</v>
      </c>
      <c r="ER24" s="3">
        <f t="shared" si="84"/>
        <v>0.81509498245275247</v>
      </c>
      <c r="ES24" s="3">
        <f t="shared" si="85"/>
        <v>0.4703619242982584</v>
      </c>
      <c r="ET24" s="3">
        <f t="shared" si="86"/>
        <v>0.01</v>
      </c>
      <c r="EU24" s="3">
        <f t="shared" si="87"/>
        <v>0.01</v>
      </c>
      <c r="EV24" s="3">
        <f t="shared" si="88"/>
        <v>0.01</v>
      </c>
      <c r="EW24" s="3">
        <f t="shared" si="89"/>
        <v>0.01</v>
      </c>
      <c r="EX24" s="3">
        <f t="shared" si="90"/>
        <v>0.01</v>
      </c>
      <c r="EY24" s="3">
        <f t="shared" si="91"/>
        <v>0.01</v>
      </c>
      <c r="EZ24" s="3"/>
      <c r="FA24" s="2">
        <v>19</v>
      </c>
      <c r="FB24" s="3">
        <f t="shared" si="111"/>
        <v>1.3772198006650461E-2</v>
      </c>
      <c r="FC24" s="3">
        <f t="shared" si="12"/>
        <v>3.6788088704806893E-3</v>
      </c>
      <c r="FD24" s="3">
        <f t="shared" si="13"/>
        <v>1.2003050282246103E-2</v>
      </c>
      <c r="FE24" s="3">
        <f t="shared" si="14"/>
        <v>9.5421375601528278E-3</v>
      </c>
      <c r="FF24" s="3">
        <f t="shared" si="15"/>
        <v>1.3685012863970725E-2</v>
      </c>
      <c r="FG24" s="3">
        <f t="shared" si="16"/>
        <v>2.2799091223547801E-3</v>
      </c>
      <c r="FH24" s="3">
        <f t="shared" si="17"/>
        <v>2.6005890522419986E-2</v>
      </c>
      <c r="FI24" s="3">
        <f t="shared" si="18"/>
        <v>1.4335117103273832E-2</v>
      </c>
      <c r="FJ24" s="3">
        <f t="shared" si="19"/>
        <v>4.4548925895699287E-3</v>
      </c>
      <c r="FK24" s="3">
        <f t="shared" si="20"/>
        <v>1.3617900332806824E-2</v>
      </c>
      <c r="FL24" s="3">
        <f t="shared" si="21"/>
        <v>1.3617900332806824E-2</v>
      </c>
      <c r="FM24" s="3">
        <f t="shared" si="22"/>
        <v>1.3443226496079564E-2</v>
      </c>
      <c r="FN24" s="3">
        <f t="shared" si="23"/>
        <v>-1.7874101233530009E-3</v>
      </c>
      <c r="FO24" s="3">
        <f t="shared" si="24"/>
        <v>1.3317443517507464E-2</v>
      </c>
      <c r="FP24" s="3">
        <f t="shared" si="25"/>
        <v>1.3317443517507464E-2</v>
      </c>
      <c r="FQ24" s="3">
        <f t="shared" si="26"/>
        <v>1.3317443517507464E-2</v>
      </c>
      <c r="FR24" s="3">
        <f t="shared" si="27"/>
        <v>1.277803358186912E-2</v>
      </c>
      <c r="FS24" s="3">
        <f t="shared" si="28"/>
        <v>8.842052952491691E-3</v>
      </c>
      <c r="FT24" s="3">
        <f t="shared" si="29"/>
        <v>1.3317443517507464E-2</v>
      </c>
      <c r="FU24" s="3">
        <f t="shared" si="30"/>
        <v>-1.2809652953846209E-3</v>
      </c>
      <c r="FV24" s="3">
        <f t="shared" si="31"/>
        <v>1.2809652953846209E-3</v>
      </c>
      <c r="FW24" s="3">
        <f t="shared" si="32"/>
        <v>5.2462298233146181E-4</v>
      </c>
      <c r="FX24" s="3">
        <f t="shared" si="92"/>
        <v>-5.4810240165910525E-4</v>
      </c>
      <c r="FY24" s="3">
        <f t="shared" si="93"/>
        <v>-1.5824439066966452E-2</v>
      </c>
      <c r="FZ24" s="3">
        <f t="shared" si="94"/>
        <v>1.7547942397374762E-2</v>
      </c>
      <c r="GA24" s="3">
        <f t="shared" si="95"/>
        <v>8.3277385736877361E-4</v>
      </c>
      <c r="GB24" s="3">
        <f t="shared" si="96"/>
        <v>-2.7889315848340994E-4</v>
      </c>
      <c r="GC24" s="3">
        <f t="shared" si="97"/>
        <v>1.1813105226939513E-2</v>
      </c>
      <c r="GD24" s="3">
        <f t="shared" si="98"/>
        <v>1.5303979745671212E-4</v>
      </c>
      <c r="GE24" s="3">
        <f t="shared" si="99"/>
        <v>1.7312347267322186E-3</v>
      </c>
      <c r="GF24" s="3">
        <f t="shared" si="100"/>
        <v>1.311612312116283E-2</v>
      </c>
      <c r="GG24" s="3">
        <f t="shared" si="101"/>
        <v>-1.8160759311662496E-2</v>
      </c>
      <c r="GH24" s="3">
        <f t="shared" si="102"/>
        <v>1.3318662079278619E-2</v>
      </c>
      <c r="GI24" s="3">
        <f t="shared" si="103"/>
        <v>1.3659080605797087E-2</v>
      </c>
      <c r="GJ24" s="3">
        <f t="shared" si="104"/>
        <v>1.1877387202243678E-3</v>
      </c>
      <c r="GK24" s="3">
        <f t="shared" si="105"/>
        <v>8.5543712035507111E-5</v>
      </c>
      <c r="GL24" s="3">
        <f t="shared" si="106"/>
        <v>4.0025183905216576E-4</v>
      </c>
      <c r="GM24" s="3">
        <f t="shared" si="107"/>
        <v>2.6270609045724695E-3</v>
      </c>
      <c r="GN24" s="3">
        <f t="shared" si="108"/>
        <v>1.607940413553904E-2</v>
      </c>
      <c r="GO24" s="3">
        <f t="shared" si="109"/>
        <v>-5.1258652807819223E-3</v>
      </c>
      <c r="GP24" s="3">
        <f t="shared" si="33"/>
        <v>-4.5589890714055545E-3</v>
      </c>
      <c r="GQ24" s="3">
        <f t="shared" si="34"/>
        <v>5.9586325062374742E-4</v>
      </c>
      <c r="GR24" s="3">
        <f t="shared" si="35"/>
        <v>1.3304928336744749E-2</v>
      </c>
      <c r="GS24" s="3">
        <f t="shared" si="36"/>
        <v>-1.3633821954588934E-3</v>
      </c>
      <c r="GT24" s="3">
        <f t="shared" si="37"/>
        <v>0</v>
      </c>
      <c r="GU24" s="3">
        <f t="shared" si="38"/>
        <v>0</v>
      </c>
      <c r="GV24" s="3">
        <f t="shared" si="39"/>
        <v>0</v>
      </c>
      <c r="GW24" s="3">
        <f t="shared" si="40"/>
        <v>0</v>
      </c>
      <c r="GX24" s="3">
        <f t="shared" si="41"/>
        <v>0</v>
      </c>
      <c r="GY24" s="3">
        <f t="shared" si="42"/>
        <v>0</v>
      </c>
    </row>
    <row r="25" spans="1:207" s="14" customFormat="1" x14ac:dyDescent="0.25">
      <c r="A25" s="29">
        <f>[1]alfa!A25</f>
        <v>0.5</v>
      </c>
      <c r="B25" s="17" t="s">
        <v>195</v>
      </c>
      <c r="C25" s="29">
        <f>[1]alfa!C25</f>
        <v>0</v>
      </c>
      <c r="D25" s="29">
        <f>[1]alfa!D25</f>
        <v>0</v>
      </c>
      <c r="E25" s="29">
        <f>[1]alfa!E25</f>
        <v>0</v>
      </c>
      <c r="F25" s="29">
        <f>[1]alfa!F25</f>
        <v>0</v>
      </c>
      <c r="G25" s="29">
        <f>[1]alfa!G25</f>
        <v>0</v>
      </c>
      <c r="H25" s="29">
        <f>[1]alfa!H25</f>
        <v>0</v>
      </c>
      <c r="I25" s="29">
        <f>[1]alfa!I25</f>
        <v>0</v>
      </c>
      <c r="J25" s="29">
        <f>[1]alfa!J25</f>
        <v>0</v>
      </c>
      <c r="K25" s="29">
        <f>[1]alfa!K25</f>
        <v>0</v>
      </c>
      <c r="L25" s="29">
        <f>[1]alfa!L25</f>
        <v>0</v>
      </c>
      <c r="M25" s="29">
        <f>[1]alfa!M25</f>
        <v>0</v>
      </c>
      <c r="N25" s="29">
        <f>[1]alfa!N25</f>
        <v>0</v>
      </c>
      <c r="O25" s="29">
        <f>[1]alfa!O25</f>
        <v>0</v>
      </c>
      <c r="P25" s="29">
        <f>[1]alfa!P25</f>
        <v>0</v>
      </c>
      <c r="Q25" s="29">
        <f>[1]alfa!Q25</f>
        <v>0</v>
      </c>
      <c r="R25" s="29">
        <f>[1]alfa!R25</f>
        <v>0</v>
      </c>
      <c r="S25" s="29">
        <f>[1]alfa!S25</f>
        <v>0</v>
      </c>
      <c r="T25" s="29">
        <f>[1]alfa!T25</f>
        <v>0</v>
      </c>
      <c r="U25" s="29">
        <f>[1]alfa!U25</f>
        <v>0</v>
      </c>
      <c r="V25" s="29">
        <f>[1]alfa!V25</f>
        <v>0</v>
      </c>
      <c r="W25" s="29">
        <f>[1]alfa!W25</f>
        <v>0</v>
      </c>
      <c r="X25" s="29">
        <f>[1]alfa!X25</f>
        <v>0</v>
      </c>
      <c r="Y25" s="29">
        <f>[1]alfa!Y25</f>
        <v>0</v>
      </c>
      <c r="Z25" s="29">
        <f>[1]alfa!Z25</f>
        <v>0</v>
      </c>
      <c r="AA25" s="29">
        <f>[1]alfa!AA25</f>
        <v>0</v>
      </c>
      <c r="AB25" s="29">
        <f>[1]alfa!AB25</f>
        <v>0</v>
      </c>
      <c r="AC25" s="29">
        <f>[1]alfa!AC25</f>
        <v>0</v>
      </c>
      <c r="AD25" s="29">
        <f>[1]alfa!AD25</f>
        <v>0</v>
      </c>
      <c r="AE25" s="29">
        <f>[1]alfa!AE25</f>
        <v>0</v>
      </c>
      <c r="AF25" s="29">
        <f>[1]alfa!AF25</f>
        <v>0</v>
      </c>
      <c r="AG25" s="29">
        <f>[1]alfa!AG25</f>
        <v>0</v>
      </c>
      <c r="AH25" s="29">
        <f>[1]alfa!AH25</f>
        <v>0</v>
      </c>
      <c r="AI25" s="29">
        <f>[1]alfa!AI25</f>
        <v>0</v>
      </c>
      <c r="AJ25" s="29">
        <f>[1]alfa!AJ25</f>
        <v>0</v>
      </c>
      <c r="AK25" s="29">
        <f>[1]alfa!AK25</f>
        <v>0</v>
      </c>
      <c r="AL25" s="29">
        <f>[1]alfa!AL25</f>
        <v>0</v>
      </c>
      <c r="AM25" s="29">
        <f>[1]alfa!AM25</f>
        <v>0</v>
      </c>
      <c r="AN25" s="29">
        <f>[1]alfa!AN25</f>
        <v>0</v>
      </c>
      <c r="AO25" s="29">
        <f>[1]alfa!AO25</f>
        <v>0</v>
      </c>
      <c r="AP25" s="29">
        <f>[1]alfa!AP25</f>
        <v>0</v>
      </c>
      <c r="AQ25" s="29">
        <f>[1]alfa!AQ25</f>
        <v>0</v>
      </c>
      <c r="AR25" s="29">
        <f>[1]alfa!AR25</f>
        <v>0</v>
      </c>
      <c r="AS25" s="29">
        <f>[1]alfa!AS25</f>
        <v>0</v>
      </c>
      <c r="AT25" s="29">
        <f>[1]alfa!AT25</f>
        <v>0</v>
      </c>
      <c r="AU25" s="29">
        <f>[1]alfa!AU25</f>
        <v>0</v>
      </c>
      <c r="AV25" s="29">
        <f>[1]alfa!AV25</f>
        <v>0</v>
      </c>
      <c r="AW25" s="29">
        <f>[1]alfa!AW25</f>
        <v>0</v>
      </c>
      <c r="AX25" s="29">
        <f>[1]alfa!AX25</f>
        <v>0</v>
      </c>
      <c r="AY25" s="29">
        <f>[1]alfa!AY25</f>
        <v>0</v>
      </c>
      <c r="AZ25" s="29">
        <f>[1]alfa!AZ25</f>
        <v>0</v>
      </c>
      <c r="BB25" s="34">
        <f>[2]beta!C25</f>
        <v>0</v>
      </c>
      <c r="BC25" s="34">
        <f>[2]beta!D25</f>
        <v>0</v>
      </c>
      <c r="BD25" s="34">
        <f>[2]beta!E25</f>
        <v>0</v>
      </c>
      <c r="BE25" s="34">
        <f>[2]beta!F25</f>
        <v>0</v>
      </c>
      <c r="BF25" s="34">
        <f>[2]beta!G25</f>
        <v>0</v>
      </c>
      <c r="BG25" s="34">
        <f>[2]beta!H25</f>
        <v>0</v>
      </c>
      <c r="BH25" s="34">
        <f>[2]beta!I25</f>
        <v>0</v>
      </c>
      <c r="BI25" s="34">
        <f>[2]beta!J25</f>
        <v>0</v>
      </c>
      <c r="BJ25" s="34">
        <f>[2]beta!K25</f>
        <v>0</v>
      </c>
      <c r="BK25" s="34">
        <f>[2]beta!L25</f>
        <v>0</v>
      </c>
      <c r="BL25" s="34">
        <f>[2]beta!M25</f>
        <v>0</v>
      </c>
      <c r="BM25" s="34">
        <f>[2]beta!N25</f>
        <v>0</v>
      </c>
      <c r="BN25" s="34">
        <f>[2]beta!O25</f>
        <v>0</v>
      </c>
      <c r="BO25" s="34">
        <f>[2]beta!P25</f>
        <v>0</v>
      </c>
      <c r="BP25" s="34">
        <f>[2]beta!Q25</f>
        <v>0</v>
      </c>
      <c r="BQ25" s="34">
        <f>[2]beta!R25</f>
        <v>0</v>
      </c>
      <c r="BR25" s="34">
        <f>[2]beta!S25</f>
        <v>1</v>
      </c>
      <c r="BS25" s="34">
        <f>[2]beta!T25</f>
        <v>0</v>
      </c>
      <c r="BT25" s="34">
        <f>[2]beta!U25</f>
        <v>0</v>
      </c>
      <c r="BU25" s="34">
        <f>[2]beta!V25</f>
        <v>0</v>
      </c>
      <c r="BV25" s="34">
        <f>[2]beta!W25</f>
        <v>0</v>
      </c>
      <c r="BW25" s="34">
        <f>[2]beta!X25</f>
        <v>0</v>
      </c>
      <c r="BX25" s="34">
        <f>[2]beta!Y25</f>
        <v>0</v>
      </c>
      <c r="BY25" s="34">
        <f>[2]beta!Z25</f>
        <v>0</v>
      </c>
      <c r="BZ25" s="34">
        <f>[2]beta!AA25</f>
        <v>0</v>
      </c>
      <c r="CA25" s="34">
        <f>[2]beta!AB25</f>
        <v>0</v>
      </c>
      <c r="CB25" s="34">
        <f>[2]beta!AC25</f>
        <v>0</v>
      </c>
      <c r="CC25" s="34">
        <f>[2]beta!AD25</f>
        <v>0</v>
      </c>
      <c r="CD25" s="34">
        <f>[2]beta!AE25</f>
        <v>0</v>
      </c>
      <c r="CE25" s="34">
        <f>[2]beta!AF25</f>
        <v>0</v>
      </c>
      <c r="CF25" s="34">
        <f>[2]beta!AG25</f>
        <v>0</v>
      </c>
      <c r="CG25" s="34">
        <f>[2]beta!AH25</f>
        <v>0</v>
      </c>
      <c r="CH25" s="34">
        <f>[2]beta!AI25</f>
        <v>0</v>
      </c>
      <c r="CI25" s="34">
        <f>[2]beta!AJ25</f>
        <v>0</v>
      </c>
      <c r="CJ25" s="34">
        <f>[2]beta!AK25</f>
        <v>0</v>
      </c>
      <c r="CK25" s="34">
        <f>[2]beta!AL25</f>
        <v>0</v>
      </c>
      <c r="CL25" s="34">
        <f>[2]beta!AM25</f>
        <v>0</v>
      </c>
      <c r="CM25" s="34">
        <f>[2]beta!AN25</f>
        <v>0</v>
      </c>
      <c r="CN25" s="34">
        <f>[2]beta!AO25</f>
        <v>0</v>
      </c>
      <c r="CO25" s="34">
        <f>[2]beta!AP25</f>
        <v>0</v>
      </c>
      <c r="CP25" s="34">
        <f>[2]beta!AQ25</f>
        <v>0</v>
      </c>
      <c r="CQ25" s="34">
        <f>[2]beta!AR25</f>
        <v>0</v>
      </c>
      <c r="CR25" s="34">
        <f>[2]beta!AS25</f>
        <v>0</v>
      </c>
      <c r="CS25" s="34">
        <f>[2]beta!AT25</f>
        <v>0</v>
      </c>
      <c r="CT25" s="34">
        <f>[2]beta!AU25</f>
        <v>0</v>
      </c>
      <c r="CU25" s="34">
        <f>[2]beta!AV25</f>
        <v>0</v>
      </c>
      <c r="CV25" s="34">
        <f>[2]beta!AW25</f>
        <v>0</v>
      </c>
      <c r="CW25" s="34">
        <f>[2]beta!AX25</f>
        <v>0</v>
      </c>
      <c r="CX25" s="34">
        <f>[2]beta!AY25</f>
        <v>0</v>
      </c>
      <c r="CY25" s="34">
        <f>[2]beta!AZ25</f>
        <v>0</v>
      </c>
      <c r="CZ25" s="2"/>
      <c r="DA25" s="29">
        <v>20</v>
      </c>
      <c r="DB25" s="24">
        <f t="shared" si="43"/>
        <v>0.83800225985567367</v>
      </c>
      <c r="DC25" s="30">
        <f t="shared" si="110"/>
        <v>0.85719383132193538</v>
      </c>
      <c r="DD25" s="30">
        <f t="shared" si="44"/>
        <v>0.6726125017547413</v>
      </c>
      <c r="DE25" s="16">
        <f t="shared" si="45"/>
        <v>0.64788156514216022</v>
      </c>
      <c r="DF25" s="16">
        <f t="shared" si="46"/>
        <v>0.82820722561907201</v>
      </c>
      <c r="DG25" s="16">
        <f t="shared" si="47"/>
        <v>0.54524131525750119</v>
      </c>
      <c r="DH25" s="16">
        <f t="shared" si="48"/>
        <v>0.86459292202608407</v>
      </c>
      <c r="DI25" s="16">
        <f t="shared" si="49"/>
        <v>0.86216999509175651</v>
      </c>
      <c r="DJ25" s="16">
        <f t="shared" si="50"/>
        <v>0.98991081938763448</v>
      </c>
      <c r="DK25" s="16">
        <f t="shared" si="51"/>
        <v>0.83022040788514651</v>
      </c>
      <c r="DL25" s="16">
        <f t="shared" si="52"/>
        <v>0.83022040788514651</v>
      </c>
      <c r="DM25" s="16">
        <f t="shared" si="53"/>
        <v>0.79966515609310029</v>
      </c>
      <c r="DN25" s="16">
        <f t="shared" si="54"/>
        <v>0.46029369374706902</v>
      </c>
      <c r="DO25" s="16">
        <f t="shared" si="55"/>
        <v>0.80166409884656842</v>
      </c>
      <c r="DP25" s="16">
        <f t="shared" si="56"/>
        <v>0.80166409884656842</v>
      </c>
      <c r="DQ25" s="16">
        <f t="shared" si="57"/>
        <v>0.80166409884656842</v>
      </c>
      <c r="DR25" s="16">
        <f t="shared" si="58"/>
        <v>0.77669519124050368</v>
      </c>
      <c r="DS25" s="16">
        <f t="shared" si="59"/>
        <v>0.95263811216993732</v>
      </c>
      <c r="DT25" s="16">
        <f t="shared" si="60"/>
        <v>0.80166409884656842</v>
      </c>
      <c r="DU25" s="16">
        <f t="shared" si="61"/>
        <v>0.4736049810944824</v>
      </c>
      <c r="DV25" s="3">
        <f t="shared" si="62"/>
        <v>0.52639501890551765</v>
      </c>
      <c r="DW25" s="3">
        <f t="shared" si="63"/>
        <v>0.50957389936334818</v>
      </c>
      <c r="DX25" s="3">
        <f t="shared" si="64"/>
        <v>0.50867468427410623</v>
      </c>
      <c r="DY25" s="3">
        <f t="shared" si="65"/>
        <v>1.8979983446350653E-2</v>
      </c>
      <c r="DZ25" s="3">
        <f t="shared" si="66"/>
        <v>0.99500799645415239</v>
      </c>
      <c r="EA25" s="3">
        <f t="shared" si="67"/>
        <v>0.69809541053388335</v>
      </c>
      <c r="EB25" s="3">
        <f t="shared" si="68"/>
        <v>0.48864354055935194</v>
      </c>
      <c r="EC25" s="3">
        <f t="shared" si="69"/>
        <v>0.86900782529165288</v>
      </c>
      <c r="ED25" s="3">
        <f t="shared" si="70"/>
        <v>0.9994941253926245</v>
      </c>
      <c r="EE25" s="3">
        <f t="shared" si="71"/>
        <v>0.53160558006356762</v>
      </c>
      <c r="EF25" s="3">
        <f t="shared" si="72"/>
        <v>0.80092354647221675</v>
      </c>
      <c r="EG25" s="3">
        <f t="shared" si="73"/>
        <v>5.4356295634238688E-2</v>
      </c>
      <c r="EH25" s="3">
        <f t="shared" si="74"/>
        <v>0.81418176638290762</v>
      </c>
      <c r="EI25" s="3">
        <f t="shared" si="75"/>
        <v>0.84816320732430572</v>
      </c>
      <c r="EJ25" s="3">
        <f t="shared" si="76"/>
        <v>0.99818472814222725</v>
      </c>
      <c r="EK25" s="3">
        <f t="shared" si="77"/>
        <v>0.99994980786288212</v>
      </c>
      <c r="EL25" s="3">
        <f t="shared" si="78"/>
        <v>0.99962905880960939</v>
      </c>
      <c r="EM25" s="3">
        <f t="shared" si="79"/>
        <v>0.46444273074148124</v>
      </c>
      <c r="EN25" s="3">
        <f t="shared" si="80"/>
        <v>0.83079831845774832</v>
      </c>
      <c r="EO25" s="3">
        <f t="shared" si="81"/>
        <v>0.40800656401857216</v>
      </c>
      <c r="EP25" s="3">
        <f t="shared" si="82"/>
        <v>0.3718410576014583</v>
      </c>
      <c r="EQ25" s="3">
        <f t="shared" si="83"/>
        <v>0.50842094495598089</v>
      </c>
      <c r="ER25" s="3">
        <f t="shared" si="84"/>
        <v>0.82782595890394284</v>
      </c>
      <c r="ES25" s="3">
        <f t="shared" si="85"/>
        <v>0.46905972059004009</v>
      </c>
      <c r="ET25" s="3">
        <f t="shared" si="86"/>
        <v>0.01</v>
      </c>
      <c r="EU25" s="3">
        <f t="shared" si="87"/>
        <v>0.01</v>
      </c>
      <c r="EV25" s="3">
        <f t="shared" si="88"/>
        <v>0.01</v>
      </c>
      <c r="EW25" s="3">
        <f t="shared" si="89"/>
        <v>0.01</v>
      </c>
      <c r="EX25" s="3">
        <f t="shared" si="90"/>
        <v>0.01</v>
      </c>
      <c r="EY25" s="3">
        <f t="shared" si="91"/>
        <v>0.01</v>
      </c>
      <c r="EZ25" s="16"/>
      <c r="FA25" s="14">
        <v>20</v>
      </c>
      <c r="FB25" s="3">
        <f t="shared" si="111"/>
        <v>1.3098179490240478E-2</v>
      </c>
      <c r="FC25" s="3">
        <f t="shared" si="12"/>
        <v>4.3734379035455266E-3</v>
      </c>
      <c r="FD25" s="3">
        <f t="shared" si="13"/>
        <v>1.2386545167568411E-2</v>
      </c>
      <c r="FE25" s="3">
        <f t="shared" si="14"/>
        <v>1.0353594275583473E-2</v>
      </c>
      <c r="FF25" s="3">
        <f t="shared" si="15"/>
        <v>1.3322043910636839E-2</v>
      </c>
      <c r="FG25" s="3">
        <f t="shared" si="16"/>
        <v>2.3227150424123552E-3</v>
      </c>
      <c r="FH25" s="3">
        <f t="shared" si="17"/>
        <v>2.3433965071232632E-2</v>
      </c>
      <c r="FI25" s="3">
        <f t="shared" si="18"/>
        <v>1.3421526224257128E-2</v>
      </c>
      <c r="FJ25" s="3">
        <f t="shared" si="19"/>
        <v>3.4217572647459275E-3</v>
      </c>
      <c r="FK25" s="3">
        <f t="shared" si="20"/>
        <v>1.300070858099632E-2</v>
      </c>
      <c r="FL25" s="3">
        <f t="shared" si="21"/>
        <v>1.300070858099632E-2</v>
      </c>
      <c r="FM25" s="3">
        <f t="shared" si="22"/>
        <v>1.3255209195343915E-2</v>
      </c>
      <c r="FN25" s="3">
        <f t="shared" si="23"/>
        <v>-1.7862512458609238E-3</v>
      </c>
      <c r="FO25" s="3">
        <f t="shared" si="24"/>
        <v>1.3135335952070087E-2</v>
      </c>
      <c r="FP25" s="3">
        <f t="shared" si="25"/>
        <v>1.3135335952070087E-2</v>
      </c>
      <c r="FQ25" s="3">
        <f t="shared" si="26"/>
        <v>1.3135335952070087E-2</v>
      </c>
      <c r="FR25" s="3">
        <f t="shared" si="27"/>
        <v>1.2745002185327165E-2</v>
      </c>
      <c r="FS25" s="3">
        <f t="shared" si="28"/>
        <v>7.8603910291919817E-3</v>
      </c>
      <c r="FT25" s="3">
        <f t="shared" si="29"/>
        <v>1.3135335952070087E-2</v>
      </c>
      <c r="FU25" s="3">
        <f t="shared" si="30"/>
        <v>-1.2778033581869121E-3</v>
      </c>
      <c r="FV25" s="3">
        <f t="shared" si="31"/>
        <v>1.2778033581869121E-3</v>
      </c>
      <c r="FW25" s="3">
        <f t="shared" si="32"/>
        <v>5.9587179928354689E-4</v>
      </c>
      <c r="FX25" s="3">
        <f t="shared" si="92"/>
        <v>-3.1785599826581661E-4</v>
      </c>
      <c r="FY25" s="3">
        <f t="shared" si="93"/>
        <v>-1.2424541336281309E-2</v>
      </c>
      <c r="FZ25" s="3">
        <f t="shared" si="94"/>
        <v>1.586006881392369E-2</v>
      </c>
      <c r="GA25" s="3">
        <f t="shared" si="95"/>
        <v>6.3741566847300222E-4</v>
      </c>
      <c r="GB25" s="3">
        <f t="shared" si="96"/>
        <v>-2.0813551761234562E-4</v>
      </c>
      <c r="GC25" s="3">
        <f t="shared" si="97"/>
        <v>1.1123502198634229E-2</v>
      </c>
      <c r="GD25" s="3">
        <f t="shared" si="98"/>
        <v>4.9412539262452197E-4</v>
      </c>
      <c r="GE25" s="3">
        <f t="shared" si="99"/>
        <v>1.6079404135539042E-3</v>
      </c>
      <c r="GF25" s="3">
        <f t="shared" si="100"/>
        <v>1.278017104214149E-2</v>
      </c>
      <c r="GG25" s="3">
        <f t="shared" si="101"/>
        <v>-1.6023309323607019E-2</v>
      </c>
      <c r="GH25" s="3">
        <f t="shared" si="102"/>
        <v>1.279621851677535E-2</v>
      </c>
      <c r="GI25" s="3">
        <f t="shared" si="103"/>
        <v>1.2898565777448398E-2</v>
      </c>
      <c r="GJ25" s="3">
        <f t="shared" si="104"/>
        <v>8.34733800338614E-4</v>
      </c>
      <c r="GK25" s="3">
        <f t="shared" si="105"/>
        <v>4.6117828005828939E-5</v>
      </c>
      <c r="GL25" s="3">
        <f t="shared" si="106"/>
        <v>2.4740361145895112E-4</v>
      </c>
      <c r="GM25" s="3">
        <f t="shared" si="107"/>
        <v>2.4417899963143455E-3</v>
      </c>
      <c r="GN25" s="3">
        <f t="shared" si="108"/>
        <v>1.474251782207342E-2</v>
      </c>
      <c r="GO25" s="3">
        <f t="shared" si="109"/>
        <v>-4.6314412620422967E-3</v>
      </c>
      <c r="GP25" s="3">
        <f t="shared" si="33"/>
        <v>-3.8442451361668118E-3</v>
      </c>
      <c r="GQ25" s="3">
        <f t="shared" si="34"/>
        <v>6.0403975142992263E-4</v>
      </c>
      <c r="GR25" s="3">
        <f t="shared" si="35"/>
        <v>1.2730976451190413E-2</v>
      </c>
      <c r="GS25" s="3">
        <f t="shared" si="36"/>
        <v>-1.3022037082183078E-3</v>
      </c>
      <c r="GT25" s="3">
        <f t="shared" si="37"/>
        <v>0</v>
      </c>
      <c r="GU25" s="3">
        <f t="shared" si="38"/>
        <v>0</v>
      </c>
      <c r="GV25" s="3">
        <f t="shared" si="39"/>
        <v>0</v>
      </c>
      <c r="GW25" s="3">
        <f t="shared" si="40"/>
        <v>0</v>
      </c>
      <c r="GX25" s="3">
        <f t="shared" si="41"/>
        <v>0</v>
      </c>
      <c r="GY25" s="3">
        <f t="shared" si="42"/>
        <v>0</v>
      </c>
    </row>
    <row r="26" spans="1:207" s="14" customFormat="1" x14ac:dyDescent="0.25">
      <c r="A26" s="29">
        <f>[1]alfa!A26</f>
        <v>0.5</v>
      </c>
      <c r="B26" s="39" t="s">
        <v>153</v>
      </c>
      <c r="C26" s="29">
        <f>[1]alfa!C26</f>
        <v>0</v>
      </c>
      <c r="D26" s="29">
        <f>[1]alfa!D26</f>
        <v>0</v>
      </c>
      <c r="E26" s="29">
        <f>[1]alfa!E26</f>
        <v>0</v>
      </c>
      <c r="F26" s="29">
        <f>[1]alfa!F26</f>
        <v>0</v>
      </c>
      <c r="G26" s="29">
        <f>[1]alfa!G26</f>
        <v>0</v>
      </c>
      <c r="H26" s="29">
        <f>[1]alfa!H26</f>
        <v>0</v>
      </c>
      <c r="I26" s="29">
        <f>[1]alfa!I26</f>
        <v>0</v>
      </c>
      <c r="J26" s="29">
        <f>[1]alfa!J26</f>
        <v>0</v>
      </c>
      <c r="K26" s="29">
        <f>[1]alfa!K26</f>
        <v>0</v>
      </c>
      <c r="L26" s="29">
        <f>[1]alfa!L26</f>
        <v>0</v>
      </c>
      <c r="M26" s="29">
        <f>[1]alfa!M26</f>
        <v>0</v>
      </c>
      <c r="N26" s="29">
        <f>[1]alfa!N26</f>
        <v>0</v>
      </c>
      <c r="O26" s="29">
        <f>[1]alfa!O26</f>
        <v>0</v>
      </c>
      <c r="P26" s="29">
        <f>[1]alfa!P26</f>
        <v>0</v>
      </c>
      <c r="Q26" s="29">
        <f>[1]alfa!Q26</f>
        <v>0</v>
      </c>
      <c r="R26" s="29">
        <f>[1]alfa!R26</f>
        <v>0</v>
      </c>
      <c r="S26" s="29">
        <f>[1]alfa!S26</f>
        <v>0</v>
      </c>
      <c r="T26" s="29">
        <f>[1]alfa!T26</f>
        <v>0</v>
      </c>
      <c r="U26" s="29">
        <f>[1]alfa!U26</f>
        <v>0</v>
      </c>
      <c r="V26" s="29">
        <f>[1]alfa!V26</f>
        <v>0</v>
      </c>
      <c r="W26" s="29">
        <f>[1]alfa!W26</f>
        <v>0</v>
      </c>
      <c r="X26" s="29">
        <f>[1]alfa!X26</f>
        <v>0</v>
      </c>
      <c r="Y26" s="29">
        <f>[1]alfa!Y26</f>
        <v>0</v>
      </c>
      <c r="Z26" s="29">
        <f>[1]alfa!Z26</f>
        <v>0</v>
      </c>
      <c r="AA26" s="29">
        <f>[1]alfa!AA26</f>
        <v>0</v>
      </c>
      <c r="AB26" s="29">
        <f>[1]alfa!AB26</f>
        <v>0</v>
      </c>
      <c r="AC26" s="29">
        <f>[1]alfa!AC26</f>
        <v>0</v>
      </c>
      <c r="AD26" s="29">
        <f>[1]alfa!AD26</f>
        <v>0</v>
      </c>
      <c r="AE26" s="29">
        <f>[1]alfa!AE26</f>
        <v>0</v>
      </c>
      <c r="AF26" s="29">
        <f>[1]alfa!AF26</f>
        <v>0</v>
      </c>
      <c r="AG26" s="29">
        <f>[1]alfa!AG26</f>
        <v>0</v>
      </c>
      <c r="AH26" s="29">
        <f>[1]alfa!AH26</f>
        <v>0</v>
      </c>
      <c r="AI26" s="29">
        <f>[1]alfa!AI26</f>
        <v>0</v>
      </c>
      <c r="AJ26" s="29">
        <f>[1]alfa!AJ26</f>
        <v>0</v>
      </c>
      <c r="AK26" s="29">
        <f>[1]alfa!AK26</f>
        <v>0</v>
      </c>
      <c r="AL26" s="29">
        <f>[1]alfa!AL26</f>
        <v>0</v>
      </c>
      <c r="AM26" s="29">
        <f>[1]alfa!AM26</f>
        <v>0</v>
      </c>
      <c r="AN26" s="29">
        <f>[1]alfa!AN26</f>
        <v>0</v>
      </c>
      <c r="AO26" s="29">
        <f>[1]alfa!AO26</f>
        <v>0</v>
      </c>
      <c r="AP26" s="29">
        <f>[1]alfa!AP26</f>
        <v>0</v>
      </c>
      <c r="AQ26" s="29">
        <f>[1]alfa!AQ26</f>
        <v>0</v>
      </c>
      <c r="AR26" s="29">
        <f>[1]alfa!AR26</f>
        <v>0</v>
      </c>
      <c r="AS26" s="29">
        <f>[1]alfa!AS26</f>
        <v>0</v>
      </c>
      <c r="AT26" s="29">
        <f>[1]alfa!AT26</f>
        <v>0</v>
      </c>
      <c r="AU26" s="29">
        <f>[1]alfa!AU26</f>
        <v>0</v>
      </c>
      <c r="AV26" s="29">
        <f>[1]alfa!AV26</f>
        <v>0</v>
      </c>
      <c r="AW26" s="29">
        <f>[1]alfa!AW26</f>
        <v>0</v>
      </c>
      <c r="AX26" s="29">
        <f>[1]alfa!AX26</f>
        <v>0</v>
      </c>
      <c r="AY26" s="29">
        <f>[1]alfa!AY26</f>
        <v>0</v>
      </c>
      <c r="AZ26" s="29">
        <f>[1]alfa!AZ26</f>
        <v>0</v>
      </c>
      <c r="BB26" s="34">
        <f>[2]beta!C26</f>
        <v>0</v>
      </c>
      <c r="BC26" s="34">
        <f>[2]beta!D26</f>
        <v>1</v>
      </c>
      <c r="BD26" s="34">
        <f>[2]beta!E26</f>
        <v>0</v>
      </c>
      <c r="BE26" s="34">
        <f>[2]beta!F26</f>
        <v>0</v>
      </c>
      <c r="BF26" s="34">
        <f>[2]beta!G26</f>
        <v>0</v>
      </c>
      <c r="BG26" s="34">
        <f>[2]beta!H26</f>
        <v>1</v>
      </c>
      <c r="BH26" s="34">
        <f>[2]beta!I26</f>
        <v>0</v>
      </c>
      <c r="BI26" s="34">
        <f>[2]beta!J26</f>
        <v>0</v>
      </c>
      <c r="BJ26" s="34">
        <f>[2]beta!K26</f>
        <v>0</v>
      </c>
      <c r="BK26" s="34">
        <f>[2]beta!L26</f>
        <v>0</v>
      </c>
      <c r="BL26" s="34">
        <f>[2]beta!M26</f>
        <v>0</v>
      </c>
      <c r="BM26" s="34">
        <f>[2]beta!N26</f>
        <v>0</v>
      </c>
      <c r="BN26" s="34">
        <f>[2]beta!O26</f>
        <v>0</v>
      </c>
      <c r="BO26" s="34">
        <f>[2]beta!P26</f>
        <v>0</v>
      </c>
      <c r="BP26" s="34">
        <f>[2]beta!Q26</f>
        <v>0</v>
      </c>
      <c r="BQ26" s="34">
        <f>[2]beta!R26</f>
        <v>0</v>
      </c>
      <c r="BR26" s="34">
        <f>[2]beta!S26</f>
        <v>0</v>
      </c>
      <c r="BS26" s="34">
        <f>[2]beta!T26</f>
        <v>0</v>
      </c>
      <c r="BT26" s="34">
        <f>[2]beta!U26</f>
        <v>0</v>
      </c>
      <c r="BU26" s="34">
        <f>[2]beta!V26</f>
        <v>0</v>
      </c>
      <c r="BV26" s="34">
        <f>[2]beta!W26</f>
        <v>0</v>
      </c>
      <c r="BW26" s="34">
        <f>[2]beta!X26</f>
        <v>0</v>
      </c>
      <c r="BX26" s="34">
        <f>[2]beta!Y26</f>
        <v>0</v>
      </c>
      <c r="BY26" s="34">
        <f>[2]beta!Z26</f>
        <v>0</v>
      </c>
      <c r="BZ26" s="34">
        <f>[2]beta!AA26</f>
        <v>0</v>
      </c>
      <c r="CA26" s="34">
        <f>[2]beta!AB26</f>
        <v>0</v>
      </c>
      <c r="CB26" s="34">
        <f>[2]beta!AC26</f>
        <v>0</v>
      </c>
      <c r="CC26" s="34">
        <f>[2]beta!AD26</f>
        <v>0</v>
      </c>
      <c r="CD26" s="34">
        <f>[2]beta!AE26</f>
        <v>0</v>
      </c>
      <c r="CE26" s="34">
        <f>[2]beta!AF26</f>
        <v>0</v>
      </c>
      <c r="CF26" s="34">
        <f>[2]beta!AG26</f>
        <v>0</v>
      </c>
      <c r="CG26" s="34">
        <f>[2]beta!AH26</f>
        <v>0</v>
      </c>
      <c r="CH26" s="34">
        <f>[2]beta!AI26</f>
        <v>0</v>
      </c>
      <c r="CI26" s="34">
        <f>[2]beta!AJ26</f>
        <v>0</v>
      </c>
      <c r="CJ26" s="34">
        <f>[2]beta!AK26</f>
        <v>0</v>
      </c>
      <c r="CK26" s="34">
        <f>[2]beta!AL26</f>
        <v>0</v>
      </c>
      <c r="CL26" s="34">
        <f>[2]beta!AM26</f>
        <v>0</v>
      </c>
      <c r="CM26" s="34">
        <f>[2]beta!AN26</f>
        <v>0</v>
      </c>
      <c r="CN26" s="34">
        <f>[2]beta!AO26</f>
        <v>0</v>
      </c>
      <c r="CO26" s="34">
        <f>[2]beta!AP26</f>
        <v>0</v>
      </c>
      <c r="CP26" s="34">
        <f>[2]beta!AQ26</f>
        <v>0</v>
      </c>
      <c r="CQ26" s="34">
        <f>[2]beta!AR26</f>
        <v>0</v>
      </c>
      <c r="CR26" s="34">
        <f>[2]beta!AS26</f>
        <v>0</v>
      </c>
      <c r="CS26" s="34">
        <f>[2]beta!AT26</f>
        <v>0</v>
      </c>
      <c r="CT26" s="34">
        <f>[2]beta!AU26</f>
        <v>0</v>
      </c>
      <c r="CU26" s="34">
        <f>[2]beta!AV26</f>
        <v>0</v>
      </c>
      <c r="CV26" s="34">
        <f>[2]beta!AW26</f>
        <v>0</v>
      </c>
      <c r="CW26" s="34">
        <f>[2]beta!AX26</f>
        <v>0</v>
      </c>
      <c r="CX26" s="34">
        <f>[2]beta!AY26</f>
        <v>0</v>
      </c>
      <c r="CY26" s="34">
        <f>[2]beta!AZ26</f>
        <v>0</v>
      </c>
      <c r="DA26" s="14">
        <v>21</v>
      </c>
      <c r="DB26" s="3">
        <f t="shared" si="43"/>
        <v>0.850413399736478</v>
      </c>
      <c r="DC26" s="16">
        <f t="shared" si="110"/>
        <v>0.8622460291681745</v>
      </c>
      <c r="DD26" s="16">
        <f t="shared" si="44"/>
        <v>0.68531798770318741</v>
      </c>
      <c r="DE26" s="16">
        <f t="shared" si="45"/>
        <v>0.65903183334897841</v>
      </c>
      <c r="DF26" s="16">
        <f t="shared" si="46"/>
        <v>0.84115201360676239</v>
      </c>
      <c r="DG26" s="16">
        <f t="shared" si="47"/>
        <v>0.54760887907612321</v>
      </c>
      <c r="DH26" s="16">
        <f t="shared" si="48"/>
        <v>0.88551743640825109</v>
      </c>
      <c r="DI26" s="16">
        <f t="shared" si="49"/>
        <v>0.87466814552193795</v>
      </c>
      <c r="DJ26" s="16">
        <f t="shared" si="50"/>
        <v>0.99251463179100852</v>
      </c>
      <c r="DK26" s="16">
        <f t="shared" si="51"/>
        <v>0.84259260879444653</v>
      </c>
      <c r="DL26" s="16">
        <f t="shared" si="52"/>
        <v>0.84259260879444653</v>
      </c>
      <c r="DM26" s="16">
        <f t="shared" si="53"/>
        <v>0.81270941878132974</v>
      </c>
      <c r="DN26" s="16">
        <f t="shared" si="54"/>
        <v>0.45850690619904128</v>
      </c>
      <c r="DO26" s="16">
        <f t="shared" si="55"/>
        <v>0.81459697797552799</v>
      </c>
      <c r="DP26" s="16">
        <f t="shared" si="56"/>
        <v>0.81459697797552799</v>
      </c>
      <c r="DQ26" s="16">
        <f t="shared" si="57"/>
        <v>0.81459697797552799</v>
      </c>
      <c r="DR26" s="16">
        <f t="shared" si="58"/>
        <v>0.78938603418672804</v>
      </c>
      <c r="DS26" s="16">
        <f t="shared" si="59"/>
        <v>0.95964060176868826</v>
      </c>
      <c r="DT26" s="16">
        <f t="shared" si="60"/>
        <v>0.81459697797552799</v>
      </c>
      <c r="DU26" s="16">
        <f t="shared" si="61"/>
        <v>0.4723304808759497</v>
      </c>
      <c r="DV26" s="3">
        <f t="shared" si="62"/>
        <v>0.52766951912405036</v>
      </c>
      <c r="DW26" s="3">
        <f t="shared" si="63"/>
        <v>0.51024351465794393</v>
      </c>
      <c r="DX26" s="3">
        <f t="shared" si="64"/>
        <v>0.50860832192718886</v>
      </c>
      <c r="DY26" s="3">
        <f t="shared" si="65"/>
        <v>9.886356309879921E-3</v>
      </c>
      <c r="DZ26" s="3">
        <f t="shared" si="66"/>
        <v>0.999</v>
      </c>
      <c r="EA26" s="3">
        <f t="shared" si="67"/>
        <v>0.69858918541250536</v>
      </c>
      <c r="EB26" s="3">
        <f t="shared" si="68"/>
        <v>0.4885154614091986</v>
      </c>
      <c r="EC26" s="3">
        <f t="shared" si="69"/>
        <v>0.87949933297021921</v>
      </c>
      <c r="ED26" s="3">
        <f t="shared" si="70"/>
        <v>0.99978523899073435</v>
      </c>
      <c r="EE26" s="3">
        <f t="shared" si="71"/>
        <v>0.53307983184577501</v>
      </c>
      <c r="EF26" s="3">
        <f t="shared" si="72"/>
        <v>0.81338652429059655</v>
      </c>
      <c r="EG26" s="3">
        <f t="shared" si="73"/>
        <v>4.0600238629956889E-2</v>
      </c>
      <c r="EH26" s="3">
        <f t="shared" si="74"/>
        <v>0.82644237786842345</v>
      </c>
      <c r="EI26" s="3">
        <f t="shared" si="75"/>
        <v>0.86030128122130356</v>
      </c>
      <c r="EJ26" s="3">
        <f t="shared" si="76"/>
        <v>0.99876629480283952</v>
      </c>
      <c r="EK26" s="3">
        <f t="shared" si="77"/>
        <v>0.99997424921496736</v>
      </c>
      <c r="EL26" s="3">
        <f t="shared" si="78"/>
        <v>0.99978000442648063</v>
      </c>
      <c r="EM26" s="3">
        <f t="shared" si="79"/>
        <v>0.46667791350742477</v>
      </c>
      <c r="EN26" s="3">
        <f t="shared" si="80"/>
        <v>0.84416377552465982</v>
      </c>
      <c r="EO26" s="3">
        <f t="shared" si="81"/>
        <v>0.40390046666238066</v>
      </c>
      <c r="EP26" s="3">
        <f t="shared" si="82"/>
        <v>0.36871188247649384</v>
      </c>
      <c r="EQ26" s="3">
        <f t="shared" si="83"/>
        <v>0.50903086916574147</v>
      </c>
      <c r="ER26" s="3">
        <f t="shared" si="84"/>
        <v>0.83997499814048959</v>
      </c>
      <c r="ES26" s="3">
        <f t="shared" si="85"/>
        <v>0.46782005370708346</v>
      </c>
      <c r="ET26" s="3">
        <f t="shared" si="86"/>
        <v>0.01</v>
      </c>
      <c r="EU26" s="3">
        <f t="shared" si="87"/>
        <v>0.01</v>
      </c>
      <c r="EV26" s="3">
        <f t="shared" si="88"/>
        <v>0.01</v>
      </c>
      <c r="EW26" s="3">
        <f t="shared" si="89"/>
        <v>0.01</v>
      </c>
      <c r="EX26" s="3">
        <f t="shared" si="90"/>
        <v>0.01</v>
      </c>
      <c r="EY26" s="3">
        <f t="shared" si="91"/>
        <v>0.01</v>
      </c>
      <c r="EZ26" s="16"/>
      <c r="FA26" s="14">
        <v>21</v>
      </c>
      <c r="FB26" s="3">
        <f t="shared" si="111"/>
        <v>1.2411139880804369E-2</v>
      </c>
      <c r="FC26" s="3">
        <f t="shared" si="12"/>
        <v>5.0521978462391634E-3</v>
      </c>
      <c r="FD26" s="3">
        <f t="shared" si="13"/>
        <v>1.2705485948446124E-2</v>
      </c>
      <c r="FE26" s="3">
        <f t="shared" si="14"/>
        <v>1.1150268206818227E-2</v>
      </c>
      <c r="FF26" s="3">
        <f t="shared" si="15"/>
        <v>1.2944787987690354E-2</v>
      </c>
      <c r="FG26" s="3">
        <f t="shared" si="16"/>
        <v>2.3675638186220313E-3</v>
      </c>
      <c r="FH26" s="3">
        <f t="shared" si="17"/>
        <v>2.0924514382167022E-2</v>
      </c>
      <c r="FI26" s="3">
        <f t="shared" si="18"/>
        <v>1.2498150430181404E-2</v>
      </c>
      <c r="FJ26" s="3">
        <f t="shared" si="19"/>
        <v>2.6038124033740638E-3</v>
      </c>
      <c r="FK26" s="3">
        <f t="shared" si="20"/>
        <v>1.2372200909300045E-2</v>
      </c>
      <c r="FL26" s="3">
        <f t="shared" si="21"/>
        <v>1.2372200909300045E-2</v>
      </c>
      <c r="FM26" s="3">
        <f t="shared" si="22"/>
        <v>1.30442626882295E-2</v>
      </c>
      <c r="FN26" s="3">
        <f t="shared" si="23"/>
        <v>-1.7867875480277473E-3</v>
      </c>
      <c r="FO26" s="3">
        <f t="shared" si="24"/>
        <v>1.2932879128959563E-2</v>
      </c>
      <c r="FP26" s="3">
        <f t="shared" si="25"/>
        <v>1.2932879128959563E-2</v>
      </c>
      <c r="FQ26" s="3">
        <f t="shared" si="26"/>
        <v>1.2932879128959563E-2</v>
      </c>
      <c r="FR26" s="3">
        <f t="shared" si="27"/>
        <v>1.2690842946224369E-2</v>
      </c>
      <c r="FS26" s="3">
        <f t="shared" si="28"/>
        <v>7.0024895987509331E-3</v>
      </c>
      <c r="FT26" s="3">
        <f t="shared" si="29"/>
        <v>1.2932879128959563E-2</v>
      </c>
      <c r="FU26" s="3">
        <f t="shared" si="30"/>
        <v>-1.2745002185327167E-3</v>
      </c>
      <c r="FV26" s="3">
        <f t="shared" si="31"/>
        <v>1.2745002185327167E-3</v>
      </c>
      <c r="FW26" s="3">
        <f t="shared" si="32"/>
        <v>6.6961529459578823E-4</v>
      </c>
      <c r="FX26" s="3">
        <f t="shared" si="92"/>
        <v>-6.6362346917407845E-5</v>
      </c>
      <c r="FY26" s="3">
        <f t="shared" si="93"/>
        <v>-9.0936271364707322E-3</v>
      </c>
      <c r="FZ26" s="3">
        <f t="shared" si="94"/>
        <v>1.4219024746988369E-2</v>
      </c>
      <c r="GA26" s="3">
        <f t="shared" si="95"/>
        <v>4.9377487862205238E-4</v>
      </c>
      <c r="GB26" s="3">
        <f t="shared" si="96"/>
        <v>-1.2807915015335992E-4</v>
      </c>
      <c r="GC26" s="3">
        <f t="shared" si="97"/>
        <v>1.0491507678566298E-2</v>
      </c>
      <c r="GD26" s="3">
        <f t="shared" si="98"/>
        <v>2.9111359810985788E-4</v>
      </c>
      <c r="GE26" s="3">
        <f t="shared" si="99"/>
        <v>1.4742517822073421E-3</v>
      </c>
      <c r="GF26" s="3">
        <f t="shared" si="100"/>
        <v>1.2462977818379796E-2</v>
      </c>
      <c r="GG26" s="3">
        <f t="shared" si="101"/>
        <v>-1.3756057004281799E-2</v>
      </c>
      <c r="GH26" s="3">
        <f t="shared" si="102"/>
        <v>1.2260611485515851E-2</v>
      </c>
      <c r="GI26" s="3">
        <f t="shared" si="103"/>
        <v>1.2138073896997848E-2</v>
      </c>
      <c r="GJ26" s="3">
        <f t="shared" si="104"/>
        <v>5.815666606123033E-4</v>
      </c>
      <c r="GK26" s="3">
        <f t="shared" si="105"/>
        <v>2.4441352085278449E-5</v>
      </c>
      <c r="GL26" s="3">
        <f t="shared" si="106"/>
        <v>1.5094561687126055E-4</v>
      </c>
      <c r="GM26" s="3">
        <f t="shared" si="107"/>
        <v>2.2351827659435066E-3</v>
      </c>
      <c r="GN26" s="3">
        <f t="shared" si="108"/>
        <v>1.3365457066911524E-2</v>
      </c>
      <c r="GO26" s="3">
        <f t="shared" si="109"/>
        <v>-4.1060973561914934E-3</v>
      </c>
      <c r="GP26" s="3">
        <f t="shared" si="33"/>
        <v>-3.1291751249644577E-3</v>
      </c>
      <c r="GQ26" s="3">
        <f t="shared" si="34"/>
        <v>6.0992420976063266E-4</v>
      </c>
      <c r="GR26" s="3">
        <f t="shared" si="35"/>
        <v>1.2149039236546776E-2</v>
      </c>
      <c r="GS26" s="3">
        <f t="shared" si="36"/>
        <v>-1.2396668829566398E-3</v>
      </c>
      <c r="GT26" s="3">
        <f t="shared" si="37"/>
        <v>0</v>
      </c>
      <c r="GU26" s="3">
        <f t="shared" si="38"/>
        <v>0</v>
      </c>
      <c r="GV26" s="3">
        <f t="shared" si="39"/>
        <v>0</v>
      </c>
      <c r="GW26" s="3">
        <f t="shared" si="40"/>
        <v>0</v>
      </c>
      <c r="GX26" s="3">
        <f t="shared" si="41"/>
        <v>0</v>
      </c>
      <c r="GY26" s="3">
        <f t="shared" si="42"/>
        <v>0</v>
      </c>
    </row>
    <row r="27" spans="1:207" s="14" customFormat="1" x14ac:dyDescent="0.25">
      <c r="A27" s="29">
        <f>[1]alfa!A27</f>
        <v>0.5</v>
      </c>
      <c r="B27" s="40" t="s">
        <v>164</v>
      </c>
      <c r="C27" s="29">
        <f>[1]alfa!C27</f>
        <v>0</v>
      </c>
      <c r="D27" s="29">
        <f>[1]alfa!D27</f>
        <v>0</v>
      </c>
      <c r="E27" s="29">
        <f>[1]alfa!E27</f>
        <v>0</v>
      </c>
      <c r="F27" s="29">
        <f>[1]alfa!F27</f>
        <v>0</v>
      </c>
      <c r="G27" s="29">
        <f>[1]alfa!G27</f>
        <v>0</v>
      </c>
      <c r="H27" s="29">
        <f>[1]alfa!H27</f>
        <v>0</v>
      </c>
      <c r="I27" s="29">
        <f>[1]alfa!I27</f>
        <v>0</v>
      </c>
      <c r="J27" s="29">
        <f>[1]alfa!J27</f>
        <v>0</v>
      </c>
      <c r="K27" s="29">
        <f>[1]alfa!K27</f>
        <v>0</v>
      </c>
      <c r="L27" s="29">
        <f>[1]alfa!L27</f>
        <v>0</v>
      </c>
      <c r="M27" s="29">
        <f>[1]alfa!M27</f>
        <v>0</v>
      </c>
      <c r="N27" s="29">
        <f>[1]alfa!N27</f>
        <v>0</v>
      </c>
      <c r="O27" s="29">
        <f>[1]alfa!O27</f>
        <v>0</v>
      </c>
      <c r="P27" s="29">
        <f>[1]alfa!P27</f>
        <v>0</v>
      </c>
      <c r="Q27" s="29">
        <f>[1]alfa!Q27</f>
        <v>0</v>
      </c>
      <c r="R27" s="29">
        <f>[1]alfa!R27</f>
        <v>0</v>
      </c>
      <c r="S27" s="29">
        <f>[1]alfa!S27</f>
        <v>0</v>
      </c>
      <c r="T27" s="29">
        <f>[1]alfa!T27</f>
        <v>0</v>
      </c>
      <c r="U27" s="29">
        <f>[1]alfa!U27</f>
        <v>0</v>
      </c>
      <c r="V27" s="29">
        <f>[1]alfa!V27</f>
        <v>0</v>
      </c>
      <c r="W27" s="29">
        <f>[1]alfa!W27</f>
        <v>0</v>
      </c>
      <c r="X27" s="29">
        <f>[1]alfa!X27</f>
        <v>0</v>
      </c>
      <c r="Y27" s="29">
        <f>[1]alfa!Y27</f>
        <v>0</v>
      </c>
      <c r="Z27" s="29">
        <f>[1]alfa!Z27</f>
        <v>0</v>
      </c>
      <c r="AA27" s="29">
        <f>[1]alfa!AA27</f>
        <v>0</v>
      </c>
      <c r="AB27" s="29">
        <f>[1]alfa!AB27</f>
        <v>0</v>
      </c>
      <c r="AC27" s="29">
        <f>[1]alfa!AC27</f>
        <v>0</v>
      </c>
      <c r="AD27" s="29">
        <f>[1]alfa!AD27</f>
        <v>0</v>
      </c>
      <c r="AE27" s="29">
        <f>[1]alfa!AE27</f>
        <v>0</v>
      </c>
      <c r="AF27" s="29">
        <f>[1]alfa!AF27</f>
        <v>0</v>
      </c>
      <c r="AG27" s="29">
        <f>[1]alfa!AG27</f>
        <v>0</v>
      </c>
      <c r="AH27" s="29">
        <f>[1]alfa!AH27</f>
        <v>0</v>
      </c>
      <c r="AI27" s="29">
        <f>[1]alfa!AI27</f>
        <v>0</v>
      </c>
      <c r="AJ27" s="29">
        <f>[1]alfa!AJ27</f>
        <v>0</v>
      </c>
      <c r="AK27" s="29">
        <f>[1]alfa!AK27</f>
        <v>0</v>
      </c>
      <c r="AL27" s="29">
        <f>[1]alfa!AL27</f>
        <v>0</v>
      </c>
      <c r="AM27" s="29">
        <f>[1]alfa!AM27</f>
        <v>0</v>
      </c>
      <c r="AN27" s="29">
        <f>[1]alfa!AN27</f>
        <v>0</v>
      </c>
      <c r="AO27" s="29">
        <f>[1]alfa!AO27</f>
        <v>0</v>
      </c>
      <c r="AP27" s="29">
        <f>[1]alfa!AP27</f>
        <v>0</v>
      </c>
      <c r="AQ27" s="29">
        <f>[1]alfa!AQ27</f>
        <v>0</v>
      </c>
      <c r="AR27" s="29">
        <f>[1]alfa!AR27</f>
        <v>0</v>
      </c>
      <c r="AS27" s="29">
        <f>[1]alfa!AS27</f>
        <v>0</v>
      </c>
      <c r="AT27" s="29">
        <f>[1]alfa!AT27</f>
        <v>0</v>
      </c>
      <c r="AU27" s="29">
        <f>[1]alfa!AU27</f>
        <v>0</v>
      </c>
      <c r="AV27" s="29">
        <f>[1]alfa!AV27</f>
        <v>0</v>
      </c>
      <c r="AW27" s="29">
        <f>[1]alfa!AW27</f>
        <v>0</v>
      </c>
      <c r="AX27" s="29">
        <f>[1]alfa!AX27</f>
        <v>0</v>
      </c>
      <c r="AY27" s="29">
        <f>[1]alfa!AY27</f>
        <v>0</v>
      </c>
      <c r="AZ27" s="29">
        <f>[1]alfa!AZ27</f>
        <v>0</v>
      </c>
      <c r="BB27" s="34">
        <f>[2]beta!C27</f>
        <v>0</v>
      </c>
      <c r="BC27" s="34">
        <f>[2]beta!D27</f>
        <v>0</v>
      </c>
      <c r="BD27" s="34">
        <f>[2]beta!E27</f>
        <v>0</v>
      </c>
      <c r="BE27" s="34">
        <f>[2]beta!F27</f>
        <v>0</v>
      </c>
      <c r="BF27" s="34">
        <f>[2]beta!G27</f>
        <v>0</v>
      </c>
      <c r="BG27" s="34">
        <f>[2]beta!H27</f>
        <v>0</v>
      </c>
      <c r="BH27" s="34">
        <f>[2]beta!I27</f>
        <v>0</v>
      </c>
      <c r="BI27" s="34">
        <f>[2]beta!J27</f>
        <v>0</v>
      </c>
      <c r="BJ27" s="34">
        <f>[2]beta!K27</f>
        <v>0</v>
      </c>
      <c r="BK27" s="34">
        <f>[2]beta!L27</f>
        <v>0</v>
      </c>
      <c r="BL27" s="34">
        <f>[2]beta!M27</f>
        <v>0</v>
      </c>
      <c r="BM27" s="34">
        <f>[2]beta!N27</f>
        <v>0</v>
      </c>
      <c r="BN27" s="34">
        <f>[2]beta!O27</f>
        <v>0</v>
      </c>
      <c r="BO27" s="34">
        <f>[2]beta!P27</f>
        <v>0</v>
      </c>
      <c r="BP27" s="34">
        <f>[2]beta!Q27</f>
        <v>0</v>
      </c>
      <c r="BQ27" s="34">
        <f>[2]beta!R27</f>
        <v>0</v>
      </c>
      <c r="BR27" s="34">
        <f>[2]beta!S27</f>
        <v>0</v>
      </c>
      <c r="BS27" s="34">
        <f>[2]beta!T27</f>
        <v>0</v>
      </c>
      <c r="BT27" s="34">
        <f>[2]beta!U27</f>
        <v>0</v>
      </c>
      <c r="BU27" s="34">
        <f>[2]beta!V27</f>
        <v>0</v>
      </c>
      <c r="BV27" s="34">
        <f>[2]beta!W27</f>
        <v>0</v>
      </c>
      <c r="BW27" s="34">
        <f>[2]beta!X27</f>
        <v>0</v>
      </c>
      <c r="BX27" s="34">
        <f>[2]beta!Y27</f>
        <v>0</v>
      </c>
      <c r="BY27" s="34">
        <f>[2]beta!Z27</f>
        <v>1</v>
      </c>
      <c r="BZ27" s="34">
        <f>[2]beta!AA27</f>
        <v>0</v>
      </c>
      <c r="CA27" s="34">
        <f>[2]beta!AB27</f>
        <v>1</v>
      </c>
      <c r="CB27" s="34">
        <f>[2]beta!AC27</f>
        <v>0</v>
      </c>
      <c r="CC27" s="34">
        <f>[2]beta!AD27</f>
        <v>1</v>
      </c>
      <c r="CD27" s="34">
        <f>[2]beta!AE27</f>
        <v>0</v>
      </c>
      <c r="CE27" s="34">
        <f>[2]beta!AF27</f>
        <v>0</v>
      </c>
      <c r="CF27" s="34">
        <f>[2]beta!AG27</f>
        <v>0</v>
      </c>
      <c r="CG27" s="34">
        <f>[2]beta!AH27</f>
        <v>0</v>
      </c>
      <c r="CH27" s="34">
        <f>[2]beta!AI27</f>
        <v>0</v>
      </c>
      <c r="CI27" s="34">
        <f>[2]beta!AJ27</f>
        <v>0</v>
      </c>
      <c r="CJ27" s="34">
        <f>[2]beta!AK27</f>
        <v>0</v>
      </c>
      <c r="CK27" s="34">
        <f>[2]beta!AL27</f>
        <v>0</v>
      </c>
      <c r="CL27" s="34">
        <f>[2]beta!AM27</f>
        <v>0</v>
      </c>
      <c r="CM27" s="34">
        <f>[2]beta!AN27</f>
        <v>0</v>
      </c>
      <c r="CN27" s="34">
        <f>[2]beta!AO27</f>
        <v>0</v>
      </c>
      <c r="CO27" s="34">
        <f>[2]beta!AP27</f>
        <v>0</v>
      </c>
      <c r="CP27" s="34">
        <f>[2]beta!AQ27</f>
        <v>0</v>
      </c>
      <c r="CQ27" s="34">
        <f>[2]beta!AR27</f>
        <v>0</v>
      </c>
      <c r="CR27" s="34">
        <f>[2]beta!AS27</f>
        <v>0</v>
      </c>
      <c r="CS27" s="34">
        <f>[2]beta!AT27</f>
        <v>0</v>
      </c>
      <c r="CT27" s="34">
        <f>[2]beta!AU27</f>
        <v>0</v>
      </c>
      <c r="CU27" s="34">
        <f>[2]beta!AV27</f>
        <v>0</v>
      </c>
      <c r="CV27" s="34">
        <f>[2]beta!AW27</f>
        <v>0</v>
      </c>
      <c r="CW27" s="34">
        <f>[2]beta!AX27</f>
        <v>0</v>
      </c>
      <c r="CX27" s="34">
        <f>[2]beta!AY27</f>
        <v>0</v>
      </c>
      <c r="CY27" s="34">
        <f>[2]beta!AZ27</f>
        <v>0</v>
      </c>
      <c r="DA27" s="14">
        <v>22</v>
      </c>
      <c r="DB27" s="3">
        <f t="shared" si="43"/>
        <v>0.86213165205290443</v>
      </c>
      <c r="DC27" s="16">
        <f t="shared" si="110"/>
        <v>0.86792483921388286</v>
      </c>
      <c r="DD27" s="16">
        <f t="shared" si="44"/>
        <v>0.69827686665780531</v>
      </c>
      <c r="DE27" s="16">
        <f t="shared" si="45"/>
        <v>0.67092857434461239</v>
      </c>
      <c r="DF27" s="16">
        <f t="shared" si="46"/>
        <v>0.85368899596588887</v>
      </c>
      <c r="DG27" s="16">
        <f t="shared" si="47"/>
        <v>0.55001838469557407</v>
      </c>
      <c r="DH27" s="16">
        <f t="shared" si="48"/>
        <v>0.90403443226564184</v>
      </c>
      <c r="DI27" s="16">
        <f t="shared" si="49"/>
        <v>0.8862494559227484</v>
      </c>
      <c r="DJ27" s="16">
        <f t="shared" si="50"/>
        <v>0.99447928577795408</v>
      </c>
      <c r="DK27" s="16">
        <f t="shared" si="51"/>
        <v>0.85433077433898719</v>
      </c>
      <c r="DL27" s="16">
        <f t="shared" si="52"/>
        <v>0.85433077433898719</v>
      </c>
      <c r="DM27" s="16">
        <f t="shared" si="53"/>
        <v>0.82550231941689012</v>
      </c>
      <c r="DN27" s="16">
        <f t="shared" si="54"/>
        <v>0.45672091749525801</v>
      </c>
      <c r="DO27" s="16">
        <f t="shared" si="55"/>
        <v>0.82728822830307214</v>
      </c>
      <c r="DP27" s="16">
        <f t="shared" si="56"/>
        <v>0.82728822830307214</v>
      </c>
      <c r="DQ27" s="16">
        <f t="shared" si="57"/>
        <v>0.82728822830307214</v>
      </c>
      <c r="DR27" s="16">
        <f t="shared" si="58"/>
        <v>0.80198099395468381</v>
      </c>
      <c r="DS27" s="16">
        <f t="shared" si="59"/>
        <v>0.96588042946335351</v>
      </c>
      <c r="DT27" s="16">
        <f t="shared" si="60"/>
        <v>0.82728822830307214</v>
      </c>
      <c r="DU27" s="16">
        <f t="shared" si="61"/>
        <v>0.47106139658132729</v>
      </c>
      <c r="DV27" s="3">
        <f t="shared" si="62"/>
        <v>0.52893860341867283</v>
      </c>
      <c r="DW27" s="3">
        <f t="shared" si="63"/>
        <v>0.51098549082443001</v>
      </c>
      <c r="DX27" s="3">
        <f t="shared" si="64"/>
        <v>0.50879748746926057</v>
      </c>
      <c r="DY27" s="3">
        <f t="shared" si="65"/>
        <v>3.8920751738604521E-3</v>
      </c>
      <c r="DZ27" s="3">
        <f t="shared" si="66"/>
        <v>0.999</v>
      </c>
      <c r="EA27" s="3">
        <f t="shared" si="67"/>
        <v>0.69897941563024391</v>
      </c>
      <c r="EB27" s="3">
        <f t="shared" si="68"/>
        <v>0.48847640141546156</v>
      </c>
      <c r="EC27" s="3">
        <f t="shared" si="69"/>
        <v>0.88931319540517773</v>
      </c>
      <c r="ED27" s="3">
        <f t="shared" si="70"/>
        <v>0.9999569369258694</v>
      </c>
      <c r="EE27" s="3">
        <f t="shared" si="71"/>
        <v>0.53441637755246618</v>
      </c>
      <c r="EF27" s="3">
        <f t="shared" si="72"/>
        <v>0.82553618603896939</v>
      </c>
      <c r="EG27" s="3">
        <f t="shared" si="73"/>
        <v>2.9159499632380181E-2</v>
      </c>
      <c r="EH27" s="3">
        <f t="shared" si="74"/>
        <v>0.8381572273143173</v>
      </c>
      <c r="EI27" s="3">
        <f t="shared" si="75"/>
        <v>0.87168655763022329</v>
      </c>
      <c r="EJ27" s="3">
        <f t="shared" si="76"/>
        <v>0.99916803574296575</v>
      </c>
      <c r="EK27" s="3">
        <f t="shared" si="77"/>
        <v>0.99998698909046857</v>
      </c>
      <c r="EL27" s="3">
        <f t="shared" si="78"/>
        <v>0.99987095660410363</v>
      </c>
      <c r="EM27" s="3">
        <f t="shared" si="79"/>
        <v>0.46869711371789313</v>
      </c>
      <c r="EN27" s="3">
        <f t="shared" si="80"/>
        <v>0.85617433311166646</v>
      </c>
      <c r="EO27" s="3">
        <f t="shared" si="81"/>
        <v>0.40032318094107783</v>
      </c>
      <c r="EP27" s="3">
        <f t="shared" si="82"/>
        <v>0.36627226742468566</v>
      </c>
      <c r="EQ27" s="3">
        <f t="shared" si="83"/>
        <v>0.50964498415827197</v>
      </c>
      <c r="ER27" s="3">
        <f t="shared" si="84"/>
        <v>0.85153772643839576</v>
      </c>
      <c r="ES27" s="3">
        <f t="shared" si="85"/>
        <v>0.46664382603712951</v>
      </c>
      <c r="ET27" s="3">
        <f t="shared" si="86"/>
        <v>0.01</v>
      </c>
      <c r="EU27" s="3">
        <f t="shared" si="87"/>
        <v>0.01</v>
      </c>
      <c r="EV27" s="3">
        <f t="shared" si="88"/>
        <v>0.01</v>
      </c>
      <c r="EW27" s="3">
        <f t="shared" si="89"/>
        <v>0.01</v>
      </c>
      <c r="EX27" s="3">
        <f t="shared" si="90"/>
        <v>0.01</v>
      </c>
      <c r="EY27" s="3">
        <f t="shared" si="91"/>
        <v>0.01</v>
      </c>
      <c r="EZ27" s="16"/>
      <c r="FA27" s="14">
        <v>22</v>
      </c>
      <c r="FB27" s="3">
        <f t="shared" si="111"/>
        <v>1.1718252316426463E-2</v>
      </c>
      <c r="FC27" s="3">
        <f t="shared" si="12"/>
        <v>5.6788100457083176E-3</v>
      </c>
      <c r="FD27" s="3">
        <f t="shared" si="13"/>
        <v>1.2958878954617864E-2</v>
      </c>
      <c r="FE27" s="3">
        <f t="shared" si="14"/>
        <v>1.1896740995633958E-2</v>
      </c>
      <c r="FF27" s="3">
        <f t="shared" si="15"/>
        <v>1.2536982359126453E-2</v>
      </c>
      <c r="FG27" s="3">
        <f t="shared" si="16"/>
        <v>2.4095056194508579E-3</v>
      </c>
      <c r="FH27" s="3">
        <f t="shared" si="17"/>
        <v>1.8516995857390712E-2</v>
      </c>
      <c r="FI27" s="3">
        <f t="shared" si="18"/>
        <v>1.1581310400810459E-2</v>
      </c>
      <c r="FJ27" s="3">
        <f t="shared" si="19"/>
        <v>1.9646539869456036E-3</v>
      </c>
      <c r="FK27" s="3">
        <f t="shared" si="20"/>
        <v>1.1738165544540642E-2</v>
      </c>
      <c r="FL27" s="3">
        <f t="shared" si="21"/>
        <v>1.1738165544540642E-2</v>
      </c>
      <c r="FM27" s="3">
        <f t="shared" si="22"/>
        <v>1.2792900635560349E-2</v>
      </c>
      <c r="FN27" s="3">
        <f t="shared" si="23"/>
        <v>-1.7859887037832802E-3</v>
      </c>
      <c r="FO27" s="3">
        <f t="shared" si="24"/>
        <v>1.2691250327544108E-2</v>
      </c>
      <c r="FP27" s="3">
        <f t="shared" si="25"/>
        <v>1.2691250327544108E-2</v>
      </c>
      <c r="FQ27" s="3">
        <f t="shared" si="26"/>
        <v>1.2691250327544108E-2</v>
      </c>
      <c r="FR27" s="3">
        <f t="shared" si="27"/>
        <v>1.2594959767955716E-2</v>
      </c>
      <c r="FS27" s="3">
        <f t="shared" si="28"/>
        <v>6.2398276946652427E-3</v>
      </c>
      <c r="FT27" s="3">
        <f t="shared" si="29"/>
        <v>1.2691250327544108E-2</v>
      </c>
      <c r="FU27" s="3">
        <f t="shared" si="30"/>
        <v>-1.2690842946224369E-3</v>
      </c>
      <c r="FV27" s="3">
        <f t="shared" si="31"/>
        <v>1.2690842946224369E-3</v>
      </c>
      <c r="FW27" s="3">
        <f t="shared" si="32"/>
        <v>7.4197616648611947E-4</v>
      </c>
      <c r="FX27" s="3">
        <f t="shared" si="92"/>
        <v>1.8916554207176178E-4</v>
      </c>
      <c r="FY27" s="3">
        <f t="shared" si="93"/>
        <v>-5.9942811360194689E-3</v>
      </c>
      <c r="FZ27" s="3">
        <f t="shared" si="94"/>
        <v>1.354259547019878E-2</v>
      </c>
      <c r="GA27" s="3">
        <f t="shared" si="95"/>
        <v>3.9023021773853346E-4</v>
      </c>
      <c r="GB27" s="3">
        <f t="shared" si="96"/>
        <v>-3.9059993737027535E-5</v>
      </c>
      <c r="GC27" s="3">
        <f t="shared" si="97"/>
        <v>9.8138624349585375E-3</v>
      </c>
      <c r="GD27" s="3">
        <f t="shared" si="98"/>
        <v>1.7169793513502942E-4</v>
      </c>
      <c r="GE27" s="3">
        <f t="shared" si="99"/>
        <v>1.3365457066911524E-3</v>
      </c>
      <c r="GF27" s="3">
        <f t="shared" si="100"/>
        <v>1.2149661748372832E-2</v>
      </c>
      <c r="GG27" s="3">
        <f t="shared" si="101"/>
        <v>-1.1440738997576708E-2</v>
      </c>
      <c r="GH27" s="3">
        <f t="shared" si="102"/>
        <v>1.1714849445893832E-2</v>
      </c>
      <c r="GI27" s="3">
        <f t="shared" si="103"/>
        <v>1.1385276408919698E-2</v>
      </c>
      <c r="GJ27" s="3">
        <f t="shared" si="104"/>
        <v>4.0174094012628372E-4</v>
      </c>
      <c r="GK27" s="3">
        <f t="shared" si="105"/>
        <v>1.2739875501171692E-5</v>
      </c>
      <c r="GL27" s="3">
        <f t="shared" si="106"/>
        <v>9.095217762299191E-5</v>
      </c>
      <c r="GM27" s="3">
        <f t="shared" si="107"/>
        <v>2.019200210468346E-3</v>
      </c>
      <c r="GN27" s="3">
        <f t="shared" si="108"/>
        <v>1.2010557587006693E-2</v>
      </c>
      <c r="GO27" s="3">
        <f t="shared" si="109"/>
        <v>-3.5772857213028602E-3</v>
      </c>
      <c r="GP27" s="3">
        <f t="shared" si="33"/>
        <v>-2.4396150518081732E-3</v>
      </c>
      <c r="GQ27" s="3">
        <f t="shared" si="34"/>
        <v>6.1411499253044999E-4</v>
      </c>
      <c r="GR27" s="3">
        <f t="shared" si="35"/>
        <v>1.1562728297906128E-2</v>
      </c>
      <c r="GS27" s="3">
        <f t="shared" si="36"/>
        <v>-1.1762276699539415E-3</v>
      </c>
      <c r="GT27" s="3">
        <f t="shared" si="37"/>
        <v>0</v>
      </c>
      <c r="GU27" s="3">
        <f t="shared" si="38"/>
        <v>0</v>
      </c>
      <c r="GV27" s="3">
        <f t="shared" si="39"/>
        <v>0</v>
      </c>
      <c r="GW27" s="3">
        <f t="shared" si="40"/>
        <v>0</v>
      </c>
      <c r="GX27" s="3">
        <f t="shared" si="41"/>
        <v>0</v>
      </c>
      <c r="GY27" s="3">
        <f t="shared" si="42"/>
        <v>0</v>
      </c>
    </row>
    <row r="28" spans="1:207" s="14" customFormat="1" x14ac:dyDescent="0.25">
      <c r="A28" s="29">
        <f>[1]alfa!A28</f>
        <v>0.5</v>
      </c>
      <c r="B28" s="40" t="s">
        <v>163</v>
      </c>
      <c r="C28" s="29">
        <f>[1]alfa!C28</f>
        <v>0</v>
      </c>
      <c r="D28" s="29">
        <f>[1]alfa!D28</f>
        <v>0</v>
      </c>
      <c r="E28" s="29">
        <f>[1]alfa!E28</f>
        <v>0</v>
      </c>
      <c r="F28" s="29">
        <f>[1]alfa!F28</f>
        <v>0</v>
      </c>
      <c r="G28" s="29">
        <f>[1]alfa!G28</f>
        <v>0</v>
      </c>
      <c r="H28" s="29">
        <f>[1]alfa!H28</f>
        <v>0</v>
      </c>
      <c r="I28" s="29">
        <f>[1]alfa!I28</f>
        <v>0</v>
      </c>
      <c r="J28" s="29">
        <f>[1]alfa!J28</f>
        <v>0</v>
      </c>
      <c r="K28" s="29">
        <f>[1]alfa!K28</f>
        <v>0</v>
      </c>
      <c r="L28" s="29">
        <f>[1]alfa!L28</f>
        <v>0</v>
      </c>
      <c r="M28" s="29">
        <f>[1]alfa!M28</f>
        <v>0</v>
      </c>
      <c r="N28" s="29">
        <f>[1]alfa!N28</f>
        <v>0</v>
      </c>
      <c r="O28" s="29">
        <f>[1]alfa!O28</f>
        <v>0</v>
      </c>
      <c r="P28" s="29">
        <f>[1]alfa!P28</f>
        <v>0</v>
      </c>
      <c r="Q28" s="29">
        <f>[1]alfa!Q28</f>
        <v>0</v>
      </c>
      <c r="R28" s="29">
        <f>[1]alfa!R28</f>
        <v>0</v>
      </c>
      <c r="S28" s="29">
        <f>[1]alfa!S28</f>
        <v>0</v>
      </c>
      <c r="T28" s="29">
        <f>[1]alfa!T28</f>
        <v>0</v>
      </c>
      <c r="U28" s="29">
        <f>[1]alfa!U28</f>
        <v>0</v>
      </c>
      <c r="V28" s="29">
        <f>[1]alfa!V28</f>
        <v>0</v>
      </c>
      <c r="W28" s="29">
        <f>[1]alfa!W28</f>
        <v>0</v>
      </c>
      <c r="X28" s="29">
        <f>[1]alfa!X28</f>
        <v>0</v>
      </c>
      <c r="Y28" s="29">
        <f>[1]alfa!Y28</f>
        <v>0</v>
      </c>
      <c r="Z28" s="29">
        <f>[1]alfa!Z28</f>
        <v>0</v>
      </c>
      <c r="AA28" s="29">
        <f>[1]alfa!AA28</f>
        <v>-1</v>
      </c>
      <c r="AB28" s="29">
        <f>[1]alfa!AB28</f>
        <v>0</v>
      </c>
      <c r="AC28" s="29">
        <f>[1]alfa!AC28</f>
        <v>0</v>
      </c>
      <c r="AD28" s="29">
        <f>[1]alfa!AD28</f>
        <v>0</v>
      </c>
      <c r="AE28" s="29">
        <f>[1]alfa!AE28</f>
        <v>0</v>
      </c>
      <c r="AF28" s="29">
        <f>[1]alfa!AF28</f>
        <v>0</v>
      </c>
      <c r="AG28" s="29">
        <f>[1]alfa!AG28</f>
        <v>0</v>
      </c>
      <c r="AH28" s="29">
        <f>[1]alfa!AH28</f>
        <v>0</v>
      </c>
      <c r="AI28" s="29">
        <f>[1]alfa!AI28</f>
        <v>0</v>
      </c>
      <c r="AJ28" s="29">
        <f>[1]alfa!AJ28</f>
        <v>0</v>
      </c>
      <c r="AK28" s="29">
        <f>[1]alfa!AK28</f>
        <v>0</v>
      </c>
      <c r="AL28" s="29">
        <f>[1]alfa!AL28</f>
        <v>0</v>
      </c>
      <c r="AM28" s="29">
        <f>[1]alfa!AM28</f>
        <v>0</v>
      </c>
      <c r="AN28" s="29">
        <f>[1]alfa!AN28</f>
        <v>0</v>
      </c>
      <c r="AO28" s="29">
        <f>[1]alfa!AO28</f>
        <v>0</v>
      </c>
      <c r="AP28" s="29">
        <f>[1]alfa!AP28</f>
        <v>0</v>
      </c>
      <c r="AQ28" s="29">
        <f>[1]alfa!AQ28</f>
        <v>0</v>
      </c>
      <c r="AR28" s="29">
        <f>[1]alfa!AR28</f>
        <v>0</v>
      </c>
      <c r="AS28" s="29">
        <f>[1]alfa!AS28</f>
        <v>0</v>
      </c>
      <c r="AT28" s="29">
        <f>[1]alfa!AT28</f>
        <v>0</v>
      </c>
      <c r="AU28" s="29">
        <f>[1]alfa!AU28</f>
        <v>0</v>
      </c>
      <c r="AV28" s="29">
        <f>[1]alfa!AV28</f>
        <v>0</v>
      </c>
      <c r="AW28" s="29">
        <f>[1]alfa!AW28</f>
        <v>0</v>
      </c>
      <c r="AX28" s="29">
        <f>[1]alfa!AX28</f>
        <v>0</v>
      </c>
      <c r="AY28" s="29">
        <f>[1]alfa!AY28</f>
        <v>0</v>
      </c>
      <c r="AZ28" s="29">
        <f>[1]alfa!AZ28</f>
        <v>0</v>
      </c>
      <c r="BB28" s="34">
        <f>[2]beta!C28</f>
        <v>0</v>
      </c>
      <c r="BC28" s="34">
        <f>[2]beta!D28</f>
        <v>0</v>
      </c>
      <c r="BD28" s="34">
        <f>[2]beta!E28</f>
        <v>0</v>
      </c>
      <c r="BE28" s="34">
        <f>[2]beta!F28</f>
        <v>0</v>
      </c>
      <c r="BF28" s="34">
        <f>[2]beta!G28</f>
        <v>0</v>
      </c>
      <c r="BG28" s="34">
        <f>[2]beta!H28</f>
        <v>0</v>
      </c>
      <c r="BH28" s="34">
        <f>[2]beta!I28</f>
        <v>0</v>
      </c>
      <c r="BI28" s="34">
        <f>[2]beta!J28</f>
        <v>0</v>
      </c>
      <c r="BJ28" s="34">
        <f>[2]beta!K28</f>
        <v>0</v>
      </c>
      <c r="BK28" s="34">
        <f>[2]beta!L28</f>
        <v>0</v>
      </c>
      <c r="BL28" s="34">
        <f>[2]beta!M28</f>
        <v>0</v>
      </c>
      <c r="BM28" s="34">
        <f>[2]beta!N28</f>
        <v>0</v>
      </c>
      <c r="BN28" s="34">
        <f>[2]beta!O28</f>
        <v>0</v>
      </c>
      <c r="BO28" s="34">
        <f>[2]beta!P28</f>
        <v>0</v>
      </c>
      <c r="BP28" s="34">
        <f>[2]beta!Q28</f>
        <v>0</v>
      </c>
      <c r="BQ28" s="34">
        <f>[2]beta!R28</f>
        <v>0</v>
      </c>
      <c r="BR28" s="34">
        <f>[2]beta!S28</f>
        <v>0</v>
      </c>
      <c r="BS28" s="34">
        <f>[2]beta!T28</f>
        <v>0</v>
      </c>
      <c r="BT28" s="34">
        <f>[2]beta!U28</f>
        <v>0</v>
      </c>
      <c r="BU28" s="34">
        <f>[2]beta!V28</f>
        <v>0</v>
      </c>
      <c r="BV28" s="34">
        <f>[2]beta!W28</f>
        <v>0</v>
      </c>
      <c r="BW28" s="34">
        <f>[2]beta!X28</f>
        <v>0</v>
      </c>
      <c r="BX28" s="34">
        <f>[2]beta!Y28</f>
        <v>0</v>
      </c>
      <c r="BY28" s="34">
        <f>[2]beta!Z28</f>
        <v>0</v>
      </c>
      <c r="BZ28" s="34">
        <f>[2]beta!AA28</f>
        <v>-1</v>
      </c>
      <c r="CA28" s="34">
        <f>[2]beta!AB28</f>
        <v>0</v>
      </c>
      <c r="CB28" s="34">
        <f>[2]beta!AC28</f>
        <v>1</v>
      </c>
      <c r="CC28" s="34">
        <f>[2]beta!AD28</f>
        <v>0</v>
      </c>
      <c r="CD28" s="34">
        <f>[2]beta!AE28</f>
        <v>0</v>
      </c>
      <c r="CE28" s="34">
        <f>[2]beta!AF28</f>
        <v>0</v>
      </c>
      <c r="CF28" s="34">
        <f>[2]beta!AG28</f>
        <v>0</v>
      </c>
      <c r="CG28" s="34">
        <f>[2]beta!AH28</f>
        <v>0</v>
      </c>
      <c r="CH28" s="34">
        <f>[2]beta!AI28</f>
        <v>0</v>
      </c>
      <c r="CI28" s="34">
        <f>[2]beta!AJ28</f>
        <v>0</v>
      </c>
      <c r="CJ28" s="34">
        <f>[2]beta!AK28</f>
        <v>0</v>
      </c>
      <c r="CK28" s="34">
        <f>[2]beta!AL28</f>
        <v>0</v>
      </c>
      <c r="CL28" s="34">
        <f>[2]beta!AM28</f>
        <v>0</v>
      </c>
      <c r="CM28" s="34">
        <f>[2]beta!AN28</f>
        <v>0</v>
      </c>
      <c r="CN28" s="34">
        <f>[2]beta!AO28</f>
        <v>0</v>
      </c>
      <c r="CO28" s="34">
        <f>[2]beta!AP28</f>
        <v>0</v>
      </c>
      <c r="CP28" s="34">
        <f>[2]beta!AQ28</f>
        <v>0</v>
      </c>
      <c r="CQ28" s="34">
        <f>[2]beta!AR28</f>
        <v>0</v>
      </c>
      <c r="CR28" s="34">
        <f>[2]beta!AS28</f>
        <v>0</v>
      </c>
      <c r="CS28" s="34">
        <f>[2]beta!AT28</f>
        <v>0</v>
      </c>
      <c r="CT28" s="34">
        <f>[2]beta!AU28</f>
        <v>0</v>
      </c>
      <c r="CU28" s="34">
        <f>[2]beta!AV28</f>
        <v>0</v>
      </c>
      <c r="CV28" s="34">
        <f>[2]beta!AW28</f>
        <v>0</v>
      </c>
      <c r="CW28" s="34">
        <f>[2]beta!AX28</f>
        <v>0</v>
      </c>
      <c r="CX28" s="34">
        <f>[2]beta!AY28</f>
        <v>0</v>
      </c>
      <c r="CY28" s="34">
        <f>[2]beta!AZ28</f>
        <v>0</v>
      </c>
      <c r="DA28" s="14">
        <v>23</v>
      </c>
      <c r="DB28" s="3">
        <f t="shared" si="43"/>
        <v>0.87315787579855353</v>
      </c>
      <c r="DC28" s="16">
        <f t="shared" si="110"/>
        <v>0.87414679300198761</v>
      </c>
      <c r="DD28" s="16">
        <f t="shared" si="44"/>
        <v>0.71142350393565046</v>
      </c>
      <c r="DE28" s="16">
        <f t="shared" si="45"/>
        <v>0.68349069049792333</v>
      </c>
      <c r="DF28" s="16">
        <f t="shared" si="46"/>
        <v>0.86577553832801857</v>
      </c>
      <c r="DG28" s="16">
        <f t="shared" si="47"/>
        <v>0.55246175703105016</v>
      </c>
      <c r="DH28" s="16">
        <f t="shared" si="48"/>
        <v>0.92027442171750629</v>
      </c>
      <c r="DI28" s="16">
        <f t="shared" si="49"/>
        <v>0.89693521199592163</v>
      </c>
      <c r="DJ28" s="16">
        <f t="shared" si="50"/>
        <v>0.99595028386902185</v>
      </c>
      <c r="DK28" s="16">
        <f t="shared" si="51"/>
        <v>0.8654344948074848</v>
      </c>
      <c r="DL28" s="16">
        <f t="shared" si="52"/>
        <v>0.8654344948074848</v>
      </c>
      <c r="DM28" s="16">
        <f t="shared" si="53"/>
        <v>0.83799012586361155</v>
      </c>
      <c r="DN28" s="16">
        <f t="shared" si="54"/>
        <v>0.4549403112331466</v>
      </c>
      <c r="DO28" s="16">
        <f t="shared" si="55"/>
        <v>0.83968419617919499</v>
      </c>
      <c r="DP28" s="16">
        <f t="shared" si="56"/>
        <v>0.83968419617919499</v>
      </c>
      <c r="DQ28" s="16">
        <f t="shared" si="57"/>
        <v>0.83968419617919499</v>
      </c>
      <c r="DR28" s="16">
        <f t="shared" si="58"/>
        <v>0.81442193117739647</v>
      </c>
      <c r="DS28" s="16">
        <f t="shared" si="59"/>
        <v>0.97142938182955196</v>
      </c>
      <c r="DT28" s="16">
        <f t="shared" si="60"/>
        <v>0.83968419617919499</v>
      </c>
      <c r="DU28" s="16">
        <f t="shared" si="61"/>
        <v>0.4698019006045317</v>
      </c>
      <c r="DV28" s="3">
        <f t="shared" si="62"/>
        <v>0.53019809939546836</v>
      </c>
      <c r="DW28" s="3">
        <f t="shared" si="63"/>
        <v>0.51179432239094591</v>
      </c>
      <c r="DX28" s="3">
        <f t="shared" si="64"/>
        <v>0.50921846862092834</v>
      </c>
      <c r="DY28" s="3">
        <f t="shared" si="65"/>
        <v>3.7642961284164783E-4</v>
      </c>
      <c r="DZ28" s="3">
        <f t="shared" si="66"/>
        <v>0.999</v>
      </c>
      <c r="EA28" s="3">
        <f t="shared" si="67"/>
        <v>0.69929671594553844</v>
      </c>
      <c r="EB28" s="3">
        <f t="shared" si="68"/>
        <v>0.48853338327440454</v>
      </c>
      <c r="EC28" s="3">
        <f t="shared" si="69"/>
        <v>0.89847416817559367</v>
      </c>
      <c r="ED28" s="3">
        <f t="shared" si="70"/>
        <v>0.999</v>
      </c>
      <c r="EE28" s="3">
        <f t="shared" si="71"/>
        <v>0.53561743331116685</v>
      </c>
      <c r="EF28" s="3">
        <f t="shared" si="72"/>
        <v>0.83735911784203509</v>
      </c>
      <c r="EG28" s="3">
        <f t="shared" si="73"/>
        <v>1.9992629202090086E-2</v>
      </c>
      <c r="EH28" s="3">
        <f t="shared" si="74"/>
        <v>0.84931735504502115</v>
      </c>
      <c r="EI28" s="3">
        <f t="shared" si="75"/>
        <v>0.88233205284457217</v>
      </c>
      <c r="EJ28" s="3">
        <f t="shared" si="76"/>
        <v>0.99944323088176523</v>
      </c>
      <c r="EK28" s="3">
        <f t="shared" si="77"/>
        <v>0.99999352314721401</v>
      </c>
      <c r="EL28" s="3">
        <f t="shared" si="78"/>
        <v>0.99992510634423615</v>
      </c>
      <c r="EM28" s="3">
        <f t="shared" si="79"/>
        <v>0.47049954399185728</v>
      </c>
      <c r="EN28" s="3">
        <f t="shared" si="80"/>
        <v>0.86690520914457503</v>
      </c>
      <c r="EO28" s="3">
        <f t="shared" si="81"/>
        <v>0.39725545658861494</v>
      </c>
      <c r="EP28" s="3">
        <f t="shared" si="82"/>
        <v>0.36447556948688087</v>
      </c>
      <c r="EQ28" s="3">
        <f t="shared" si="83"/>
        <v>0.51026209502856024</v>
      </c>
      <c r="ER28" s="3">
        <f t="shared" si="84"/>
        <v>0.86251298736849602</v>
      </c>
      <c r="ES28" s="3">
        <f t="shared" si="85"/>
        <v>0.46553142098192851</v>
      </c>
      <c r="ET28" s="3">
        <f t="shared" si="86"/>
        <v>0.01</v>
      </c>
      <c r="EU28" s="3">
        <f t="shared" si="87"/>
        <v>0.01</v>
      </c>
      <c r="EV28" s="3">
        <f t="shared" si="88"/>
        <v>0.01</v>
      </c>
      <c r="EW28" s="3">
        <f t="shared" si="89"/>
        <v>0.01</v>
      </c>
      <c r="EX28" s="3">
        <f t="shared" si="90"/>
        <v>0.01</v>
      </c>
      <c r="EY28" s="3">
        <f t="shared" si="91"/>
        <v>0.01</v>
      </c>
      <c r="EZ28" s="16"/>
      <c r="FA28" s="14">
        <v>23</v>
      </c>
      <c r="FB28" s="3">
        <f t="shared" si="111"/>
        <v>1.1026223745649086E-2</v>
      </c>
      <c r="FC28" s="3">
        <f t="shared" si="12"/>
        <v>6.2219537881047469E-3</v>
      </c>
      <c r="FD28" s="3">
        <f t="shared" si="13"/>
        <v>1.3146637277845192E-2</v>
      </c>
      <c r="FE28" s="3">
        <f t="shared" si="14"/>
        <v>1.2562116153310912E-2</v>
      </c>
      <c r="FF28" s="3">
        <f t="shared" si="15"/>
        <v>1.2086542362129742E-2</v>
      </c>
      <c r="FG28" s="3">
        <f t="shared" si="16"/>
        <v>2.4433723354760416E-3</v>
      </c>
      <c r="FH28" s="3">
        <f t="shared" si="17"/>
        <v>1.6239989451864431E-2</v>
      </c>
      <c r="FI28" s="3">
        <f t="shared" si="18"/>
        <v>1.0685756073173234E-2</v>
      </c>
      <c r="FJ28" s="3">
        <f t="shared" si="19"/>
        <v>1.4709980910677252E-3</v>
      </c>
      <c r="FK28" s="3">
        <f t="shared" si="20"/>
        <v>1.110372046849762E-2</v>
      </c>
      <c r="FL28" s="3">
        <f t="shared" si="21"/>
        <v>1.110372046849762E-2</v>
      </c>
      <c r="FM28" s="3">
        <f t="shared" si="22"/>
        <v>1.2487806446721383E-2</v>
      </c>
      <c r="FN28" s="3">
        <f t="shared" si="23"/>
        <v>-1.7806062621114139E-3</v>
      </c>
      <c r="FO28" s="3">
        <f t="shared" si="24"/>
        <v>1.2395967876122823E-2</v>
      </c>
      <c r="FP28" s="3">
        <f t="shared" si="25"/>
        <v>1.2395967876122823E-2</v>
      </c>
      <c r="FQ28" s="3">
        <f t="shared" si="26"/>
        <v>1.2395967876122823E-2</v>
      </c>
      <c r="FR28" s="3">
        <f t="shared" si="27"/>
        <v>1.2440937222712665E-2</v>
      </c>
      <c r="FS28" s="3">
        <f t="shared" si="28"/>
        <v>5.5489523661984815E-3</v>
      </c>
      <c r="FT28" s="3">
        <f t="shared" si="29"/>
        <v>1.2395967876122823E-2</v>
      </c>
      <c r="FU28" s="3">
        <f t="shared" si="30"/>
        <v>-1.2594959767955717E-3</v>
      </c>
      <c r="FV28" s="3">
        <f t="shared" si="31"/>
        <v>1.2594959767955717E-3</v>
      </c>
      <c r="FW28" s="3">
        <f t="shared" si="32"/>
        <v>8.0883156651591771E-4</v>
      </c>
      <c r="FX28" s="3">
        <f t="shared" si="92"/>
        <v>4.2098115166776029E-4</v>
      </c>
      <c r="FY28" s="3">
        <f t="shared" si="93"/>
        <v>-3.5156455610188043E-3</v>
      </c>
      <c r="FZ28" s="3">
        <f t="shared" si="94"/>
        <v>1.3192580093051893E-2</v>
      </c>
      <c r="GA28" s="3">
        <f t="shared" si="95"/>
        <v>3.1730031529451425E-4</v>
      </c>
      <c r="GB28" s="3">
        <f t="shared" si="96"/>
        <v>5.6981858942998544E-5</v>
      </c>
      <c r="GC28" s="3">
        <f t="shared" si="97"/>
        <v>9.1609727704159115E-3</v>
      </c>
      <c r="GD28" s="3">
        <f t="shared" si="98"/>
        <v>1.0231737979964393E-4</v>
      </c>
      <c r="GE28" s="3">
        <f t="shared" si="99"/>
        <v>1.2010557587006695E-3</v>
      </c>
      <c r="GF28" s="3">
        <f t="shared" si="100"/>
        <v>1.1822931803065683E-2</v>
      </c>
      <c r="GG28" s="3">
        <f t="shared" si="101"/>
        <v>-9.1668704302900958E-3</v>
      </c>
      <c r="GH28" s="3">
        <f t="shared" si="102"/>
        <v>1.1160127730703902E-2</v>
      </c>
      <c r="GI28" s="3">
        <f t="shared" si="103"/>
        <v>1.0645495214348837E-2</v>
      </c>
      <c r="GJ28" s="3">
        <f t="shared" si="104"/>
        <v>2.7519513879947159E-4</v>
      </c>
      <c r="GK28" s="3">
        <f t="shared" si="105"/>
        <v>6.5340567454246337E-6</v>
      </c>
      <c r="GL28" s="3">
        <f t="shared" si="106"/>
        <v>5.4149740132564611E-5</v>
      </c>
      <c r="GM28" s="3">
        <f t="shared" si="107"/>
        <v>1.8024302739641437E-3</v>
      </c>
      <c r="GN28" s="3">
        <f t="shared" si="108"/>
        <v>1.0730876032908577E-2</v>
      </c>
      <c r="GO28" s="3">
        <f t="shared" si="109"/>
        <v>-3.0677243524628896E-3</v>
      </c>
      <c r="GP28" s="3">
        <f t="shared" si="33"/>
        <v>-1.7966979378047946E-3</v>
      </c>
      <c r="GQ28" s="3">
        <f t="shared" si="34"/>
        <v>6.1711087028820894E-4</v>
      </c>
      <c r="GR28" s="3">
        <f t="shared" si="35"/>
        <v>1.0975260930100244E-2</v>
      </c>
      <c r="GS28" s="3">
        <f t="shared" si="36"/>
        <v>-1.1124050552010192E-3</v>
      </c>
      <c r="GT28" s="3">
        <f t="shared" si="37"/>
        <v>0</v>
      </c>
      <c r="GU28" s="3">
        <f t="shared" si="38"/>
        <v>0</v>
      </c>
      <c r="GV28" s="3">
        <f t="shared" si="39"/>
        <v>0</v>
      </c>
      <c r="GW28" s="3">
        <f t="shared" si="40"/>
        <v>0</v>
      </c>
      <c r="GX28" s="3">
        <f t="shared" si="41"/>
        <v>0</v>
      </c>
      <c r="GY28" s="3">
        <f t="shared" si="42"/>
        <v>0</v>
      </c>
    </row>
    <row r="29" spans="1:207" s="14" customFormat="1" x14ac:dyDescent="0.25">
      <c r="A29" s="29">
        <f>[1]alfa!A29</f>
        <v>0.5</v>
      </c>
      <c r="B29" s="40" t="s">
        <v>229</v>
      </c>
      <c r="C29" s="29">
        <f>[1]alfa!C29</f>
        <v>0</v>
      </c>
      <c r="D29" s="29">
        <f>[1]alfa!D29</f>
        <v>0</v>
      </c>
      <c r="E29" s="29">
        <f>[1]alfa!E29</f>
        <v>0</v>
      </c>
      <c r="F29" s="29">
        <f>[1]alfa!F29</f>
        <v>0</v>
      </c>
      <c r="G29" s="29">
        <f>[1]alfa!G29</f>
        <v>0</v>
      </c>
      <c r="H29" s="29">
        <f>[1]alfa!H29</f>
        <v>0</v>
      </c>
      <c r="I29" s="29">
        <f>[1]alfa!I29</f>
        <v>1</v>
      </c>
      <c r="J29" s="29">
        <f>[1]alfa!J29</f>
        <v>0</v>
      </c>
      <c r="K29" s="29">
        <f>[1]alfa!K29</f>
        <v>0</v>
      </c>
      <c r="L29" s="29">
        <f>[1]alfa!L29</f>
        <v>0</v>
      </c>
      <c r="M29" s="29">
        <f>[1]alfa!M29</f>
        <v>0</v>
      </c>
      <c r="N29" s="29">
        <f>[1]alfa!N29</f>
        <v>0</v>
      </c>
      <c r="O29" s="29">
        <f>[1]alfa!O29</f>
        <v>0</v>
      </c>
      <c r="P29" s="29">
        <f>[1]alfa!P29</f>
        <v>0</v>
      </c>
      <c r="Q29" s="29">
        <f>[1]alfa!Q29</f>
        <v>0</v>
      </c>
      <c r="R29" s="29">
        <f>[1]alfa!R29</f>
        <v>0</v>
      </c>
      <c r="S29" s="29">
        <f>[1]alfa!S29</f>
        <v>0</v>
      </c>
      <c r="T29" s="29">
        <f>[1]alfa!T29</f>
        <v>0</v>
      </c>
      <c r="U29" s="29">
        <f>[1]alfa!U29</f>
        <v>0</v>
      </c>
      <c r="V29" s="29">
        <f>[1]alfa!V29</f>
        <v>0</v>
      </c>
      <c r="W29" s="29">
        <f>[1]alfa!W29</f>
        <v>0</v>
      </c>
      <c r="X29" s="29">
        <f>[1]alfa!X29</f>
        <v>0</v>
      </c>
      <c r="Y29" s="29">
        <f>[1]alfa!Y29</f>
        <v>0</v>
      </c>
      <c r="Z29" s="29">
        <f>[1]alfa!Z29</f>
        <v>0</v>
      </c>
      <c r="AA29" s="29">
        <f>[1]alfa!AA29</f>
        <v>0</v>
      </c>
      <c r="AB29" s="29">
        <f>[1]alfa!AB29</f>
        <v>0</v>
      </c>
      <c r="AC29" s="29">
        <f>[1]alfa!AC29</f>
        <v>0</v>
      </c>
      <c r="AD29" s="29">
        <f>[1]alfa!AD29</f>
        <v>0</v>
      </c>
      <c r="AE29" s="29">
        <f>[1]alfa!AE29</f>
        <v>0</v>
      </c>
      <c r="AF29" s="29">
        <f>[1]alfa!AF29</f>
        <v>0</v>
      </c>
      <c r="AG29" s="29">
        <f>[1]alfa!AG29</f>
        <v>0</v>
      </c>
      <c r="AH29" s="29">
        <f>[1]alfa!AH29</f>
        <v>0</v>
      </c>
      <c r="AI29" s="29">
        <f>[1]alfa!AI29</f>
        <v>0</v>
      </c>
      <c r="AJ29" s="29">
        <f>[1]alfa!AJ29</f>
        <v>0</v>
      </c>
      <c r="AK29" s="29">
        <f>[1]alfa!AK29</f>
        <v>0</v>
      </c>
      <c r="AL29" s="29">
        <f>[1]alfa!AL29</f>
        <v>0</v>
      </c>
      <c r="AM29" s="29">
        <f>[1]alfa!AM29</f>
        <v>0</v>
      </c>
      <c r="AN29" s="29">
        <f>[1]alfa!AN29</f>
        <v>0</v>
      </c>
      <c r="AO29" s="29">
        <f>[1]alfa!AO29</f>
        <v>0</v>
      </c>
      <c r="AP29" s="29">
        <f>[1]alfa!AP29</f>
        <v>0</v>
      </c>
      <c r="AQ29" s="29">
        <f>[1]alfa!AQ29</f>
        <v>0</v>
      </c>
      <c r="AR29" s="29">
        <f>[1]alfa!AR29</f>
        <v>0</v>
      </c>
      <c r="AS29" s="29">
        <f>[1]alfa!AS29</f>
        <v>0</v>
      </c>
      <c r="AT29" s="29">
        <f>[1]alfa!AT29</f>
        <v>0</v>
      </c>
      <c r="AU29" s="29">
        <f>[1]alfa!AU29</f>
        <v>0</v>
      </c>
      <c r="AV29" s="29">
        <f>[1]alfa!AV29</f>
        <v>0</v>
      </c>
      <c r="AW29" s="29">
        <f>[1]alfa!AW29</f>
        <v>0</v>
      </c>
      <c r="AX29" s="29">
        <f>[1]alfa!AX29</f>
        <v>0</v>
      </c>
      <c r="AY29" s="29">
        <f>[1]alfa!AY29</f>
        <v>0</v>
      </c>
      <c r="AZ29" s="29">
        <f>[1]alfa!AZ29</f>
        <v>0</v>
      </c>
      <c r="BB29" s="34">
        <f>[2]beta!C29</f>
        <v>0</v>
      </c>
      <c r="BC29" s="34">
        <f>[2]beta!D29</f>
        <v>1</v>
      </c>
      <c r="BD29" s="34">
        <f>[2]beta!E29</f>
        <v>0</v>
      </c>
      <c r="BE29" s="34">
        <f>[2]beta!F29</f>
        <v>1</v>
      </c>
      <c r="BF29" s="34">
        <f>[2]beta!G29</f>
        <v>1</v>
      </c>
      <c r="BG29" s="34">
        <f>[2]beta!H29</f>
        <v>0</v>
      </c>
      <c r="BH29" s="34">
        <f>[2]beta!I29</f>
        <v>1</v>
      </c>
      <c r="BI29" s="34">
        <f>[2]beta!J29</f>
        <v>0</v>
      </c>
      <c r="BJ29" s="34">
        <f>[2]beta!K29</f>
        <v>0</v>
      </c>
      <c r="BK29" s="34">
        <f>[2]beta!L29</f>
        <v>0</v>
      </c>
      <c r="BL29" s="34">
        <f>[2]beta!M29</f>
        <v>0</v>
      </c>
      <c r="BM29" s="34">
        <f>[2]beta!N29</f>
        <v>1</v>
      </c>
      <c r="BN29" s="34">
        <f>[2]beta!O29</f>
        <v>0</v>
      </c>
      <c r="BO29" s="34">
        <f>[2]beta!P29</f>
        <v>1</v>
      </c>
      <c r="BP29" s="34">
        <f>[2]beta!Q29</f>
        <v>1</v>
      </c>
      <c r="BQ29" s="34">
        <f>[2]beta!R29</f>
        <v>1</v>
      </c>
      <c r="BR29" s="34">
        <f>[2]beta!S29</f>
        <v>1</v>
      </c>
      <c r="BS29" s="34">
        <f>[2]beta!T29</f>
        <v>1</v>
      </c>
      <c r="BT29" s="34">
        <f>[2]beta!U29</f>
        <v>1</v>
      </c>
      <c r="BU29" s="34">
        <f>[2]beta!V29</f>
        <v>0</v>
      </c>
      <c r="BV29" s="34">
        <f>[2]beta!W29</f>
        <v>0</v>
      </c>
      <c r="BW29" s="34">
        <f>[2]beta!X29</f>
        <v>0</v>
      </c>
      <c r="BX29" s="34">
        <f>[2]beta!Y29</f>
        <v>0</v>
      </c>
      <c r="BY29" s="34">
        <f>[2]beta!Z29</f>
        <v>0</v>
      </c>
      <c r="BZ29" s="34">
        <f>[2]beta!AA29</f>
        <v>0</v>
      </c>
      <c r="CA29" s="34">
        <f>[2]beta!AB29</f>
        <v>0</v>
      </c>
      <c r="CB29" s="34">
        <f>[2]beta!AC29</f>
        <v>0</v>
      </c>
      <c r="CC29" s="34">
        <f>[2]beta!AD29</f>
        <v>0</v>
      </c>
      <c r="CD29" s="34">
        <f>[2]beta!AE29</f>
        <v>0</v>
      </c>
      <c r="CE29" s="34">
        <f>[2]beta!AF29</f>
        <v>0</v>
      </c>
      <c r="CF29" s="34">
        <f>[2]beta!AG29</f>
        <v>0</v>
      </c>
      <c r="CG29" s="34">
        <f>[2]beta!AH29</f>
        <v>0</v>
      </c>
      <c r="CH29" s="34">
        <f>[2]beta!AI29</f>
        <v>0</v>
      </c>
      <c r="CI29" s="34">
        <f>[2]beta!AJ29</f>
        <v>0</v>
      </c>
      <c r="CJ29" s="34">
        <f>[2]beta!AK29</f>
        <v>0</v>
      </c>
      <c r="CK29" s="34">
        <f>[2]beta!AL29</f>
        <v>0</v>
      </c>
      <c r="CL29" s="34">
        <f>[2]beta!AM29</f>
        <v>0</v>
      </c>
      <c r="CM29" s="34">
        <f>[2]beta!AN29</f>
        <v>0</v>
      </c>
      <c r="CN29" s="34">
        <f>[2]beta!AO29</f>
        <v>0</v>
      </c>
      <c r="CO29" s="34">
        <f>[2]beta!AP29</f>
        <v>0</v>
      </c>
      <c r="CP29" s="34">
        <f>[2]beta!AQ29</f>
        <v>0</v>
      </c>
      <c r="CQ29" s="34">
        <f>[2]beta!AR29</f>
        <v>0</v>
      </c>
      <c r="CR29" s="34">
        <f>[2]beta!AS29</f>
        <v>0</v>
      </c>
      <c r="CS29" s="34">
        <f>[2]beta!AT29</f>
        <v>0</v>
      </c>
      <c r="CT29" s="34">
        <f>[2]beta!AU29</f>
        <v>0</v>
      </c>
      <c r="CU29" s="34">
        <f>[2]beta!AV29</f>
        <v>0</v>
      </c>
      <c r="CV29" s="34">
        <f>[2]beta!AW29</f>
        <v>0</v>
      </c>
      <c r="CW29" s="34">
        <f>[2]beta!AX29</f>
        <v>0</v>
      </c>
      <c r="CX29" s="34">
        <f>[2]beta!AY29</f>
        <v>0</v>
      </c>
      <c r="CY29" s="34">
        <f>[2]beta!AZ29</f>
        <v>0</v>
      </c>
      <c r="DA29" s="14">
        <v>24</v>
      </c>
      <c r="DB29" s="3">
        <f t="shared" si="43"/>
        <v>0.88349904870510154</v>
      </c>
      <c r="DC29" s="16">
        <f t="shared" si="110"/>
        <v>0.88077637742537407</v>
      </c>
      <c r="DD29" s="16">
        <f t="shared" si="44"/>
        <v>0.72469147364050168</v>
      </c>
      <c r="DE29" s="16">
        <f t="shared" si="45"/>
        <v>0.6965852011951561</v>
      </c>
      <c r="DF29" s="16">
        <f t="shared" si="46"/>
        <v>0.87733410449491112</v>
      </c>
      <c r="DG29" s="16">
        <f t="shared" si="47"/>
        <v>0.5549266228825942</v>
      </c>
      <c r="DH29" s="16">
        <f t="shared" si="48"/>
        <v>0.93436042501329175</v>
      </c>
      <c r="DI29" s="16">
        <f t="shared" si="49"/>
        <v>0.90675890000448223</v>
      </c>
      <c r="DJ29" s="16">
        <f t="shared" si="50"/>
        <v>0.99704396592120648</v>
      </c>
      <c r="DK29" s="16">
        <f t="shared" si="51"/>
        <v>0.87590782274431711</v>
      </c>
      <c r="DL29" s="16">
        <f t="shared" si="52"/>
        <v>0.87590782274431711</v>
      </c>
      <c r="DM29" s="16">
        <f t="shared" si="53"/>
        <v>0.85008311059205255</v>
      </c>
      <c r="DN29" s="16">
        <f t="shared" si="54"/>
        <v>0.45317268317624965</v>
      </c>
      <c r="DO29" s="16">
        <f t="shared" si="55"/>
        <v>0.85169436871018755</v>
      </c>
      <c r="DP29" s="16">
        <f t="shared" si="56"/>
        <v>0.85169436871018755</v>
      </c>
      <c r="DQ29" s="16">
        <f t="shared" si="57"/>
        <v>0.85169436871018755</v>
      </c>
      <c r="DR29" s="16">
        <f t="shared" si="58"/>
        <v>0.82661210847233479</v>
      </c>
      <c r="DS29" s="16">
        <f t="shared" si="59"/>
        <v>0.97631400280474967</v>
      </c>
      <c r="DT29" s="16">
        <f t="shared" si="60"/>
        <v>0.85169436871018755</v>
      </c>
      <c r="DU29" s="16">
        <f t="shared" si="61"/>
        <v>0.46855780688226045</v>
      </c>
      <c r="DV29" s="3">
        <f t="shared" si="62"/>
        <v>0.53144219311773966</v>
      </c>
      <c r="DW29" s="3">
        <f t="shared" si="63"/>
        <v>0.51266085500330394</v>
      </c>
      <c r="DX29" s="3">
        <f t="shared" si="64"/>
        <v>0.5098147313733975</v>
      </c>
      <c r="DY29" s="3">
        <f t="shared" si="65"/>
        <v>1E-3</v>
      </c>
      <c r="DZ29" s="3">
        <f t="shared" si="66"/>
        <v>0.999</v>
      </c>
      <c r="EA29" s="3">
        <f t="shared" si="67"/>
        <v>0.69956398499075889</v>
      </c>
      <c r="EB29" s="3">
        <f t="shared" si="68"/>
        <v>0.48868978383466638</v>
      </c>
      <c r="EC29" s="3">
        <f t="shared" si="69"/>
        <v>0.90700655917003026</v>
      </c>
      <c r="ED29" s="3">
        <f t="shared" si="70"/>
        <v>0.99950491013967235</v>
      </c>
      <c r="EE29" s="3">
        <f t="shared" si="71"/>
        <v>0.53669052091445768</v>
      </c>
      <c r="EF29" s="3">
        <f t="shared" si="72"/>
        <v>0.84882755412691635</v>
      </c>
      <c r="EG29" s="3">
        <f t="shared" si="73"/>
        <v>1.2964854571707814E-2</v>
      </c>
      <c r="EH29" s="3">
        <f t="shared" si="74"/>
        <v>0.8599164752161651</v>
      </c>
      <c r="EI29" s="3">
        <f t="shared" si="75"/>
        <v>0.89225626974984562</v>
      </c>
      <c r="EJ29" s="3">
        <f t="shared" si="76"/>
        <v>0.99963018290485017</v>
      </c>
      <c r="EK29" s="3">
        <f t="shared" si="77"/>
        <v>0.9999968220451283</v>
      </c>
      <c r="EL29" s="3">
        <f t="shared" si="78"/>
        <v>0.99995697533685479</v>
      </c>
      <c r="EM29" s="3">
        <f t="shared" si="79"/>
        <v>0.47209060844915052</v>
      </c>
      <c r="EN29" s="3">
        <f t="shared" si="80"/>
        <v>0.87647009178793966</v>
      </c>
      <c r="EO29" s="3">
        <f t="shared" si="81"/>
        <v>0.39463279271684198</v>
      </c>
      <c r="EP29" s="3">
        <f t="shared" si="82"/>
        <v>0.36323130258641073</v>
      </c>
      <c r="EQ29" s="3">
        <f t="shared" si="83"/>
        <v>0.51088171697439944</v>
      </c>
      <c r="ER29" s="3">
        <f t="shared" si="84"/>
        <v>0.87290257167604834</v>
      </c>
      <c r="ES29" s="3">
        <f t="shared" si="85"/>
        <v>0.46448276002210759</v>
      </c>
      <c r="ET29" s="3">
        <f t="shared" si="86"/>
        <v>0.01</v>
      </c>
      <c r="EU29" s="3">
        <f t="shared" si="87"/>
        <v>0.01</v>
      </c>
      <c r="EV29" s="3">
        <f t="shared" si="88"/>
        <v>0.01</v>
      </c>
      <c r="EW29" s="3">
        <f t="shared" si="89"/>
        <v>0.01</v>
      </c>
      <c r="EX29" s="3">
        <f t="shared" si="90"/>
        <v>0.01</v>
      </c>
      <c r="EY29" s="3">
        <f t="shared" si="91"/>
        <v>0.01</v>
      </c>
      <c r="EZ29" s="16"/>
      <c r="FA29" s="14">
        <v>24</v>
      </c>
      <c r="FB29" s="3">
        <f t="shared" si="111"/>
        <v>1.0341172906547999E-2</v>
      </c>
      <c r="FC29" s="3">
        <f t="shared" si="12"/>
        <v>6.6295844233864171E-3</v>
      </c>
      <c r="FD29" s="3">
        <f t="shared" si="13"/>
        <v>1.3267969704851241E-2</v>
      </c>
      <c r="FE29" s="3">
        <f t="shared" si="14"/>
        <v>1.3094510697232723E-2</v>
      </c>
      <c r="FF29" s="3">
        <f t="shared" si="15"/>
        <v>1.1558566166892595E-2</v>
      </c>
      <c r="FG29" s="3">
        <f t="shared" si="16"/>
        <v>2.4648658515440654E-3</v>
      </c>
      <c r="FH29" s="3">
        <f t="shared" si="17"/>
        <v>1.4086003295785413E-2</v>
      </c>
      <c r="FI29" s="3">
        <f t="shared" si="18"/>
        <v>9.8236880085605487E-3</v>
      </c>
      <c r="FJ29" s="3">
        <f t="shared" si="19"/>
        <v>1.0936820521846721E-3</v>
      </c>
      <c r="FK29" s="3">
        <f t="shared" si="20"/>
        <v>1.0473327936832262E-2</v>
      </c>
      <c r="FL29" s="3">
        <f t="shared" si="21"/>
        <v>1.0473327936832262E-2</v>
      </c>
      <c r="FM29" s="3">
        <f t="shared" si="22"/>
        <v>1.2092984728440951E-2</v>
      </c>
      <c r="FN29" s="3">
        <f t="shared" si="23"/>
        <v>-1.7676280568969503E-3</v>
      </c>
      <c r="FO29" s="3">
        <f t="shared" si="24"/>
        <v>1.2010172530992584E-2</v>
      </c>
      <c r="FP29" s="3">
        <f t="shared" si="25"/>
        <v>1.2010172530992584E-2</v>
      </c>
      <c r="FQ29" s="3">
        <f t="shared" si="26"/>
        <v>1.2010172530992584E-2</v>
      </c>
      <c r="FR29" s="3">
        <f t="shared" si="27"/>
        <v>1.2190177294938372E-2</v>
      </c>
      <c r="FS29" s="3">
        <f t="shared" si="28"/>
        <v>4.884620975197651E-3</v>
      </c>
      <c r="FT29" s="3">
        <f t="shared" si="29"/>
        <v>1.2010172530992584E-2</v>
      </c>
      <c r="FU29" s="3">
        <f t="shared" si="30"/>
        <v>-1.2440937222712666E-3</v>
      </c>
      <c r="FV29" s="3">
        <f t="shared" si="31"/>
        <v>1.2440937222712666E-3</v>
      </c>
      <c r="FW29" s="3">
        <f t="shared" si="32"/>
        <v>8.6653261235807889E-4</v>
      </c>
      <c r="FX29" s="3">
        <f t="shared" si="92"/>
        <v>5.9626275246916225E-4</v>
      </c>
      <c r="FY29" s="3">
        <f t="shared" si="93"/>
        <v>-1.6100694656426663E-3</v>
      </c>
      <c r="FZ29" s="3">
        <f t="shared" si="94"/>
        <v>1.2809198342658451E-2</v>
      </c>
      <c r="GA29" s="3">
        <f t="shared" si="95"/>
        <v>2.6726904522041025E-4</v>
      </c>
      <c r="GB29" s="3">
        <f t="shared" si="96"/>
        <v>1.5640056026184815E-4</v>
      </c>
      <c r="GC29" s="3">
        <f t="shared" si="97"/>
        <v>8.5323909944366241E-3</v>
      </c>
      <c r="GD29" s="3">
        <f t="shared" si="98"/>
        <v>5.049101396723309E-4</v>
      </c>
      <c r="GE29" s="3">
        <f t="shared" si="99"/>
        <v>1.0730876032908577E-3</v>
      </c>
      <c r="GF29" s="3">
        <f t="shared" si="100"/>
        <v>1.1468436284881228E-2</v>
      </c>
      <c r="GG29" s="3">
        <f t="shared" si="101"/>
        <v>-7.0277746303822712E-3</v>
      </c>
      <c r="GH29" s="3">
        <f t="shared" si="102"/>
        <v>1.0599120171143953E-2</v>
      </c>
      <c r="GI29" s="3">
        <f t="shared" si="103"/>
        <v>9.9242169052734964E-3</v>
      </c>
      <c r="GJ29" s="3">
        <f t="shared" si="104"/>
        <v>1.8695202308498027E-4</v>
      </c>
      <c r="GK29" s="3">
        <f t="shared" si="105"/>
        <v>3.2988979142954838E-6</v>
      </c>
      <c r="GL29" s="3">
        <f t="shared" si="106"/>
        <v>3.1868992618673082E-5</v>
      </c>
      <c r="GM29" s="3">
        <f t="shared" si="107"/>
        <v>1.5910644572932394E-3</v>
      </c>
      <c r="GN29" s="3">
        <f t="shared" si="108"/>
        <v>9.5648826433646812E-3</v>
      </c>
      <c r="GO29" s="3">
        <f t="shared" si="109"/>
        <v>-2.6226638717729667E-3</v>
      </c>
      <c r="GP29" s="3">
        <f t="shared" si="33"/>
        <v>-1.2442669004701292E-3</v>
      </c>
      <c r="GQ29" s="3">
        <f t="shared" si="34"/>
        <v>6.1962194583923007E-4</v>
      </c>
      <c r="GR29" s="3">
        <f t="shared" si="35"/>
        <v>1.0389584307552338E-2</v>
      </c>
      <c r="GS29" s="3">
        <f t="shared" si="36"/>
        <v>-1.0486609598209411E-3</v>
      </c>
      <c r="GT29" s="3">
        <f t="shared" si="37"/>
        <v>0</v>
      </c>
      <c r="GU29" s="3">
        <f t="shared" si="38"/>
        <v>0</v>
      </c>
      <c r="GV29" s="3">
        <f t="shared" si="39"/>
        <v>0</v>
      </c>
      <c r="GW29" s="3">
        <f t="shared" si="40"/>
        <v>0</v>
      </c>
      <c r="GX29" s="3">
        <f t="shared" si="41"/>
        <v>0</v>
      </c>
      <c r="GY29" s="3">
        <f t="shared" si="42"/>
        <v>0</v>
      </c>
    </row>
    <row r="30" spans="1:207" s="14" customFormat="1" x14ac:dyDescent="0.25">
      <c r="A30" s="29">
        <f>[1]alfa!A30</f>
        <v>0.5</v>
      </c>
      <c r="B30" s="40" t="s">
        <v>120</v>
      </c>
      <c r="C30" s="29">
        <f>[1]alfa!C30</f>
        <v>0</v>
      </c>
      <c r="D30" s="29">
        <f>[1]alfa!D30</f>
        <v>0</v>
      </c>
      <c r="E30" s="29">
        <f>[1]alfa!E30</f>
        <v>0</v>
      </c>
      <c r="F30" s="29">
        <f>[1]alfa!F30</f>
        <v>0</v>
      </c>
      <c r="G30" s="29">
        <f>[1]alfa!G30</f>
        <v>0</v>
      </c>
      <c r="H30" s="29">
        <f>[1]alfa!H30</f>
        <v>0</v>
      </c>
      <c r="I30" s="29">
        <f>[1]alfa!I30</f>
        <v>0</v>
      </c>
      <c r="J30" s="29">
        <f>[1]alfa!J30</f>
        <v>0</v>
      </c>
      <c r="K30" s="29">
        <f>[1]alfa!K30</f>
        <v>0</v>
      </c>
      <c r="L30" s="29">
        <f>[1]alfa!L30</f>
        <v>0</v>
      </c>
      <c r="M30" s="29">
        <f>[1]alfa!M30</f>
        <v>0</v>
      </c>
      <c r="N30" s="29">
        <f>[1]alfa!N30</f>
        <v>0</v>
      </c>
      <c r="O30" s="29">
        <f>[1]alfa!O30</f>
        <v>0</v>
      </c>
      <c r="P30" s="29">
        <f>[1]alfa!P30</f>
        <v>0</v>
      </c>
      <c r="Q30" s="29">
        <f>[1]alfa!Q30</f>
        <v>0</v>
      </c>
      <c r="R30" s="29">
        <f>[1]alfa!R30</f>
        <v>0</v>
      </c>
      <c r="S30" s="29">
        <f>[1]alfa!S30</f>
        <v>0</v>
      </c>
      <c r="T30" s="29">
        <f>[1]alfa!T30</f>
        <v>0</v>
      </c>
      <c r="U30" s="29">
        <f>[1]alfa!U30</f>
        <v>0</v>
      </c>
      <c r="V30" s="29">
        <f>[1]alfa!V30</f>
        <v>0</v>
      </c>
      <c r="W30" s="29">
        <f>[1]alfa!W30</f>
        <v>0</v>
      </c>
      <c r="X30" s="29">
        <f>[1]alfa!X30</f>
        <v>0</v>
      </c>
      <c r="Y30" s="29">
        <f>[1]alfa!Y30</f>
        <v>0</v>
      </c>
      <c r="Z30" s="29">
        <f>[1]alfa!Z30</f>
        <v>0</v>
      </c>
      <c r="AA30" s="29">
        <f>[1]alfa!AA30</f>
        <v>0</v>
      </c>
      <c r="AB30" s="29">
        <f>[1]alfa!AB30</f>
        <v>0</v>
      </c>
      <c r="AC30" s="29">
        <f>[1]alfa!AC30</f>
        <v>0</v>
      </c>
      <c r="AD30" s="29">
        <f>[1]alfa!AD30</f>
        <v>0</v>
      </c>
      <c r="AE30" s="29">
        <f>[1]alfa!AE30</f>
        <v>0</v>
      </c>
      <c r="AF30" s="29">
        <f>[1]alfa!AF30</f>
        <v>0</v>
      </c>
      <c r="AG30" s="29">
        <f>[1]alfa!AG30</f>
        <v>0</v>
      </c>
      <c r="AH30" s="29">
        <f>[1]alfa!AH30</f>
        <v>0</v>
      </c>
      <c r="AI30" s="29">
        <f>[1]alfa!AI30</f>
        <v>0</v>
      </c>
      <c r="AJ30" s="29">
        <f>[1]alfa!AJ30</f>
        <v>0</v>
      </c>
      <c r="AK30" s="29">
        <f>[1]alfa!AK30</f>
        <v>0</v>
      </c>
      <c r="AL30" s="29">
        <f>[1]alfa!AL30</f>
        <v>0</v>
      </c>
      <c r="AM30" s="29">
        <f>[1]alfa!AM30</f>
        <v>0</v>
      </c>
      <c r="AN30" s="29">
        <f>[1]alfa!AN30</f>
        <v>0</v>
      </c>
      <c r="AO30" s="29">
        <f>[1]alfa!AO30</f>
        <v>0</v>
      </c>
      <c r="AP30" s="29">
        <f>[1]alfa!AP30</f>
        <v>0</v>
      </c>
      <c r="AQ30" s="29">
        <f>[1]alfa!AQ30</f>
        <v>0</v>
      </c>
      <c r="AR30" s="29">
        <f>[1]alfa!AR30</f>
        <v>0</v>
      </c>
      <c r="AS30" s="29">
        <f>[1]alfa!AS30</f>
        <v>0</v>
      </c>
      <c r="AT30" s="29">
        <f>[1]alfa!AT30</f>
        <v>0</v>
      </c>
      <c r="AU30" s="29">
        <f>[1]alfa!AU30</f>
        <v>0</v>
      </c>
      <c r="AV30" s="29">
        <f>[1]alfa!AV30</f>
        <v>0</v>
      </c>
      <c r="AW30" s="29">
        <f>[1]alfa!AW30</f>
        <v>0</v>
      </c>
      <c r="AX30" s="29">
        <f>[1]alfa!AX30</f>
        <v>0</v>
      </c>
      <c r="AY30" s="29">
        <f>[1]alfa!AY30</f>
        <v>0</v>
      </c>
      <c r="AZ30" s="29">
        <f>[1]alfa!AZ30</f>
        <v>0</v>
      </c>
      <c r="BB30" s="34">
        <f>[2]beta!C30</f>
        <v>0</v>
      </c>
      <c r="BC30" s="34">
        <f>[2]beta!D30</f>
        <v>0</v>
      </c>
      <c r="BD30" s="34">
        <f>[2]beta!E30</f>
        <v>0</v>
      </c>
      <c r="BE30" s="34">
        <f>[2]beta!F30</f>
        <v>0</v>
      </c>
      <c r="BF30" s="34">
        <f>[2]beta!G30</f>
        <v>0</v>
      </c>
      <c r="BG30" s="34">
        <f>[2]beta!H30</f>
        <v>0</v>
      </c>
      <c r="BH30" s="34">
        <f>[2]beta!I30</f>
        <v>0</v>
      </c>
      <c r="BI30" s="34">
        <f>[2]beta!J30</f>
        <v>0</v>
      </c>
      <c r="BJ30" s="34">
        <f>[2]beta!K30</f>
        <v>1</v>
      </c>
      <c r="BK30" s="34">
        <f>[2]beta!L30</f>
        <v>0</v>
      </c>
      <c r="BL30" s="34">
        <f>[2]beta!M30</f>
        <v>0</v>
      </c>
      <c r="BM30" s="34">
        <f>[2]beta!N30</f>
        <v>0</v>
      </c>
      <c r="BN30" s="34">
        <f>[2]beta!O30</f>
        <v>0</v>
      </c>
      <c r="BO30" s="34">
        <f>[2]beta!P30</f>
        <v>0</v>
      </c>
      <c r="BP30" s="34">
        <f>[2]beta!Q30</f>
        <v>0</v>
      </c>
      <c r="BQ30" s="34">
        <f>[2]beta!R30</f>
        <v>0</v>
      </c>
      <c r="BR30" s="34">
        <f>[2]beta!S30</f>
        <v>0</v>
      </c>
      <c r="BS30" s="34">
        <f>[2]beta!T30</f>
        <v>0</v>
      </c>
      <c r="BT30" s="34">
        <f>[2]beta!U30</f>
        <v>0</v>
      </c>
      <c r="BU30" s="34">
        <f>[2]beta!V30</f>
        <v>0</v>
      </c>
      <c r="BV30" s="34">
        <f>[2]beta!W30</f>
        <v>0</v>
      </c>
      <c r="BW30" s="34">
        <f>[2]beta!X30</f>
        <v>1</v>
      </c>
      <c r="BX30" s="34">
        <f>[2]beta!Y30</f>
        <v>0</v>
      </c>
      <c r="BY30" s="34">
        <f>[2]beta!Z30</f>
        <v>0</v>
      </c>
      <c r="BZ30" s="34">
        <f>[2]beta!AA30</f>
        <v>0</v>
      </c>
      <c r="CA30" s="34">
        <f>[2]beta!AB30</f>
        <v>0</v>
      </c>
      <c r="CB30" s="34">
        <f>[2]beta!AC30</f>
        <v>1</v>
      </c>
      <c r="CC30" s="34">
        <f>[2]beta!AD30</f>
        <v>0</v>
      </c>
      <c r="CD30" s="34">
        <f>[2]beta!AE30</f>
        <v>0</v>
      </c>
      <c r="CE30" s="34">
        <f>[2]beta!AF30</f>
        <v>0</v>
      </c>
      <c r="CF30" s="34">
        <f>[2]beta!AG30</f>
        <v>0</v>
      </c>
      <c r="CG30" s="34">
        <f>[2]beta!AH30</f>
        <v>0</v>
      </c>
      <c r="CH30" s="34">
        <f>[2]beta!AI30</f>
        <v>0</v>
      </c>
      <c r="CI30" s="34">
        <f>[2]beta!AJ30</f>
        <v>0</v>
      </c>
      <c r="CJ30" s="34">
        <f>[2]beta!AK30</f>
        <v>1</v>
      </c>
      <c r="CK30" s="34">
        <f>[2]beta!AL30</f>
        <v>1</v>
      </c>
      <c r="CL30" s="34">
        <f>[2]beta!AM30</f>
        <v>1</v>
      </c>
      <c r="CM30" s="34">
        <f>[2]beta!AN30</f>
        <v>0</v>
      </c>
      <c r="CN30" s="34">
        <f>[2]beta!AO30</f>
        <v>0</v>
      </c>
      <c r="CO30" s="34">
        <f>[2]beta!AP30</f>
        <v>0</v>
      </c>
      <c r="CP30" s="34">
        <f>[2]beta!AQ30</f>
        <v>0</v>
      </c>
      <c r="CQ30" s="34">
        <f>[2]beta!AR30</f>
        <v>0</v>
      </c>
      <c r="CR30" s="34">
        <f>[2]beta!AS30</f>
        <v>0</v>
      </c>
      <c r="CS30" s="34">
        <f>[2]beta!AT30</f>
        <v>0</v>
      </c>
      <c r="CT30" s="34">
        <f>[2]beta!AU30</f>
        <v>0</v>
      </c>
      <c r="CU30" s="34">
        <f>[2]beta!AV30</f>
        <v>0</v>
      </c>
      <c r="CV30" s="34">
        <f>[2]beta!AW30</f>
        <v>0</v>
      </c>
      <c r="CW30" s="34">
        <f>[2]beta!AX30</f>
        <v>0</v>
      </c>
      <c r="CX30" s="34">
        <f>[2]beta!AY30</f>
        <v>0</v>
      </c>
      <c r="CY30" s="34">
        <f>[2]beta!AZ30</f>
        <v>0</v>
      </c>
      <c r="CZ30" s="2"/>
      <c r="DA30" s="29">
        <v>25</v>
      </c>
      <c r="DB30" s="3">
        <f t="shared" si="43"/>
        <v>0.89316759105112686</v>
      </c>
      <c r="DC30" s="30">
        <f t="shared" si="110"/>
        <v>0.88767129167530245</v>
      </c>
      <c r="DD30" s="30">
        <f t="shared" si="44"/>
        <v>0.73802330964976737</v>
      </c>
      <c r="DE30" s="16">
        <f t="shared" si="45"/>
        <v>0.7100705931304484</v>
      </c>
      <c r="DF30" s="16">
        <f t="shared" si="46"/>
        <v>0.88829820701559592</v>
      </c>
      <c r="DG30" s="16">
        <f t="shared" si="47"/>
        <v>0.55739193056900671</v>
      </c>
      <c r="DH30" s="16">
        <f t="shared" si="48"/>
        <v>0.94643848587671753</v>
      </c>
      <c r="DI30" s="16">
        <f t="shared" si="49"/>
        <v>0.91576308834272058</v>
      </c>
      <c r="DJ30" s="16">
        <f t="shared" si="50"/>
        <v>0.99785192003021583</v>
      </c>
      <c r="DK30" s="16">
        <f t="shared" si="51"/>
        <v>0.88575871248845994</v>
      </c>
      <c r="DL30" s="16">
        <f t="shared" si="52"/>
        <v>0.88575871248845994</v>
      </c>
      <c r="DM30" s="16">
        <f t="shared" si="53"/>
        <v>0.86170161779606558</v>
      </c>
      <c r="DN30" s="16">
        <f t="shared" si="54"/>
        <v>0.45143064978214786</v>
      </c>
      <c r="DO30" s="16">
        <f t="shared" si="55"/>
        <v>0.86323738757669943</v>
      </c>
      <c r="DP30" s="16">
        <f t="shared" si="56"/>
        <v>0.86323738757669943</v>
      </c>
      <c r="DQ30" s="16">
        <f t="shared" si="57"/>
        <v>0.86323738757669943</v>
      </c>
      <c r="DR30" s="16">
        <f t="shared" si="58"/>
        <v>0.83846195928947231</v>
      </c>
      <c r="DS30" s="16">
        <f t="shared" si="59"/>
        <v>0.98056518773889956</v>
      </c>
      <c r="DT30" s="16">
        <f t="shared" si="60"/>
        <v>0.86323738757669943</v>
      </c>
      <c r="DU30" s="16">
        <f t="shared" si="61"/>
        <v>0.46733878915276661</v>
      </c>
      <c r="DV30" s="3">
        <f t="shared" si="62"/>
        <v>0.5326612108472335</v>
      </c>
      <c r="DW30" s="3">
        <f t="shared" si="63"/>
        <v>0.51357030003079696</v>
      </c>
      <c r="DX30" s="3">
        <f t="shared" si="64"/>
        <v>0.51053369043079899</v>
      </c>
      <c r="DY30" s="3">
        <f t="shared" si="65"/>
        <v>1E-3</v>
      </c>
      <c r="DZ30" s="3">
        <f t="shared" si="66"/>
        <v>0.999</v>
      </c>
      <c r="EA30" s="3">
        <f t="shared" si="67"/>
        <v>0.69979785850460119</v>
      </c>
      <c r="EB30" s="3">
        <f t="shared" si="68"/>
        <v>0.48894349463596465</v>
      </c>
      <c r="EC30" s="3">
        <f t="shared" si="69"/>
        <v>0.91497937224938242</v>
      </c>
      <c r="ED30" s="3">
        <f t="shared" si="70"/>
        <v>0.99980490371214392</v>
      </c>
      <c r="EE30" s="3">
        <f t="shared" si="71"/>
        <v>0.53764700917879416</v>
      </c>
      <c r="EF30" s="3">
        <f t="shared" si="72"/>
        <v>0.85987596942465672</v>
      </c>
      <c r="EG30" s="3">
        <f t="shared" si="73"/>
        <v>7.8548752989757494E-3</v>
      </c>
      <c r="EH30" s="3">
        <f t="shared" si="74"/>
        <v>0.86995429981867456</v>
      </c>
      <c r="EI30" s="3">
        <f t="shared" si="75"/>
        <v>0.9014822407790406</v>
      </c>
      <c r="EJ30" s="3">
        <f t="shared" si="76"/>
        <v>0.99975614806059243</v>
      </c>
      <c r="EK30" s="3">
        <f t="shared" si="77"/>
        <v>0.99999846227685907</v>
      </c>
      <c r="EL30" s="3">
        <f t="shared" si="78"/>
        <v>0.99997552375573084</v>
      </c>
      <c r="EM30" s="3">
        <f t="shared" si="79"/>
        <v>0.47347732667715869</v>
      </c>
      <c r="EN30" s="3">
        <f t="shared" si="80"/>
        <v>0.88502804214021102</v>
      </c>
      <c r="EO30" s="3">
        <f t="shared" si="81"/>
        <v>0.39239225608397205</v>
      </c>
      <c r="EP30" s="3">
        <f t="shared" si="82"/>
        <v>0.36245187721748889</v>
      </c>
      <c r="EQ30" s="3">
        <f t="shared" si="83"/>
        <v>0.51149804890173944</v>
      </c>
      <c r="ER30" s="3">
        <f t="shared" si="84"/>
        <v>0.88271072181972077</v>
      </c>
      <c r="ES30" s="3">
        <f t="shared" si="85"/>
        <v>0.46349738942300828</v>
      </c>
      <c r="ET30" s="3">
        <f t="shared" si="86"/>
        <v>0.01</v>
      </c>
      <c r="EU30" s="3">
        <f t="shared" si="87"/>
        <v>0.01</v>
      </c>
      <c r="EV30" s="3">
        <f t="shared" si="88"/>
        <v>0.01</v>
      </c>
      <c r="EW30" s="3">
        <f t="shared" si="89"/>
        <v>0.01</v>
      </c>
      <c r="EX30" s="3">
        <f t="shared" si="90"/>
        <v>0.01</v>
      </c>
      <c r="EY30" s="3">
        <f t="shared" si="91"/>
        <v>0.01</v>
      </c>
      <c r="EZ30" s="16"/>
      <c r="FA30" s="14">
        <v>25</v>
      </c>
      <c r="FB30" s="3">
        <f t="shared" si="111"/>
        <v>9.6685423460252957E-3</v>
      </c>
      <c r="FC30" s="3">
        <f t="shared" si="12"/>
        <v>6.8949142499283691E-3</v>
      </c>
      <c r="FD30" s="3">
        <f t="shared" si="13"/>
        <v>1.3331836009265711E-2</v>
      </c>
      <c r="FE30" s="3">
        <f t="shared" si="14"/>
        <v>1.3485391935292282E-2</v>
      </c>
      <c r="FF30" s="3">
        <f t="shared" si="15"/>
        <v>1.0964102520684813E-2</v>
      </c>
      <c r="FG30" s="3">
        <f t="shared" si="16"/>
        <v>2.4653076864125318E-3</v>
      </c>
      <c r="FH30" s="3">
        <f t="shared" si="17"/>
        <v>1.2078060863425825E-2</v>
      </c>
      <c r="FI30" s="3">
        <f t="shared" si="18"/>
        <v>9.0041883382383416E-3</v>
      </c>
      <c r="FJ30" s="3">
        <f t="shared" si="19"/>
        <v>8.0795410900932245E-4</v>
      </c>
      <c r="FK30" s="3">
        <f t="shared" si="20"/>
        <v>9.850889744142834E-3</v>
      </c>
      <c r="FL30" s="3">
        <f t="shared" si="21"/>
        <v>9.850889744142834E-3</v>
      </c>
      <c r="FM30" s="3">
        <f t="shared" si="22"/>
        <v>1.1618507204013062E-2</v>
      </c>
      <c r="FN30" s="3">
        <f t="shared" si="23"/>
        <v>-1.7420333941017994E-3</v>
      </c>
      <c r="FO30" s="3">
        <f t="shared" si="24"/>
        <v>1.1543018866511866E-2</v>
      </c>
      <c r="FP30" s="3">
        <f t="shared" si="25"/>
        <v>1.1543018866511866E-2</v>
      </c>
      <c r="FQ30" s="3">
        <f t="shared" si="26"/>
        <v>1.1543018866511866E-2</v>
      </c>
      <c r="FR30" s="3">
        <f t="shared" si="27"/>
        <v>1.1849850817137549E-2</v>
      </c>
      <c r="FS30" s="3">
        <f t="shared" si="28"/>
        <v>4.2511849341499248E-3</v>
      </c>
      <c r="FT30" s="3">
        <f t="shared" si="29"/>
        <v>1.1543018866511866E-2</v>
      </c>
      <c r="FU30" s="3">
        <f t="shared" si="30"/>
        <v>-1.2190177294938373E-3</v>
      </c>
      <c r="FV30" s="3">
        <f t="shared" si="31"/>
        <v>1.2190177294938373E-3</v>
      </c>
      <c r="FW30" s="3">
        <f t="shared" si="32"/>
        <v>9.0944502749304825E-4</v>
      </c>
      <c r="FX30" s="3">
        <f t="shared" si="92"/>
        <v>7.1895905740143682E-4</v>
      </c>
      <c r="FY30" s="3">
        <f t="shared" si="93"/>
        <v>-1.9553645306099759E-3</v>
      </c>
      <c r="FZ30" s="3">
        <f t="shared" si="94"/>
        <v>1.235110307948406E-2</v>
      </c>
      <c r="GA30" s="3">
        <f t="shared" si="95"/>
        <v>2.338735138422548E-4</v>
      </c>
      <c r="GB30" s="3">
        <f t="shared" si="96"/>
        <v>2.5371080129824101E-4</v>
      </c>
      <c r="GC30" s="3">
        <f t="shared" si="97"/>
        <v>7.9728130793521469E-3</v>
      </c>
      <c r="GD30" s="3">
        <f t="shared" si="98"/>
        <v>2.9999357247155012E-4</v>
      </c>
      <c r="GE30" s="3">
        <f t="shared" si="99"/>
        <v>9.5648826433646821E-4</v>
      </c>
      <c r="GF30" s="3">
        <f t="shared" si="100"/>
        <v>1.1048415297740352E-2</v>
      </c>
      <c r="GG30" s="3">
        <f t="shared" si="101"/>
        <v>-5.109979272732065E-3</v>
      </c>
      <c r="GH30" s="3">
        <f t="shared" si="102"/>
        <v>1.0037824602509446E-2</v>
      </c>
      <c r="GI30" s="3">
        <f t="shared" si="103"/>
        <v>9.2259710291950087E-3</v>
      </c>
      <c r="GJ30" s="3">
        <f t="shared" si="104"/>
        <v>1.259651557422033E-4</v>
      </c>
      <c r="GK30" s="3">
        <f t="shared" si="105"/>
        <v>1.640231730811136E-6</v>
      </c>
      <c r="GL30" s="3">
        <f t="shared" si="106"/>
        <v>1.8548418876042185E-5</v>
      </c>
      <c r="GM30" s="3">
        <f t="shared" si="107"/>
        <v>1.386718228008176E-3</v>
      </c>
      <c r="GN30" s="3">
        <f t="shared" si="108"/>
        <v>8.5579503522713336E-3</v>
      </c>
      <c r="GO30" s="3">
        <f t="shared" si="109"/>
        <v>-2.2405366328699639E-3</v>
      </c>
      <c r="GP30" s="3">
        <f t="shared" si="33"/>
        <v>-7.7942536892181967E-4</v>
      </c>
      <c r="GQ30" s="3">
        <f t="shared" si="34"/>
        <v>6.1633192734004277E-4</v>
      </c>
      <c r="GR30" s="3">
        <f t="shared" si="35"/>
        <v>9.8081501436724783E-3</v>
      </c>
      <c r="GS30" s="3">
        <f t="shared" si="36"/>
        <v>-9.8537059909930311E-4</v>
      </c>
      <c r="GT30" s="3">
        <f t="shared" si="37"/>
        <v>0</v>
      </c>
      <c r="GU30" s="3">
        <f t="shared" si="38"/>
        <v>0</v>
      </c>
      <c r="GV30" s="3">
        <f t="shared" si="39"/>
        <v>0</v>
      </c>
      <c r="GW30" s="3">
        <f t="shared" si="40"/>
        <v>0</v>
      </c>
      <c r="GX30" s="3">
        <f t="shared" si="41"/>
        <v>0</v>
      </c>
      <c r="GY30" s="3">
        <f t="shared" si="42"/>
        <v>0</v>
      </c>
    </row>
    <row r="31" spans="1:207" s="14" customFormat="1" x14ac:dyDescent="0.25">
      <c r="A31" s="29">
        <f>[1]alfa!A31</f>
        <v>0.5</v>
      </c>
      <c r="B31" s="40" t="s">
        <v>191</v>
      </c>
      <c r="C31" s="29">
        <f>[1]alfa!C31</f>
        <v>0</v>
      </c>
      <c r="D31" s="29">
        <f>[1]alfa!D31</f>
        <v>0</v>
      </c>
      <c r="E31" s="29">
        <f>[1]alfa!E31</f>
        <v>0</v>
      </c>
      <c r="F31" s="29">
        <f>[1]alfa!F31</f>
        <v>0</v>
      </c>
      <c r="G31" s="29">
        <f>[1]alfa!G31</f>
        <v>0</v>
      </c>
      <c r="H31" s="29">
        <f>[1]alfa!H31</f>
        <v>0</v>
      </c>
      <c r="I31" s="29">
        <f>[1]alfa!I31</f>
        <v>0</v>
      </c>
      <c r="J31" s="29">
        <f>[1]alfa!J31</f>
        <v>0</v>
      </c>
      <c r="K31" s="29">
        <f>[1]alfa!K31</f>
        <v>0</v>
      </c>
      <c r="L31" s="29">
        <f>[1]alfa!L31</f>
        <v>0</v>
      </c>
      <c r="M31" s="29">
        <f>[1]alfa!M31</f>
        <v>0</v>
      </c>
      <c r="N31" s="29">
        <f>[1]alfa!N31</f>
        <v>0</v>
      </c>
      <c r="O31" s="29">
        <f>[1]alfa!O31</f>
        <v>0</v>
      </c>
      <c r="P31" s="29">
        <f>[1]alfa!P31</f>
        <v>0</v>
      </c>
      <c r="Q31" s="29">
        <f>[1]alfa!Q31</f>
        <v>0</v>
      </c>
      <c r="R31" s="29">
        <f>[1]alfa!R31</f>
        <v>0</v>
      </c>
      <c r="S31" s="29">
        <f>[1]alfa!S31</f>
        <v>0</v>
      </c>
      <c r="T31" s="29">
        <f>[1]alfa!T31</f>
        <v>0</v>
      </c>
      <c r="U31" s="29">
        <f>[1]alfa!U31</f>
        <v>0</v>
      </c>
      <c r="V31" s="29">
        <f>[1]alfa!V31</f>
        <v>0</v>
      </c>
      <c r="W31" s="29">
        <f>[1]alfa!W31</f>
        <v>0</v>
      </c>
      <c r="X31" s="29">
        <f>[1]alfa!X31</f>
        <v>0</v>
      </c>
      <c r="Y31" s="29">
        <f>[1]alfa!Y31</f>
        <v>0</v>
      </c>
      <c r="Z31" s="29">
        <f>[1]alfa!Z31</f>
        <v>0</v>
      </c>
      <c r="AA31" s="29">
        <f>[1]alfa!AA31</f>
        <v>0</v>
      </c>
      <c r="AB31" s="29">
        <f>[1]alfa!AB31</f>
        <v>0</v>
      </c>
      <c r="AC31" s="29">
        <f>[1]alfa!AC31</f>
        <v>0</v>
      </c>
      <c r="AD31" s="29">
        <f>[1]alfa!AD31</f>
        <v>0</v>
      </c>
      <c r="AE31" s="29">
        <f>[1]alfa!AE31</f>
        <v>0</v>
      </c>
      <c r="AF31" s="29">
        <f>[1]alfa!AF31</f>
        <v>0</v>
      </c>
      <c r="AG31" s="29">
        <f>[1]alfa!AG31</f>
        <v>0</v>
      </c>
      <c r="AH31" s="29">
        <f>[1]alfa!AH31</f>
        <v>0</v>
      </c>
      <c r="AI31" s="29">
        <f>[1]alfa!AI31</f>
        <v>0</v>
      </c>
      <c r="AJ31" s="29">
        <f>[1]alfa!AJ31</f>
        <v>0</v>
      </c>
      <c r="AK31" s="29">
        <f>[1]alfa!AK31</f>
        <v>0</v>
      </c>
      <c r="AL31" s="29">
        <f>[1]alfa!AL31</f>
        <v>0</v>
      </c>
      <c r="AM31" s="29">
        <f>[1]alfa!AM31</f>
        <v>0</v>
      </c>
      <c r="AN31" s="29">
        <f>[1]alfa!AN31</f>
        <v>0</v>
      </c>
      <c r="AO31" s="29">
        <f>[1]alfa!AO31</f>
        <v>0</v>
      </c>
      <c r="AP31" s="29">
        <f>[1]alfa!AP31</f>
        <v>0</v>
      </c>
      <c r="AQ31" s="29">
        <f>[1]alfa!AQ31</f>
        <v>0</v>
      </c>
      <c r="AR31" s="29">
        <f>[1]alfa!AR31</f>
        <v>0</v>
      </c>
      <c r="AS31" s="29">
        <f>[1]alfa!AS31</f>
        <v>0</v>
      </c>
      <c r="AT31" s="29">
        <f>[1]alfa!AT31</f>
        <v>0</v>
      </c>
      <c r="AU31" s="29">
        <f>[1]alfa!AU31</f>
        <v>0</v>
      </c>
      <c r="AV31" s="29">
        <f>[1]alfa!AV31</f>
        <v>0</v>
      </c>
      <c r="AW31" s="29">
        <f>[1]alfa!AW31</f>
        <v>0</v>
      </c>
      <c r="AX31" s="29">
        <f>[1]alfa!AX31</f>
        <v>0</v>
      </c>
      <c r="AY31" s="29">
        <f>[1]alfa!AY31</f>
        <v>0</v>
      </c>
      <c r="AZ31" s="29">
        <f>[1]alfa!AZ31</f>
        <v>0</v>
      </c>
      <c r="BB31" s="34">
        <f>[2]beta!C31</f>
        <v>0</v>
      </c>
      <c r="BC31" s="34">
        <f>[2]beta!D31</f>
        <v>0</v>
      </c>
      <c r="BD31" s="34">
        <f>[2]beta!E31</f>
        <v>0</v>
      </c>
      <c r="BE31" s="34">
        <f>[2]beta!F31</f>
        <v>0</v>
      </c>
      <c r="BF31" s="34">
        <f>[2]beta!G31</f>
        <v>0</v>
      </c>
      <c r="BG31" s="34">
        <f>[2]beta!H31</f>
        <v>0</v>
      </c>
      <c r="BH31" s="34">
        <f>[2]beta!I31</f>
        <v>0</v>
      </c>
      <c r="BI31" s="34">
        <f>[2]beta!J31</f>
        <v>0</v>
      </c>
      <c r="BJ31" s="34">
        <f>[2]beta!K31</f>
        <v>0</v>
      </c>
      <c r="BK31" s="34">
        <f>[2]beta!L31</f>
        <v>0</v>
      </c>
      <c r="BL31" s="34">
        <f>[2]beta!M31</f>
        <v>0</v>
      </c>
      <c r="BM31" s="34">
        <f>[2]beta!N31</f>
        <v>0</v>
      </c>
      <c r="BN31" s="34">
        <f>[2]beta!O31</f>
        <v>0</v>
      </c>
      <c r="BO31" s="34">
        <f>[2]beta!P31</f>
        <v>0</v>
      </c>
      <c r="BP31" s="34">
        <f>[2]beta!Q31</f>
        <v>0</v>
      </c>
      <c r="BQ31" s="34">
        <f>[2]beta!R31</f>
        <v>0</v>
      </c>
      <c r="BR31" s="34">
        <f>[2]beta!S31</f>
        <v>0</v>
      </c>
      <c r="BS31" s="34">
        <f>[2]beta!T31</f>
        <v>0</v>
      </c>
      <c r="BT31" s="34">
        <f>[2]beta!U31</f>
        <v>0</v>
      </c>
      <c r="BU31" s="34">
        <f>[2]beta!V31</f>
        <v>0</v>
      </c>
      <c r="BV31" s="34">
        <f>[2]beta!W31</f>
        <v>0</v>
      </c>
      <c r="BW31" s="34">
        <f>[2]beta!X31</f>
        <v>0</v>
      </c>
      <c r="BX31" s="34">
        <f>[2]beta!Y31</f>
        <v>0</v>
      </c>
      <c r="BY31" s="34">
        <f>[2]beta!Z31</f>
        <v>0</v>
      </c>
      <c r="BZ31" s="34">
        <f>[2]beta!AA31</f>
        <v>0</v>
      </c>
      <c r="CA31" s="34">
        <f>[2]beta!AB31</f>
        <v>0</v>
      </c>
      <c r="CB31" s="34">
        <f>[2]beta!AC31</f>
        <v>0</v>
      </c>
      <c r="CC31" s="34">
        <f>[2]beta!AD31</f>
        <v>0</v>
      </c>
      <c r="CD31" s="34">
        <f>[2]beta!AE31</f>
        <v>0</v>
      </c>
      <c r="CE31" s="34">
        <f>[2]beta!AF31</f>
        <v>0</v>
      </c>
      <c r="CF31" s="34">
        <f>[2]beta!AG31</f>
        <v>0</v>
      </c>
      <c r="CG31" s="34">
        <f>[2]beta!AH31</f>
        <v>1</v>
      </c>
      <c r="CH31" s="34">
        <f>[2]beta!AI31</f>
        <v>0</v>
      </c>
      <c r="CI31" s="34">
        <f>[2]beta!AJ31</f>
        <v>0</v>
      </c>
      <c r="CJ31" s="34">
        <f>[2]beta!AK31</f>
        <v>0</v>
      </c>
      <c r="CK31" s="34">
        <f>[2]beta!AL31</f>
        <v>0</v>
      </c>
      <c r="CL31" s="34">
        <f>[2]beta!AM31</f>
        <v>0</v>
      </c>
      <c r="CM31" s="34">
        <f>[2]beta!AN31</f>
        <v>0</v>
      </c>
      <c r="CN31" s="34">
        <f>[2]beta!AO31</f>
        <v>1</v>
      </c>
      <c r="CO31" s="34">
        <f>[2]beta!AP31</f>
        <v>0</v>
      </c>
      <c r="CP31" s="34">
        <f>[2]beta!AQ31</f>
        <v>0</v>
      </c>
      <c r="CQ31" s="34">
        <f>[2]beta!AR31</f>
        <v>0</v>
      </c>
      <c r="CR31" s="34">
        <f>[2]beta!AS31</f>
        <v>0</v>
      </c>
      <c r="CS31" s="34">
        <f>[2]beta!AT31</f>
        <v>0</v>
      </c>
      <c r="CT31" s="34">
        <f>[2]beta!AU31</f>
        <v>0</v>
      </c>
      <c r="CU31" s="34">
        <f>[2]beta!AV31</f>
        <v>0</v>
      </c>
      <c r="CV31" s="34">
        <f>[2]beta!AW31</f>
        <v>0</v>
      </c>
      <c r="CW31" s="34">
        <f>[2]beta!AX31</f>
        <v>0</v>
      </c>
      <c r="CX31" s="34">
        <f>[2]beta!AY31</f>
        <v>0</v>
      </c>
      <c r="CY31" s="34">
        <f>[2]beta!AZ31</f>
        <v>0</v>
      </c>
      <c r="DA31" s="14">
        <v>26</v>
      </c>
      <c r="DB31" s="3">
        <f t="shared" si="43"/>
        <v>0.90218063512699709</v>
      </c>
      <c r="DC31" s="16">
        <f t="shared" si="110"/>
        <v>0.89452143305367693</v>
      </c>
      <c r="DD31" s="16">
        <f t="shared" si="44"/>
        <v>0.75135437548271722</v>
      </c>
      <c r="DE31" s="16">
        <f t="shared" si="45"/>
        <v>0.72363525413366425</v>
      </c>
      <c r="DF31" s="16">
        <f t="shared" si="46"/>
        <v>0.89844356592685681</v>
      </c>
      <c r="DG31" s="16">
        <f t="shared" si="47"/>
        <v>0.55983688001460441</v>
      </c>
      <c r="DH31" s="16">
        <f t="shared" si="48"/>
        <v>0.95650565716198688</v>
      </c>
      <c r="DI31" s="16">
        <f t="shared" si="49"/>
        <v>0.92399855474470716</v>
      </c>
      <c r="DJ31" s="16">
        <f t="shared" si="50"/>
        <v>0.99844532567904509</v>
      </c>
      <c r="DK31" s="16">
        <f t="shared" si="51"/>
        <v>0.89499825249102372</v>
      </c>
      <c r="DL31" s="16">
        <f t="shared" si="52"/>
        <v>0.89499825249102372</v>
      </c>
      <c r="DM31" s="16">
        <f t="shared" si="53"/>
        <v>0.87260683482491586</v>
      </c>
      <c r="DN31" s="16">
        <f t="shared" si="54"/>
        <v>0.4497276167514862</v>
      </c>
      <c r="DO31" s="16">
        <f t="shared" si="55"/>
        <v>0.87407276008925738</v>
      </c>
      <c r="DP31" s="16">
        <f t="shared" si="56"/>
        <v>0.87407276008925738</v>
      </c>
      <c r="DQ31" s="16">
        <f t="shared" si="57"/>
        <v>0.87407276008925738</v>
      </c>
      <c r="DR31" s="16">
        <f t="shared" si="58"/>
        <v>0.84972074193403069</v>
      </c>
      <c r="DS31" s="16">
        <f t="shared" si="59"/>
        <v>0.98404749361122246</v>
      </c>
      <c r="DT31" s="16">
        <f t="shared" si="60"/>
        <v>0.87407276008925738</v>
      </c>
      <c r="DU31" s="16">
        <f t="shared" si="61"/>
        <v>0.46615380407105284</v>
      </c>
      <c r="DV31" s="3">
        <f t="shared" si="62"/>
        <v>0.53384619592894722</v>
      </c>
      <c r="DW31" s="3">
        <f t="shared" si="63"/>
        <v>0.51450632222443105</v>
      </c>
      <c r="DX31" s="3">
        <f t="shared" si="64"/>
        <v>0.51115882263705748</v>
      </c>
      <c r="DY31" s="3">
        <f t="shared" si="65"/>
        <v>1E-3</v>
      </c>
      <c r="DZ31" s="3">
        <f t="shared" si="66"/>
        <v>0.999</v>
      </c>
      <c r="EA31" s="3">
        <f t="shared" si="67"/>
        <v>0.70000958487901621</v>
      </c>
      <c r="EB31" s="3">
        <f t="shared" si="68"/>
        <v>0.48928829174391858</v>
      </c>
      <c r="EC31" s="3">
        <f t="shared" si="69"/>
        <v>0.92235244612185752</v>
      </c>
      <c r="ED31" s="3">
        <f t="shared" si="70"/>
        <v>0.99998163676860008</v>
      </c>
      <c r="EE31" s="3">
        <f t="shared" si="71"/>
        <v>0.5385028042140213</v>
      </c>
      <c r="EF31" s="3">
        <f t="shared" si="72"/>
        <v>0.87044552750332338</v>
      </c>
      <c r="EG31" s="3">
        <f t="shared" si="73"/>
        <v>4.371585185018294E-3</v>
      </c>
      <c r="EH31" s="3">
        <f t="shared" si="74"/>
        <v>0.87943104942276895</v>
      </c>
      <c r="EI31" s="3">
        <f t="shared" si="75"/>
        <v>0.91003703925028523</v>
      </c>
      <c r="EJ31" s="3">
        <f t="shared" si="76"/>
        <v>0.99984033863794008</v>
      </c>
      <c r="EK31" s="3">
        <f t="shared" si="77"/>
        <v>0.99999926581901222</v>
      </c>
      <c r="EL31" s="3">
        <f t="shared" si="78"/>
        <v>0.99998620465276744</v>
      </c>
      <c r="EM31" s="3">
        <f t="shared" si="79"/>
        <v>0.47467068140603946</v>
      </c>
      <c r="EN31" s="3">
        <f t="shared" si="80"/>
        <v>0.89273438023438434</v>
      </c>
      <c r="EO31" s="3">
        <f t="shared" si="81"/>
        <v>0.39030094286200984</v>
      </c>
      <c r="EP31" s="3">
        <f t="shared" si="82"/>
        <v>0.36188029717212422</v>
      </c>
      <c r="EQ31" s="3">
        <f t="shared" si="83"/>
        <v>0.51211006564823514</v>
      </c>
      <c r="ER31" s="3">
        <f t="shared" si="84"/>
        <v>0.89194428373482981</v>
      </c>
      <c r="ES31" s="3">
        <f t="shared" si="85"/>
        <v>0.46257393364132798</v>
      </c>
      <c r="ET31" s="3">
        <f t="shared" si="86"/>
        <v>0.01</v>
      </c>
      <c r="EU31" s="3">
        <f t="shared" si="87"/>
        <v>0.01</v>
      </c>
      <c r="EV31" s="3">
        <f t="shared" si="88"/>
        <v>0.01</v>
      </c>
      <c r="EW31" s="3">
        <f t="shared" si="89"/>
        <v>0.01</v>
      </c>
      <c r="EX31" s="3">
        <f t="shared" si="90"/>
        <v>0.01</v>
      </c>
      <c r="EY31" s="3">
        <f t="shared" si="91"/>
        <v>0.01</v>
      </c>
      <c r="EZ31" s="16"/>
      <c r="FA31" s="14">
        <v>26</v>
      </c>
      <c r="FB31" s="3">
        <f t="shared" si="111"/>
        <v>9.0130440758702506E-3</v>
      </c>
      <c r="FC31" s="3">
        <f t="shared" si="12"/>
        <v>6.8501413783744955E-3</v>
      </c>
      <c r="FD31" s="3">
        <f t="shared" si="13"/>
        <v>1.3331065832949846E-2</v>
      </c>
      <c r="FE31" s="3">
        <f t="shared" si="14"/>
        <v>1.3564661003215829E-2</v>
      </c>
      <c r="FF31" s="3">
        <f t="shared" si="15"/>
        <v>1.0145358911260845E-2</v>
      </c>
      <c r="FG31" s="3">
        <f t="shared" si="16"/>
        <v>2.4449494455977099E-3</v>
      </c>
      <c r="FH31" s="3">
        <f t="shared" si="17"/>
        <v>1.0067171285269369E-2</v>
      </c>
      <c r="FI31" s="3">
        <f t="shared" si="18"/>
        <v>8.2354664019866127E-3</v>
      </c>
      <c r="FJ31" s="3">
        <f t="shared" si="19"/>
        <v>5.9340564882926763E-4</v>
      </c>
      <c r="FK31" s="3">
        <f t="shared" si="20"/>
        <v>9.2395400025637401E-3</v>
      </c>
      <c r="FL31" s="3">
        <f t="shared" si="21"/>
        <v>9.2395400025637401E-3</v>
      </c>
      <c r="FM31" s="3">
        <f t="shared" si="22"/>
        <v>1.0905217028850226E-2</v>
      </c>
      <c r="FN31" s="3">
        <f t="shared" si="23"/>
        <v>-1.7030330306616428E-3</v>
      </c>
      <c r="FO31" s="3">
        <f t="shared" si="24"/>
        <v>1.083537251255794E-2</v>
      </c>
      <c r="FP31" s="3">
        <f t="shared" si="25"/>
        <v>1.083537251255794E-2</v>
      </c>
      <c r="FQ31" s="3">
        <f t="shared" si="26"/>
        <v>1.083537251255794E-2</v>
      </c>
      <c r="FR31" s="3">
        <f t="shared" si="27"/>
        <v>1.1258782644558362E-2</v>
      </c>
      <c r="FS31" s="3">
        <f t="shared" si="28"/>
        <v>3.4823058723228886E-3</v>
      </c>
      <c r="FT31" s="3">
        <f t="shared" si="29"/>
        <v>1.083537251255794E-2</v>
      </c>
      <c r="FU31" s="3">
        <f t="shared" si="30"/>
        <v>-1.1849850817137551E-3</v>
      </c>
      <c r="FV31" s="3">
        <f t="shared" si="31"/>
        <v>1.1849850817137551E-3</v>
      </c>
      <c r="FW31" s="3">
        <f t="shared" si="32"/>
        <v>9.360221936340901E-4</v>
      </c>
      <c r="FX31" s="3">
        <f t="shared" si="92"/>
        <v>6.2513220625844265E-4</v>
      </c>
      <c r="FY31" s="3">
        <f t="shared" si="93"/>
        <v>-1.8998239801888976E-3</v>
      </c>
      <c r="FZ31" s="3">
        <f t="shared" si="94"/>
        <v>1.1826005309949442E-2</v>
      </c>
      <c r="GA31" s="3">
        <f t="shared" si="95"/>
        <v>2.1172637441496686E-4</v>
      </c>
      <c r="GB31" s="3">
        <f t="shared" si="96"/>
        <v>3.4479710795392687E-4</v>
      </c>
      <c r="GC31" s="3">
        <f t="shared" si="97"/>
        <v>7.3730738724750809E-3</v>
      </c>
      <c r="GD31" s="3">
        <f t="shared" si="98"/>
        <v>1.7673305645617414E-4</v>
      </c>
      <c r="GE31" s="3">
        <f t="shared" si="99"/>
        <v>8.557950352271334E-4</v>
      </c>
      <c r="GF31" s="3">
        <f t="shared" si="100"/>
        <v>1.0569558078666623E-2</v>
      </c>
      <c r="GG31" s="3">
        <f t="shared" si="101"/>
        <v>-3.4832901139574554E-3</v>
      </c>
      <c r="GH31" s="3">
        <f t="shared" si="102"/>
        <v>9.4767496040944147E-3</v>
      </c>
      <c r="GI31" s="3">
        <f t="shared" si="103"/>
        <v>8.5547984712446706E-3</v>
      </c>
      <c r="GJ31" s="3">
        <f t="shared" si="104"/>
        <v>8.4190577347685873E-5</v>
      </c>
      <c r="GK31" s="3">
        <f t="shared" si="105"/>
        <v>8.0354215310270204E-7</v>
      </c>
      <c r="GL31" s="3">
        <f t="shared" si="106"/>
        <v>1.0680897036562668E-5</v>
      </c>
      <c r="GM31" s="3">
        <f t="shared" si="107"/>
        <v>1.1933547288807583E-3</v>
      </c>
      <c r="GN31" s="3">
        <f t="shared" si="108"/>
        <v>7.7063380941733125E-3</v>
      </c>
      <c r="GO31" s="3">
        <f t="shared" si="109"/>
        <v>-2.0913132219621991E-3</v>
      </c>
      <c r="GP31" s="3">
        <f t="shared" si="33"/>
        <v>-5.7158004536467407E-4</v>
      </c>
      <c r="GQ31" s="3">
        <f t="shared" si="34"/>
        <v>6.1201674649570201E-4</v>
      </c>
      <c r="GR31" s="3">
        <f t="shared" si="35"/>
        <v>9.233561915109054E-3</v>
      </c>
      <c r="GS31" s="3">
        <f t="shared" si="36"/>
        <v>-9.2345578168027921E-4</v>
      </c>
      <c r="GT31" s="3">
        <f t="shared" si="37"/>
        <v>0</v>
      </c>
      <c r="GU31" s="3">
        <f t="shared" si="38"/>
        <v>0</v>
      </c>
      <c r="GV31" s="3">
        <f t="shared" si="39"/>
        <v>0</v>
      </c>
      <c r="GW31" s="3">
        <f t="shared" si="40"/>
        <v>0</v>
      </c>
      <c r="GX31" s="3">
        <f t="shared" si="41"/>
        <v>0</v>
      </c>
      <c r="GY31" s="3">
        <f t="shared" si="42"/>
        <v>0</v>
      </c>
    </row>
    <row r="32" spans="1:207" s="14" customFormat="1" x14ac:dyDescent="0.25">
      <c r="A32" s="29">
        <f>[1]alfa!A32</f>
        <v>0.5</v>
      </c>
      <c r="B32" s="17" t="s">
        <v>107</v>
      </c>
      <c r="C32" s="29">
        <f>[1]alfa!C32</f>
        <v>0</v>
      </c>
      <c r="D32" s="29">
        <f>[1]alfa!D32</f>
        <v>0</v>
      </c>
      <c r="E32" s="29">
        <f>[1]alfa!E32</f>
        <v>0</v>
      </c>
      <c r="F32" s="29">
        <f>[1]alfa!F32</f>
        <v>0</v>
      </c>
      <c r="G32" s="29">
        <f>[1]alfa!G32</f>
        <v>0</v>
      </c>
      <c r="H32" s="29">
        <f>[1]alfa!H32</f>
        <v>0</v>
      </c>
      <c r="I32" s="29">
        <f>[1]alfa!I32</f>
        <v>0</v>
      </c>
      <c r="J32" s="29">
        <f>[1]alfa!J32</f>
        <v>0</v>
      </c>
      <c r="K32" s="29">
        <f>[1]alfa!K32</f>
        <v>0</v>
      </c>
      <c r="L32" s="29">
        <f>[1]alfa!L32</f>
        <v>0</v>
      </c>
      <c r="M32" s="29">
        <f>[1]alfa!M32</f>
        <v>0</v>
      </c>
      <c r="N32" s="29">
        <f>[1]alfa!N32</f>
        <v>0</v>
      </c>
      <c r="O32" s="29">
        <f>[1]alfa!O32</f>
        <v>0</v>
      </c>
      <c r="P32" s="29">
        <f>[1]alfa!P32</f>
        <v>0</v>
      </c>
      <c r="Q32" s="29">
        <f>[1]alfa!Q32</f>
        <v>0</v>
      </c>
      <c r="R32" s="29">
        <f>[1]alfa!R32</f>
        <v>0</v>
      </c>
      <c r="S32" s="29">
        <f>[1]alfa!S32</f>
        <v>0</v>
      </c>
      <c r="T32" s="29">
        <f>[1]alfa!T32</f>
        <v>0</v>
      </c>
      <c r="U32" s="29">
        <f>[1]alfa!U32</f>
        <v>0</v>
      </c>
      <c r="V32" s="29">
        <f>[1]alfa!V32</f>
        <v>0</v>
      </c>
      <c r="W32" s="29">
        <f>[1]alfa!W32</f>
        <v>0</v>
      </c>
      <c r="X32" s="29">
        <f>[1]alfa!X32</f>
        <v>0</v>
      </c>
      <c r="Y32" s="29">
        <f>[1]alfa!Y32</f>
        <v>0</v>
      </c>
      <c r="Z32" s="29">
        <f>[1]alfa!Z32</f>
        <v>0</v>
      </c>
      <c r="AA32" s="29">
        <f>[1]alfa!AA32</f>
        <v>0</v>
      </c>
      <c r="AB32" s="29">
        <f>[1]alfa!AB32</f>
        <v>0</v>
      </c>
      <c r="AC32" s="29">
        <f>[1]alfa!AC32</f>
        <v>0</v>
      </c>
      <c r="AD32" s="29">
        <f>[1]alfa!AD32</f>
        <v>1</v>
      </c>
      <c r="AE32" s="29">
        <f>[1]alfa!AE32</f>
        <v>0</v>
      </c>
      <c r="AF32" s="29">
        <f>[1]alfa!AF32</f>
        <v>0</v>
      </c>
      <c r="AG32" s="29">
        <f>[1]alfa!AG32</f>
        <v>0</v>
      </c>
      <c r="AH32" s="29">
        <f>[1]alfa!AH32</f>
        <v>0</v>
      </c>
      <c r="AI32" s="29">
        <f>[1]alfa!AI32</f>
        <v>0</v>
      </c>
      <c r="AJ32" s="29">
        <f>[1]alfa!AJ32</f>
        <v>0</v>
      </c>
      <c r="AK32" s="29">
        <f>[1]alfa!AK32</f>
        <v>0</v>
      </c>
      <c r="AL32" s="29">
        <f>[1]alfa!AL32</f>
        <v>0</v>
      </c>
      <c r="AM32" s="29">
        <f>[1]alfa!AM32</f>
        <v>0</v>
      </c>
      <c r="AN32" s="29">
        <f>[1]alfa!AN32</f>
        <v>0</v>
      </c>
      <c r="AO32" s="29">
        <f>[1]alfa!AO32</f>
        <v>0</v>
      </c>
      <c r="AP32" s="29">
        <f>[1]alfa!AP32</f>
        <v>0</v>
      </c>
      <c r="AQ32" s="29">
        <f>[1]alfa!AQ32</f>
        <v>0</v>
      </c>
      <c r="AR32" s="29">
        <f>[1]alfa!AR32</f>
        <v>0</v>
      </c>
      <c r="AS32" s="29">
        <f>[1]alfa!AS32</f>
        <v>0</v>
      </c>
      <c r="AT32" s="29">
        <f>[1]alfa!AT32</f>
        <v>0</v>
      </c>
      <c r="AU32" s="29">
        <f>[1]alfa!AU32</f>
        <v>0</v>
      </c>
      <c r="AV32" s="29">
        <f>[1]alfa!AV32</f>
        <v>0</v>
      </c>
      <c r="AW32" s="29">
        <f>[1]alfa!AW32</f>
        <v>0</v>
      </c>
      <c r="AX32" s="29">
        <f>[1]alfa!AX32</f>
        <v>0</v>
      </c>
      <c r="AY32" s="29">
        <f>[1]alfa!AY32</f>
        <v>0</v>
      </c>
      <c r="AZ32" s="29">
        <f>[1]alfa!AZ32</f>
        <v>0</v>
      </c>
      <c r="BB32" s="34">
        <f>[2]beta!C32</f>
        <v>0</v>
      </c>
      <c r="BC32" s="34">
        <f>[2]beta!D32</f>
        <v>0</v>
      </c>
      <c r="BD32" s="34">
        <f>[2]beta!E32</f>
        <v>0</v>
      </c>
      <c r="BE32" s="34">
        <f>[2]beta!F32</f>
        <v>0</v>
      </c>
      <c r="BF32" s="34">
        <f>[2]beta!G32</f>
        <v>0</v>
      </c>
      <c r="BG32" s="34">
        <f>[2]beta!H32</f>
        <v>0</v>
      </c>
      <c r="BH32" s="34">
        <f>[2]beta!I32</f>
        <v>0</v>
      </c>
      <c r="BI32" s="34">
        <f>[2]beta!J32</f>
        <v>0</v>
      </c>
      <c r="BJ32" s="34">
        <f>[2]beta!K32</f>
        <v>0</v>
      </c>
      <c r="BK32" s="34">
        <f>[2]beta!L32</f>
        <v>0</v>
      </c>
      <c r="BL32" s="34">
        <f>[2]beta!M32</f>
        <v>0</v>
      </c>
      <c r="BM32" s="34">
        <f>[2]beta!N32</f>
        <v>0</v>
      </c>
      <c r="BN32" s="34">
        <f>[2]beta!O32</f>
        <v>0</v>
      </c>
      <c r="BO32" s="34">
        <f>[2]beta!P32</f>
        <v>0</v>
      </c>
      <c r="BP32" s="34">
        <f>[2]beta!Q32</f>
        <v>0</v>
      </c>
      <c r="BQ32" s="34">
        <f>[2]beta!R32</f>
        <v>0</v>
      </c>
      <c r="BR32" s="34">
        <f>[2]beta!S32</f>
        <v>0</v>
      </c>
      <c r="BS32" s="34">
        <f>[2]beta!T32</f>
        <v>0</v>
      </c>
      <c r="BT32" s="34">
        <f>[2]beta!U32</f>
        <v>0</v>
      </c>
      <c r="BU32" s="34">
        <f>[2]beta!V32</f>
        <v>0</v>
      </c>
      <c r="BV32" s="34">
        <f>[2]beta!W32</f>
        <v>0</v>
      </c>
      <c r="BW32" s="34">
        <f>[2]beta!X32</f>
        <v>0</v>
      </c>
      <c r="BX32" s="34">
        <f>[2]beta!Y32</f>
        <v>0</v>
      </c>
      <c r="BY32" s="34">
        <f>[2]beta!Z32</f>
        <v>0</v>
      </c>
      <c r="BZ32" s="34">
        <f>[2]beta!AA32</f>
        <v>0</v>
      </c>
      <c r="CA32" s="34">
        <f>[2]beta!AB32</f>
        <v>0</v>
      </c>
      <c r="CB32" s="34">
        <f>[2]beta!AC32</f>
        <v>0</v>
      </c>
      <c r="CC32" s="34">
        <f>[2]beta!AD32</f>
        <v>0</v>
      </c>
      <c r="CD32" s="34">
        <f>[2]beta!AE32</f>
        <v>1</v>
      </c>
      <c r="CE32" s="34">
        <f>[2]beta!AF32</f>
        <v>-1</v>
      </c>
      <c r="CF32" s="34">
        <f>[2]beta!AG32</f>
        <v>0</v>
      </c>
      <c r="CG32" s="34">
        <f>[2]beta!AH32</f>
        <v>0</v>
      </c>
      <c r="CH32" s="34">
        <f>[2]beta!AI32</f>
        <v>0</v>
      </c>
      <c r="CI32" s="34">
        <f>[2]beta!AJ32</f>
        <v>0</v>
      </c>
      <c r="CJ32" s="34">
        <f>[2]beta!AK32</f>
        <v>0</v>
      </c>
      <c r="CK32" s="34">
        <f>[2]beta!AL32</f>
        <v>0</v>
      </c>
      <c r="CL32" s="34">
        <f>[2]beta!AM32</f>
        <v>0</v>
      </c>
      <c r="CM32" s="34">
        <f>[2]beta!AN32</f>
        <v>0</v>
      </c>
      <c r="CN32" s="34">
        <f>[2]beta!AO32</f>
        <v>0</v>
      </c>
      <c r="CO32" s="34">
        <f>[2]beta!AP32</f>
        <v>0</v>
      </c>
      <c r="CP32" s="34">
        <f>[2]beta!AQ32</f>
        <v>0</v>
      </c>
      <c r="CQ32" s="34">
        <f>[2]beta!AR32</f>
        <v>0</v>
      </c>
      <c r="CR32" s="34">
        <f>[2]beta!AS32</f>
        <v>0</v>
      </c>
      <c r="CS32" s="34">
        <f>[2]beta!AT32</f>
        <v>0</v>
      </c>
      <c r="CT32" s="34">
        <f>[2]beta!AU32</f>
        <v>0</v>
      </c>
      <c r="CU32" s="34">
        <f>[2]beta!AV32</f>
        <v>0</v>
      </c>
      <c r="CV32" s="34">
        <f>[2]beta!AW32</f>
        <v>0</v>
      </c>
      <c r="CW32" s="34">
        <f>[2]beta!AX32</f>
        <v>0</v>
      </c>
      <c r="CX32" s="34">
        <f>[2]beta!AY32</f>
        <v>0</v>
      </c>
      <c r="CY32" s="34">
        <f>[2]beta!AZ32</f>
        <v>0</v>
      </c>
      <c r="DA32" s="14">
        <v>27</v>
      </c>
      <c r="DB32" s="3">
        <f t="shared" si="43"/>
        <v>0.91055927168677353</v>
      </c>
      <c r="DC32" s="16">
        <f t="shared" si="110"/>
        <v>0.9012624720964042</v>
      </c>
      <c r="DD32" s="16">
        <f t="shared" si="44"/>
        <v>0.76468146646214064</v>
      </c>
      <c r="DE32" s="16">
        <f t="shared" si="45"/>
        <v>0.73720309966955122</v>
      </c>
      <c r="DF32" s="16">
        <f t="shared" si="46"/>
        <v>0.90781600211617997</v>
      </c>
      <c r="DG32" s="16">
        <f t="shared" si="47"/>
        <v>0.5622078820060521</v>
      </c>
      <c r="DH32" s="16">
        <f t="shared" si="48"/>
        <v>0.96481044071491173</v>
      </c>
      <c r="DI32" s="16">
        <f t="shared" si="49"/>
        <v>0.93151782032333597</v>
      </c>
      <c r="DJ32" s="16">
        <f t="shared" si="50"/>
        <v>0.99887878501479455</v>
      </c>
      <c r="DK32" s="16">
        <f t="shared" si="51"/>
        <v>0.90364049706654381</v>
      </c>
      <c r="DL32" s="16">
        <f t="shared" si="52"/>
        <v>0.90364049706654381</v>
      </c>
      <c r="DM32" s="16">
        <f t="shared" si="53"/>
        <v>0.88282985912340006</v>
      </c>
      <c r="DN32" s="16">
        <f t="shared" si="54"/>
        <v>0.4480935205471609</v>
      </c>
      <c r="DO32" s="16">
        <f t="shared" si="55"/>
        <v>0.88422813646044851</v>
      </c>
      <c r="DP32" s="16">
        <f t="shared" si="56"/>
        <v>0.88422813646044851</v>
      </c>
      <c r="DQ32" s="16">
        <f t="shared" si="57"/>
        <v>0.88422813646044851</v>
      </c>
      <c r="DR32" s="16">
        <f t="shared" si="58"/>
        <v>0.86040360155581985</v>
      </c>
      <c r="DS32" s="16">
        <f t="shared" si="59"/>
        <v>0.98690490181150592</v>
      </c>
      <c r="DT32" s="16">
        <f t="shared" si="60"/>
        <v>0.88422813646044851</v>
      </c>
      <c r="DU32" s="16">
        <f t="shared" si="61"/>
        <v>0.46502792580659702</v>
      </c>
      <c r="DV32" s="3">
        <f t="shared" si="62"/>
        <v>0.53497207419340309</v>
      </c>
      <c r="DW32" s="3">
        <f t="shared" si="63"/>
        <v>0.51543583130682824</v>
      </c>
      <c r="DX32" s="3">
        <f t="shared" si="64"/>
        <v>0.51172732026372758</v>
      </c>
      <c r="DY32" s="3">
        <f t="shared" si="65"/>
        <v>1E-3</v>
      </c>
      <c r="DZ32" s="3">
        <f t="shared" si="66"/>
        <v>0.999</v>
      </c>
      <c r="EA32" s="3">
        <f t="shared" si="67"/>
        <v>0.7002065748757117</v>
      </c>
      <c r="EB32" s="3">
        <f t="shared" si="68"/>
        <v>0.48971059654194016</v>
      </c>
      <c r="EC32" s="3">
        <f t="shared" si="69"/>
        <v>0.92916084156961654</v>
      </c>
      <c r="ED32" s="3">
        <f t="shared" si="70"/>
        <v>0.999</v>
      </c>
      <c r="EE32" s="3">
        <f t="shared" si="71"/>
        <v>0.53927343802343863</v>
      </c>
      <c r="EF32" s="3">
        <f t="shared" si="72"/>
        <v>0.88031651861784677</v>
      </c>
      <c r="EG32" s="3">
        <f t="shared" si="73"/>
        <v>2.1810716328355645E-3</v>
      </c>
      <c r="EH32" s="3">
        <f t="shared" si="74"/>
        <v>0.88836779593812998</v>
      </c>
      <c r="EI32" s="3">
        <f t="shared" si="75"/>
        <v>0.91794982446973639</v>
      </c>
      <c r="EJ32" s="3">
        <f t="shared" si="76"/>
        <v>0.99989615644034002</v>
      </c>
      <c r="EK32" s="3">
        <f t="shared" si="77"/>
        <v>0.99999965383055189</v>
      </c>
      <c r="EL32" s="3">
        <f t="shared" si="78"/>
        <v>0.99999229160455971</v>
      </c>
      <c r="EM32" s="3">
        <f t="shared" si="79"/>
        <v>0.475667911387128</v>
      </c>
      <c r="EN32" s="3">
        <f t="shared" si="80"/>
        <v>0.8998689029721948</v>
      </c>
      <c r="EO32" s="3">
        <f t="shared" si="81"/>
        <v>0.3883891088788663</v>
      </c>
      <c r="EP32" s="3">
        <f t="shared" si="82"/>
        <v>0.36152375854342778</v>
      </c>
      <c r="EQ32" s="3">
        <f t="shared" si="83"/>
        <v>0.51268228647530623</v>
      </c>
      <c r="ER32" s="3">
        <f t="shared" si="84"/>
        <v>0.90061103298964185</v>
      </c>
      <c r="ES32" s="3">
        <f t="shared" si="85"/>
        <v>0.4617111813157212</v>
      </c>
      <c r="ET32" s="3">
        <f t="shared" si="86"/>
        <v>0.01</v>
      </c>
      <c r="EU32" s="3">
        <f t="shared" si="87"/>
        <v>0.01</v>
      </c>
      <c r="EV32" s="3">
        <f t="shared" si="88"/>
        <v>0.01</v>
      </c>
      <c r="EW32" s="3">
        <f t="shared" si="89"/>
        <v>0.01</v>
      </c>
      <c r="EX32" s="3">
        <f t="shared" si="90"/>
        <v>0.01</v>
      </c>
      <c r="EY32" s="3">
        <f t="shared" si="91"/>
        <v>0.01</v>
      </c>
      <c r="EZ32" s="16"/>
      <c r="FA32" s="14">
        <v>27</v>
      </c>
      <c r="FB32" s="3">
        <f t="shared" si="111"/>
        <v>8.3786365597764787E-3</v>
      </c>
      <c r="FC32" s="3">
        <f t="shared" si="12"/>
        <v>6.7410390427273181E-3</v>
      </c>
      <c r="FD32" s="3">
        <f t="shared" si="13"/>
        <v>1.3327090979423434E-2</v>
      </c>
      <c r="FE32" s="3">
        <f t="shared" si="14"/>
        <v>1.3567845535886917E-2</v>
      </c>
      <c r="FF32" s="3">
        <f t="shared" si="15"/>
        <v>9.3724361893231471E-3</v>
      </c>
      <c r="FG32" s="3">
        <f t="shared" si="16"/>
        <v>2.3710019914476676E-3</v>
      </c>
      <c r="FH32" s="3">
        <f t="shared" si="17"/>
        <v>8.3047835529248808E-3</v>
      </c>
      <c r="FI32" s="3">
        <f t="shared" si="18"/>
        <v>7.5192655786288122E-3</v>
      </c>
      <c r="FJ32" s="3">
        <f t="shared" si="19"/>
        <v>4.3345933574948293E-4</v>
      </c>
      <c r="FK32" s="3">
        <f t="shared" si="20"/>
        <v>8.6422445755201093E-3</v>
      </c>
      <c r="FL32" s="3">
        <f t="shared" si="21"/>
        <v>8.6422445755201093E-3</v>
      </c>
      <c r="FM32" s="3">
        <f t="shared" si="22"/>
        <v>1.0223024298484181E-2</v>
      </c>
      <c r="FN32" s="3">
        <f t="shared" si="23"/>
        <v>-1.6340962043253256E-3</v>
      </c>
      <c r="FO32" s="3">
        <f t="shared" si="24"/>
        <v>1.0155376371191085E-2</v>
      </c>
      <c r="FP32" s="3">
        <f t="shared" si="25"/>
        <v>1.0155376371191085E-2</v>
      </c>
      <c r="FQ32" s="3">
        <f t="shared" si="26"/>
        <v>1.0155376371191085E-2</v>
      </c>
      <c r="FR32" s="3">
        <f t="shared" si="27"/>
        <v>1.0682859621789163E-2</v>
      </c>
      <c r="FS32" s="3">
        <f t="shared" si="28"/>
        <v>2.8574082002835056E-3</v>
      </c>
      <c r="FT32" s="3">
        <f t="shared" si="29"/>
        <v>1.0155376371191085E-2</v>
      </c>
      <c r="FU32" s="3">
        <f t="shared" si="30"/>
        <v>-1.1258782644558362E-3</v>
      </c>
      <c r="FV32" s="3">
        <f t="shared" si="31"/>
        <v>1.1258782644558362E-3</v>
      </c>
      <c r="FW32" s="3">
        <f t="shared" si="32"/>
        <v>9.2950908239722058E-4</v>
      </c>
      <c r="FX32" s="3">
        <f t="shared" si="92"/>
        <v>5.6849762667011505E-4</v>
      </c>
      <c r="FY32" s="3">
        <f t="shared" si="93"/>
        <v>-1.838205572569867E-3</v>
      </c>
      <c r="FZ32" s="3">
        <f t="shared" si="94"/>
        <v>1.105711554189198E-2</v>
      </c>
      <c r="GA32" s="3">
        <f t="shared" si="95"/>
        <v>1.9698999669546356E-4</v>
      </c>
      <c r="GB32" s="3">
        <f t="shared" si="96"/>
        <v>4.2230479802158574E-4</v>
      </c>
      <c r="GC32" s="3">
        <f t="shared" si="97"/>
        <v>6.808395447758968E-3</v>
      </c>
      <c r="GD32" s="3">
        <f t="shared" si="98"/>
        <v>1.0273072288500129E-4</v>
      </c>
      <c r="GE32" s="3">
        <f t="shared" si="99"/>
        <v>7.7063380941733129E-4</v>
      </c>
      <c r="GF32" s="3">
        <f t="shared" si="100"/>
        <v>9.8709911145233534E-3</v>
      </c>
      <c r="GG32" s="3">
        <f t="shared" si="101"/>
        <v>-2.1905135521827295E-3</v>
      </c>
      <c r="GH32" s="3">
        <f t="shared" si="102"/>
        <v>8.9367465153609871E-3</v>
      </c>
      <c r="GI32" s="3">
        <f t="shared" si="103"/>
        <v>7.9127852194511728E-3</v>
      </c>
      <c r="GJ32" s="3">
        <f t="shared" si="104"/>
        <v>5.5817802399991446E-5</v>
      </c>
      <c r="GK32" s="3">
        <f t="shared" si="105"/>
        <v>3.880115396688067E-7</v>
      </c>
      <c r="GL32" s="3">
        <f t="shared" si="106"/>
        <v>6.086951792226101E-6</v>
      </c>
      <c r="GM32" s="3">
        <f t="shared" si="107"/>
        <v>9.9722998108851195E-4</v>
      </c>
      <c r="GN32" s="3">
        <f t="shared" si="108"/>
        <v>7.134522737810481E-3</v>
      </c>
      <c r="GO32" s="3">
        <f t="shared" si="109"/>
        <v>-1.9118339831435298E-3</v>
      </c>
      <c r="GP32" s="3">
        <f t="shared" si="33"/>
        <v>-3.5653862869643508E-4</v>
      </c>
      <c r="GQ32" s="3">
        <f t="shared" si="34"/>
        <v>5.7222082707108232E-4</v>
      </c>
      <c r="GR32" s="3">
        <f t="shared" si="35"/>
        <v>8.6667492548120305E-3</v>
      </c>
      <c r="GS32" s="3">
        <f t="shared" si="36"/>
        <v>-8.6275232560680383E-4</v>
      </c>
      <c r="GT32" s="3">
        <f t="shared" si="37"/>
        <v>0</v>
      </c>
      <c r="GU32" s="3">
        <f t="shared" si="38"/>
        <v>0</v>
      </c>
      <c r="GV32" s="3">
        <f t="shared" si="39"/>
        <v>0</v>
      </c>
      <c r="GW32" s="3">
        <f t="shared" si="40"/>
        <v>0</v>
      </c>
      <c r="GX32" s="3">
        <f t="shared" si="41"/>
        <v>0</v>
      </c>
      <c r="GY32" s="3">
        <f t="shared" si="42"/>
        <v>0</v>
      </c>
    </row>
    <row r="33" spans="1:207" s="14" customFormat="1" x14ac:dyDescent="0.25">
      <c r="A33" s="29">
        <f>[1]alfa!A33</f>
        <v>0.5</v>
      </c>
      <c r="B33" s="17" t="s">
        <v>183</v>
      </c>
      <c r="C33" s="29">
        <f>[1]alfa!C33</f>
        <v>0</v>
      </c>
      <c r="D33" s="29">
        <f>[1]alfa!D33</f>
        <v>1</v>
      </c>
      <c r="E33" s="29">
        <f>[1]alfa!E33</f>
        <v>0</v>
      </c>
      <c r="F33" s="29">
        <f>[1]alfa!F33</f>
        <v>1</v>
      </c>
      <c r="G33" s="29">
        <f>[1]alfa!G33</f>
        <v>1</v>
      </c>
      <c r="H33" s="29">
        <f>[1]alfa!H33</f>
        <v>0</v>
      </c>
      <c r="I33" s="29">
        <f>[1]alfa!I33</f>
        <v>1</v>
      </c>
      <c r="J33" s="29">
        <f>[1]alfa!J33</f>
        <v>0</v>
      </c>
      <c r="K33" s="29">
        <f>[1]alfa!K33</f>
        <v>0</v>
      </c>
      <c r="L33" s="29">
        <f>[1]alfa!L33</f>
        <v>0</v>
      </c>
      <c r="M33" s="29">
        <f>[1]alfa!M33</f>
        <v>0</v>
      </c>
      <c r="N33" s="29">
        <f>[1]alfa!N33</f>
        <v>1</v>
      </c>
      <c r="O33" s="29">
        <f>[1]alfa!O33</f>
        <v>0</v>
      </c>
      <c r="P33" s="29">
        <f>[1]alfa!P33</f>
        <v>0</v>
      </c>
      <c r="Q33" s="29">
        <f>[1]alfa!Q33</f>
        <v>0</v>
      </c>
      <c r="R33" s="29">
        <f>[1]alfa!R33</f>
        <v>0</v>
      </c>
      <c r="S33" s="29">
        <f>[1]alfa!S33</f>
        <v>0</v>
      </c>
      <c r="T33" s="29">
        <f>[1]alfa!T33</f>
        <v>0</v>
      </c>
      <c r="U33" s="29">
        <f>[1]alfa!U33</f>
        <v>0</v>
      </c>
      <c r="V33" s="29">
        <f>[1]alfa!V33</f>
        <v>0</v>
      </c>
      <c r="W33" s="29">
        <f>[1]alfa!W33</f>
        <v>0</v>
      </c>
      <c r="X33" s="29">
        <f>[1]alfa!X33</f>
        <v>0</v>
      </c>
      <c r="Y33" s="29">
        <f>[1]alfa!Y33</f>
        <v>0</v>
      </c>
      <c r="Z33" s="29">
        <f>[1]alfa!Z33</f>
        <v>0</v>
      </c>
      <c r="AA33" s="29">
        <f>[1]alfa!AA33</f>
        <v>0</v>
      </c>
      <c r="AB33" s="29">
        <f>[1]alfa!AB33</f>
        <v>0</v>
      </c>
      <c r="AC33" s="29">
        <f>[1]alfa!AC33</f>
        <v>0</v>
      </c>
      <c r="AD33" s="29">
        <f>[1]alfa!AD33</f>
        <v>0</v>
      </c>
      <c r="AE33" s="29">
        <f>[1]alfa!AE33</f>
        <v>0</v>
      </c>
      <c r="AF33" s="29">
        <f>[1]alfa!AF33</f>
        <v>0</v>
      </c>
      <c r="AG33" s="29">
        <f>[1]alfa!AG33</f>
        <v>0</v>
      </c>
      <c r="AH33" s="29">
        <f>[1]alfa!AH33</f>
        <v>0</v>
      </c>
      <c r="AI33" s="29">
        <f>[1]alfa!AI33</f>
        <v>0</v>
      </c>
      <c r="AJ33" s="29">
        <f>[1]alfa!AJ33</f>
        <v>0</v>
      </c>
      <c r="AK33" s="29">
        <f>[1]alfa!AK33</f>
        <v>0</v>
      </c>
      <c r="AL33" s="29">
        <f>[1]alfa!AL33</f>
        <v>0</v>
      </c>
      <c r="AM33" s="29">
        <f>[1]alfa!AM33</f>
        <v>0</v>
      </c>
      <c r="AN33" s="29">
        <f>[1]alfa!AN33</f>
        <v>0</v>
      </c>
      <c r="AO33" s="29">
        <f>[1]alfa!AO33</f>
        <v>0</v>
      </c>
      <c r="AP33" s="29">
        <f>[1]alfa!AP33</f>
        <v>0</v>
      </c>
      <c r="AQ33" s="29">
        <f>[1]alfa!AQ33</f>
        <v>0</v>
      </c>
      <c r="AR33" s="29">
        <f>[1]alfa!AR33</f>
        <v>0</v>
      </c>
      <c r="AS33" s="29">
        <f>[1]alfa!AS33</f>
        <v>0</v>
      </c>
      <c r="AT33" s="29">
        <f>[1]alfa!AT33</f>
        <v>0</v>
      </c>
      <c r="AU33" s="29">
        <f>[1]alfa!AU33</f>
        <v>0</v>
      </c>
      <c r="AV33" s="29">
        <f>[1]alfa!AV33</f>
        <v>0</v>
      </c>
      <c r="AW33" s="29">
        <f>[1]alfa!AW33</f>
        <v>0</v>
      </c>
      <c r="AX33" s="29">
        <f>[1]alfa!AX33</f>
        <v>0</v>
      </c>
      <c r="AY33" s="29">
        <f>[1]alfa!AY33</f>
        <v>0</v>
      </c>
      <c r="AZ33" s="29">
        <f>[1]alfa!AZ33</f>
        <v>0</v>
      </c>
      <c r="BB33" s="34">
        <f>[2]beta!C33</f>
        <v>0</v>
      </c>
      <c r="BC33" s="34">
        <f>[2]beta!D33</f>
        <v>0</v>
      </c>
      <c r="BD33" s="34">
        <f>[2]beta!E33</f>
        <v>0</v>
      </c>
      <c r="BE33" s="34">
        <f>[2]beta!F33</f>
        <v>0</v>
      </c>
      <c r="BF33" s="34">
        <f>[2]beta!G33</f>
        <v>0</v>
      </c>
      <c r="BG33" s="34">
        <f>[2]beta!H33</f>
        <v>0</v>
      </c>
      <c r="BH33" s="34">
        <f>[2]beta!I33</f>
        <v>0</v>
      </c>
      <c r="BI33" s="34">
        <f>[2]beta!J33</f>
        <v>0</v>
      </c>
      <c r="BJ33" s="34">
        <f>[2]beta!K33</f>
        <v>0</v>
      </c>
      <c r="BK33" s="34">
        <f>[2]beta!L33</f>
        <v>0</v>
      </c>
      <c r="BL33" s="34">
        <f>[2]beta!M33</f>
        <v>0</v>
      </c>
      <c r="BM33" s="34">
        <f>[2]beta!N33</f>
        <v>0</v>
      </c>
      <c r="BN33" s="34">
        <f>[2]beta!O33</f>
        <v>0</v>
      </c>
      <c r="BO33" s="34">
        <f>[2]beta!P33</f>
        <v>0</v>
      </c>
      <c r="BP33" s="34">
        <f>[2]beta!Q33</f>
        <v>0</v>
      </c>
      <c r="BQ33" s="34">
        <f>[2]beta!R33</f>
        <v>0</v>
      </c>
      <c r="BR33" s="34">
        <f>[2]beta!S33</f>
        <v>0</v>
      </c>
      <c r="BS33" s="34">
        <f>[2]beta!T33</f>
        <v>0</v>
      </c>
      <c r="BT33" s="34">
        <f>[2]beta!U33</f>
        <v>0</v>
      </c>
      <c r="BU33" s="34">
        <f>[2]beta!V33</f>
        <v>0</v>
      </c>
      <c r="BV33" s="34">
        <f>[2]beta!W33</f>
        <v>0</v>
      </c>
      <c r="BW33" s="34">
        <f>[2]beta!X33</f>
        <v>1</v>
      </c>
      <c r="BX33" s="34">
        <f>[2]beta!Y33</f>
        <v>0</v>
      </c>
      <c r="BY33" s="34">
        <f>[2]beta!Z33</f>
        <v>0</v>
      </c>
      <c r="BZ33" s="34">
        <f>[2]beta!AA33</f>
        <v>0</v>
      </c>
      <c r="CA33" s="34">
        <f>[2]beta!AB33</f>
        <v>0</v>
      </c>
      <c r="CB33" s="34">
        <f>[2]beta!AC33</f>
        <v>0</v>
      </c>
      <c r="CC33" s="34">
        <f>[2]beta!AD33</f>
        <v>0</v>
      </c>
      <c r="CD33" s="34">
        <f>[2]beta!AE33</f>
        <v>0</v>
      </c>
      <c r="CE33" s="34">
        <f>[2]beta!AF33</f>
        <v>0</v>
      </c>
      <c r="CF33" s="34">
        <f>[2]beta!AG33</f>
        <v>0</v>
      </c>
      <c r="CG33" s="34">
        <f>[2]beta!AH33</f>
        <v>0</v>
      </c>
      <c r="CH33" s="34">
        <f>[2]beta!AI33</f>
        <v>0</v>
      </c>
      <c r="CI33" s="34">
        <f>[2]beta!AJ33</f>
        <v>0</v>
      </c>
      <c r="CJ33" s="34">
        <f>[2]beta!AK33</f>
        <v>0</v>
      </c>
      <c r="CK33" s="34">
        <f>[2]beta!AL33</f>
        <v>1</v>
      </c>
      <c r="CL33" s="34">
        <f>[2]beta!AM33</f>
        <v>1</v>
      </c>
      <c r="CM33" s="34">
        <f>[2]beta!AN33</f>
        <v>0</v>
      </c>
      <c r="CN33" s="34">
        <f>[2]beta!AO33</f>
        <v>0</v>
      </c>
      <c r="CO33" s="34">
        <f>[2]beta!AP33</f>
        <v>0</v>
      </c>
      <c r="CP33" s="34">
        <f>[2]beta!AQ33</f>
        <v>0</v>
      </c>
      <c r="CQ33" s="34">
        <f>[2]beta!AR33</f>
        <v>0</v>
      </c>
      <c r="CR33" s="34">
        <f>[2]beta!AS33</f>
        <v>0</v>
      </c>
      <c r="CS33" s="34">
        <f>[2]beta!AT33</f>
        <v>0</v>
      </c>
      <c r="CT33" s="34">
        <f>[2]beta!AU33</f>
        <v>0</v>
      </c>
      <c r="CU33" s="34">
        <f>[2]beta!AV33</f>
        <v>0</v>
      </c>
      <c r="CV33" s="34">
        <f>[2]beta!AW33</f>
        <v>0</v>
      </c>
      <c r="CW33" s="34">
        <f>[2]beta!AX33</f>
        <v>0</v>
      </c>
      <c r="CX33" s="34">
        <f>[2]beta!AY33</f>
        <v>0</v>
      </c>
      <c r="CY33" s="34">
        <f>[2]beta!AZ33</f>
        <v>0</v>
      </c>
      <c r="DA33" s="14">
        <v>28</v>
      </c>
      <c r="DB33" s="3">
        <f t="shared" si="43"/>
        <v>0.9183278009993433</v>
      </c>
      <c r="DC33" s="16">
        <f t="shared" si="110"/>
        <v>0.90784669734527845</v>
      </c>
      <c r="DD33" s="16">
        <f t="shared" si="44"/>
        <v>0.77789740680408692</v>
      </c>
      <c r="DE33" s="16">
        <f t="shared" si="45"/>
        <v>0.75071283809963918</v>
      </c>
      <c r="DF33" s="16">
        <f t="shared" si="46"/>
        <v>0.91645076358048971</v>
      </c>
      <c r="DG33" s="16">
        <f t="shared" si="47"/>
        <v>0.5645019101785731</v>
      </c>
      <c r="DH33" s="16">
        <f t="shared" si="48"/>
        <v>0.97162566494394487</v>
      </c>
      <c r="DI33" s="16">
        <f t="shared" si="49"/>
        <v>0.93838691332163082</v>
      </c>
      <c r="DJ33" s="16">
        <f t="shared" si="50"/>
        <v>0.999</v>
      </c>
      <c r="DK33" s="16">
        <f t="shared" si="51"/>
        <v>0.91170069084067185</v>
      </c>
      <c r="DL33" s="16">
        <f t="shared" si="52"/>
        <v>0.91170069084067185</v>
      </c>
      <c r="DM33" s="16">
        <f t="shared" si="53"/>
        <v>0.89238819343753084</v>
      </c>
      <c r="DN33" s="16">
        <f t="shared" si="54"/>
        <v>0.4465351872127033</v>
      </c>
      <c r="DO33" s="16">
        <f t="shared" si="55"/>
        <v>0.8937211775074001</v>
      </c>
      <c r="DP33" s="16">
        <f t="shared" si="56"/>
        <v>0.8937211775074001</v>
      </c>
      <c r="DQ33" s="16">
        <f t="shared" si="57"/>
        <v>0.8937211775074001</v>
      </c>
      <c r="DR33" s="16">
        <f t="shared" si="58"/>
        <v>0.87051355536550779</v>
      </c>
      <c r="DS33" s="16">
        <f t="shared" si="59"/>
        <v>0.98924633849031585</v>
      </c>
      <c r="DT33" s="16">
        <f t="shared" si="60"/>
        <v>0.8937211775074001</v>
      </c>
      <c r="DU33" s="16">
        <f t="shared" si="61"/>
        <v>0.46395963984441813</v>
      </c>
      <c r="DV33" s="3">
        <f t="shared" si="62"/>
        <v>0.53604036015558199</v>
      </c>
      <c r="DW33" s="3">
        <f t="shared" si="63"/>
        <v>0.51634703541024574</v>
      </c>
      <c r="DX33" s="3">
        <f t="shared" si="64"/>
        <v>0.51224403825091602</v>
      </c>
      <c r="DY33" s="3">
        <f t="shared" si="65"/>
        <v>1E-3</v>
      </c>
      <c r="DZ33" s="3">
        <f t="shared" si="66"/>
        <v>0.999</v>
      </c>
      <c r="EA33" s="3">
        <f t="shared" si="67"/>
        <v>0.70039133147390176</v>
      </c>
      <c r="EB33" s="3">
        <f t="shared" si="68"/>
        <v>0.49020499746050294</v>
      </c>
      <c r="EC33" s="3">
        <f t="shared" si="69"/>
        <v>0.93543730463634445</v>
      </c>
      <c r="ED33" s="3">
        <f t="shared" si="70"/>
        <v>0.99953277082258263</v>
      </c>
      <c r="EE33" s="3">
        <f t="shared" si="71"/>
        <v>0.53998689029721969</v>
      </c>
      <c r="EF33" s="3">
        <f t="shared" si="72"/>
        <v>0.88953130638061673</v>
      </c>
      <c r="EG33" s="3">
        <f t="shared" si="73"/>
        <v>9.3920414371066871E-4</v>
      </c>
      <c r="EH33" s="3">
        <f t="shared" si="74"/>
        <v>0.89674949834151751</v>
      </c>
      <c r="EI33" s="3">
        <f t="shared" si="75"/>
        <v>0.92525191580647348</v>
      </c>
      <c r="EJ33" s="3">
        <f t="shared" si="76"/>
        <v>0.99993288309215844</v>
      </c>
      <c r="EK33" s="3">
        <f t="shared" si="77"/>
        <v>0.99999983868389419</v>
      </c>
      <c r="EL33" s="3">
        <f t="shared" si="78"/>
        <v>0.99999572732957664</v>
      </c>
      <c r="EM33" s="3">
        <f t="shared" si="79"/>
        <v>0.47649219926700126</v>
      </c>
      <c r="EN33" s="3">
        <f t="shared" si="80"/>
        <v>0.90647072246353244</v>
      </c>
      <c r="EO33" s="3">
        <f t="shared" si="81"/>
        <v>0.38664911458683326</v>
      </c>
      <c r="EP33" s="3">
        <f t="shared" si="82"/>
        <v>0.36134885453569587</v>
      </c>
      <c r="EQ33" s="3">
        <f t="shared" si="83"/>
        <v>0.51324429789143933</v>
      </c>
      <c r="ER33" s="3">
        <f t="shared" si="84"/>
        <v>0.90872271186138898</v>
      </c>
      <c r="ES33" s="3">
        <f t="shared" si="85"/>
        <v>0.46090417894087632</v>
      </c>
      <c r="ET33" s="3">
        <f t="shared" si="86"/>
        <v>0.01</v>
      </c>
      <c r="EU33" s="3">
        <f t="shared" si="87"/>
        <v>0.01</v>
      </c>
      <c r="EV33" s="3">
        <f t="shared" si="88"/>
        <v>0.01</v>
      </c>
      <c r="EW33" s="3">
        <f t="shared" si="89"/>
        <v>0.01</v>
      </c>
      <c r="EX33" s="3">
        <f t="shared" si="90"/>
        <v>0.01</v>
      </c>
      <c r="EY33" s="3">
        <f t="shared" si="91"/>
        <v>0.01</v>
      </c>
      <c r="EZ33" s="16"/>
      <c r="FA33" s="14">
        <v>28</v>
      </c>
      <c r="FB33" s="3">
        <f t="shared" si="111"/>
        <v>7.7685293125698066E-3</v>
      </c>
      <c r="FC33" s="3">
        <f t="shared" si="12"/>
        <v>6.5842252488743083E-3</v>
      </c>
      <c r="FD33" s="3">
        <f t="shared" si="13"/>
        <v>1.3215940341946271E-2</v>
      </c>
      <c r="FE33" s="3">
        <f t="shared" si="14"/>
        <v>1.3509738430088009E-2</v>
      </c>
      <c r="FF33" s="3">
        <f t="shared" si="15"/>
        <v>8.6347614643097811E-3</v>
      </c>
      <c r="FG33" s="3">
        <f t="shared" si="16"/>
        <v>2.2940281725210066E-3</v>
      </c>
      <c r="FH33" s="3">
        <f t="shared" si="17"/>
        <v>6.8152242290331249E-3</v>
      </c>
      <c r="FI33" s="3">
        <f t="shared" si="18"/>
        <v>6.8690929982948056E-3</v>
      </c>
      <c r="FJ33" s="3">
        <f t="shared" si="19"/>
        <v>3.1512216495363049E-4</v>
      </c>
      <c r="FK33" s="3">
        <f t="shared" si="20"/>
        <v>8.0601937741280119E-3</v>
      </c>
      <c r="FL33" s="3">
        <f t="shared" si="21"/>
        <v>8.0601937741280119E-3</v>
      </c>
      <c r="FM33" s="3">
        <f t="shared" si="22"/>
        <v>9.5583343141308185E-3</v>
      </c>
      <c r="FN33" s="3">
        <f t="shared" si="23"/>
        <v>-1.5583333344575713E-3</v>
      </c>
      <c r="FO33" s="3">
        <f t="shared" si="24"/>
        <v>9.4930410469516256E-3</v>
      </c>
      <c r="FP33" s="3">
        <f t="shared" si="25"/>
        <v>9.4930410469516256E-3</v>
      </c>
      <c r="FQ33" s="3">
        <f t="shared" si="26"/>
        <v>9.4930410469516256E-3</v>
      </c>
      <c r="FR33" s="3">
        <f t="shared" si="27"/>
        <v>1.0109953809687973E-2</v>
      </c>
      <c r="FS33" s="3">
        <f t="shared" si="28"/>
        <v>2.3414366788098808E-3</v>
      </c>
      <c r="FT33" s="3">
        <f t="shared" si="29"/>
        <v>9.4930410469516256E-3</v>
      </c>
      <c r="FU33" s="3">
        <f t="shared" si="30"/>
        <v>-1.0682859621789164E-3</v>
      </c>
      <c r="FV33" s="3">
        <f t="shared" si="31"/>
        <v>1.0682859621789164E-3</v>
      </c>
      <c r="FW33" s="3">
        <f t="shared" si="32"/>
        <v>9.1120410341749862E-4</v>
      </c>
      <c r="FX33" s="3">
        <f t="shared" si="92"/>
        <v>5.167179871884565E-4</v>
      </c>
      <c r="FY33" s="3">
        <f t="shared" si="93"/>
        <v>-1.753565826757355E-3</v>
      </c>
      <c r="FZ33" s="3">
        <f t="shared" si="94"/>
        <v>1.0333522980079585E-2</v>
      </c>
      <c r="GA33" s="3">
        <f t="shared" si="95"/>
        <v>1.8475659819001757E-4</v>
      </c>
      <c r="GB33" s="3">
        <f t="shared" si="96"/>
        <v>4.944009185627752E-4</v>
      </c>
      <c r="GC33" s="3">
        <f t="shared" si="97"/>
        <v>6.2764630667278823E-3</v>
      </c>
      <c r="GD33" s="3">
        <f t="shared" si="98"/>
        <v>5.3277082258260144E-4</v>
      </c>
      <c r="GE33" s="3">
        <f t="shared" si="99"/>
        <v>7.1345227378104812E-4</v>
      </c>
      <c r="GF33" s="3">
        <f t="shared" si="100"/>
        <v>9.2147877627699274E-3</v>
      </c>
      <c r="GG33" s="3">
        <f t="shared" si="101"/>
        <v>-1.2418674891248958E-3</v>
      </c>
      <c r="GH33" s="3">
        <f t="shared" si="102"/>
        <v>8.3817024033875677E-3</v>
      </c>
      <c r="GI33" s="3">
        <f t="shared" si="103"/>
        <v>7.3020913367371383E-3</v>
      </c>
      <c r="GJ33" s="3">
        <f t="shared" si="104"/>
        <v>3.6726651818462243E-5</v>
      </c>
      <c r="GK33" s="3">
        <f t="shared" si="105"/>
        <v>1.8485334226249079E-7</v>
      </c>
      <c r="GL33" s="3">
        <f t="shared" si="106"/>
        <v>3.4357250169011508E-6</v>
      </c>
      <c r="GM33" s="3">
        <f t="shared" si="107"/>
        <v>8.2428787987326641E-4</v>
      </c>
      <c r="GN33" s="3">
        <f t="shared" si="108"/>
        <v>6.6018194913376529E-3</v>
      </c>
      <c r="GO33" s="3">
        <f t="shared" si="109"/>
        <v>-1.739994292033029E-3</v>
      </c>
      <c r="GP33" s="3">
        <f t="shared" si="33"/>
        <v>-1.7490400773189754E-4</v>
      </c>
      <c r="GQ33" s="3">
        <f t="shared" si="34"/>
        <v>5.6201141613313734E-4</v>
      </c>
      <c r="GR33" s="3">
        <f t="shared" si="35"/>
        <v>8.1116788717471733E-3</v>
      </c>
      <c r="GS33" s="3">
        <f t="shared" si="36"/>
        <v>-8.0700237484490275E-4</v>
      </c>
      <c r="GT33" s="3">
        <f t="shared" si="37"/>
        <v>0</v>
      </c>
      <c r="GU33" s="3">
        <f t="shared" si="38"/>
        <v>0</v>
      </c>
      <c r="GV33" s="3">
        <f t="shared" si="39"/>
        <v>0</v>
      </c>
      <c r="GW33" s="3">
        <f t="shared" si="40"/>
        <v>0</v>
      </c>
      <c r="GX33" s="3">
        <f t="shared" si="41"/>
        <v>0</v>
      </c>
      <c r="GY33" s="3">
        <f t="shared" si="42"/>
        <v>0</v>
      </c>
    </row>
    <row r="34" spans="1:207" s="14" customFormat="1" x14ac:dyDescent="0.25">
      <c r="A34" s="29">
        <f>[1]alfa!A34</f>
        <v>0.5</v>
      </c>
      <c r="B34" s="10" t="s">
        <v>185</v>
      </c>
      <c r="C34" s="29">
        <f>[1]alfa!C34</f>
        <v>0</v>
      </c>
      <c r="D34" s="29">
        <f>[1]alfa!D34</f>
        <v>0</v>
      </c>
      <c r="E34" s="29">
        <f>[1]alfa!E34</f>
        <v>0</v>
      </c>
      <c r="F34" s="29">
        <f>[1]alfa!F34</f>
        <v>0</v>
      </c>
      <c r="G34" s="29">
        <f>[1]alfa!G34</f>
        <v>0</v>
      </c>
      <c r="H34" s="29">
        <f>[1]alfa!H34</f>
        <v>0</v>
      </c>
      <c r="I34" s="29">
        <f>[1]alfa!I34</f>
        <v>0</v>
      </c>
      <c r="J34" s="29">
        <f>[1]alfa!J34</f>
        <v>0</v>
      </c>
      <c r="K34" s="29">
        <f>[1]alfa!K34</f>
        <v>0</v>
      </c>
      <c r="L34" s="29">
        <f>[1]alfa!L34</f>
        <v>0</v>
      </c>
      <c r="M34" s="29">
        <f>[1]alfa!M34</f>
        <v>0</v>
      </c>
      <c r="N34" s="29">
        <f>[1]alfa!N34</f>
        <v>0</v>
      </c>
      <c r="O34" s="29">
        <f>[1]alfa!O34</f>
        <v>0</v>
      </c>
      <c r="P34" s="29">
        <f>[1]alfa!P34</f>
        <v>0</v>
      </c>
      <c r="Q34" s="29">
        <f>[1]alfa!Q34</f>
        <v>0</v>
      </c>
      <c r="R34" s="29">
        <f>[1]alfa!R34</f>
        <v>0</v>
      </c>
      <c r="S34" s="29">
        <f>[1]alfa!S34</f>
        <v>0</v>
      </c>
      <c r="T34" s="29">
        <f>[1]alfa!T34</f>
        <v>0</v>
      </c>
      <c r="U34" s="29">
        <f>[1]alfa!U34</f>
        <v>0</v>
      </c>
      <c r="V34" s="29">
        <f>[1]alfa!V34</f>
        <v>0</v>
      </c>
      <c r="W34" s="29">
        <f>[1]alfa!W34</f>
        <v>0</v>
      </c>
      <c r="X34" s="29">
        <f>[1]alfa!X34</f>
        <v>0</v>
      </c>
      <c r="Y34" s="29">
        <f>[1]alfa!Y34</f>
        <v>0</v>
      </c>
      <c r="Z34" s="29">
        <f>[1]alfa!Z34</f>
        <v>0</v>
      </c>
      <c r="AA34" s="29">
        <f>[1]alfa!AA34</f>
        <v>0</v>
      </c>
      <c r="AB34" s="29">
        <f>[1]alfa!AB34</f>
        <v>0</v>
      </c>
      <c r="AC34" s="29">
        <f>[1]alfa!AC34</f>
        <v>0</v>
      </c>
      <c r="AD34" s="29">
        <f>[1]alfa!AD34</f>
        <v>0</v>
      </c>
      <c r="AE34" s="29">
        <f>[1]alfa!AE34</f>
        <v>0</v>
      </c>
      <c r="AF34" s="29">
        <f>[1]alfa!AF34</f>
        <v>0</v>
      </c>
      <c r="AG34" s="29">
        <f>[1]alfa!AG34</f>
        <v>0</v>
      </c>
      <c r="AH34" s="29">
        <f>[1]alfa!AH34</f>
        <v>0</v>
      </c>
      <c r="AI34" s="29">
        <f>[1]alfa!AI34</f>
        <v>0</v>
      </c>
      <c r="AJ34" s="29">
        <f>[1]alfa!AJ34</f>
        <v>0</v>
      </c>
      <c r="AK34" s="29">
        <f>[1]alfa!AK34</f>
        <v>0</v>
      </c>
      <c r="AL34" s="29">
        <f>[1]alfa!AL34</f>
        <v>0</v>
      </c>
      <c r="AM34" s="29">
        <f>[1]alfa!AM34</f>
        <v>0</v>
      </c>
      <c r="AN34" s="29">
        <f>[1]alfa!AN34</f>
        <v>0</v>
      </c>
      <c r="AO34" s="29">
        <f>[1]alfa!AO34</f>
        <v>0</v>
      </c>
      <c r="AP34" s="29">
        <f>[1]alfa!AP34</f>
        <v>0</v>
      </c>
      <c r="AQ34" s="29">
        <f>[1]alfa!AQ34</f>
        <v>0</v>
      </c>
      <c r="AR34" s="29">
        <f>[1]alfa!AR34</f>
        <v>0</v>
      </c>
      <c r="AS34" s="29">
        <f>[1]alfa!AS34</f>
        <v>0</v>
      </c>
      <c r="AT34" s="29">
        <f>[1]alfa!AT34</f>
        <v>0</v>
      </c>
      <c r="AU34" s="29">
        <f>[1]alfa!AU34</f>
        <v>0</v>
      </c>
      <c r="AV34" s="29">
        <f>[1]alfa!AV34</f>
        <v>0</v>
      </c>
      <c r="AW34" s="29">
        <f>[1]alfa!AW34</f>
        <v>0</v>
      </c>
      <c r="AX34" s="29">
        <f>[1]alfa!AX34</f>
        <v>0</v>
      </c>
      <c r="AY34" s="29">
        <f>[1]alfa!AY34</f>
        <v>0</v>
      </c>
      <c r="AZ34" s="29">
        <f>[1]alfa!AZ34</f>
        <v>0</v>
      </c>
      <c r="BB34" s="34">
        <f>[2]beta!C34</f>
        <v>0</v>
      </c>
      <c r="BC34" s="34">
        <f>[2]beta!D34</f>
        <v>0</v>
      </c>
      <c r="BD34" s="34">
        <f>[2]beta!E34</f>
        <v>0</v>
      </c>
      <c r="BE34" s="34">
        <f>[2]beta!F34</f>
        <v>0</v>
      </c>
      <c r="BF34" s="34">
        <f>[2]beta!G34</f>
        <v>0</v>
      </c>
      <c r="BG34" s="34">
        <f>[2]beta!H34</f>
        <v>0</v>
      </c>
      <c r="BH34" s="34">
        <f>[2]beta!I34</f>
        <v>0</v>
      </c>
      <c r="BI34" s="34">
        <f>[2]beta!J34</f>
        <v>0</v>
      </c>
      <c r="BJ34" s="34">
        <f>[2]beta!K34</f>
        <v>0</v>
      </c>
      <c r="BK34" s="34">
        <f>[2]beta!L34</f>
        <v>0</v>
      </c>
      <c r="BL34" s="34">
        <f>[2]beta!M34</f>
        <v>0</v>
      </c>
      <c r="BM34" s="34">
        <f>[2]beta!N34</f>
        <v>0</v>
      </c>
      <c r="BN34" s="34">
        <f>[2]beta!O34</f>
        <v>0</v>
      </c>
      <c r="BO34" s="34">
        <f>[2]beta!P34</f>
        <v>0</v>
      </c>
      <c r="BP34" s="34">
        <f>[2]beta!Q34</f>
        <v>0</v>
      </c>
      <c r="BQ34" s="34">
        <f>[2]beta!R34</f>
        <v>0</v>
      </c>
      <c r="BR34" s="34">
        <f>[2]beta!S34</f>
        <v>0</v>
      </c>
      <c r="BS34" s="34">
        <f>[2]beta!T34</f>
        <v>0</v>
      </c>
      <c r="BT34" s="34">
        <f>[2]beta!U34</f>
        <v>0</v>
      </c>
      <c r="BU34" s="34">
        <f>[2]beta!V34</f>
        <v>0</v>
      </c>
      <c r="BV34" s="34">
        <f>[2]beta!W34</f>
        <v>0</v>
      </c>
      <c r="BW34" s="34">
        <f>[2]beta!X34</f>
        <v>0</v>
      </c>
      <c r="BX34" s="34">
        <f>[2]beta!Y34</f>
        <v>0</v>
      </c>
      <c r="BY34" s="34">
        <f>[2]beta!Z34</f>
        <v>0</v>
      </c>
      <c r="BZ34" s="34">
        <f>[2]beta!AA34</f>
        <v>0</v>
      </c>
      <c r="CA34" s="34">
        <f>[2]beta!AB34</f>
        <v>0</v>
      </c>
      <c r="CB34" s="34">
        <f>[2]beta!AC34</f>
        <v>0</v>
      </c>
      <c r="CC34" s="34">
        <f>[2]beta!AD34</f>
        <v>0</v>
      </c>
      <c r="CD34" s="34">
        <f>[2]beta!AE34</f>
        <v>0</v>
      </c>
      <c r="CE34" s="34">
        <f>[2]beta!AF34</f>
        <v>0</v>
      </c>
      <c r="CF34" s="34">
        <f>[2]beta!AG34</f>
        <v>0</v>
      </c>
      <c r="CG34" s="34">
        <f>[2]beta!AH34</f>
        <v>0</v>
      </c>
      <c r="CH34" s="34">
        <f>[2]beta!AI34</f>
        <v>0</v>
      </c>
      <c r="CI34" s="34">
        <f>[2]beta!AJ34</f>
        <v>0</v>
      </c>
      <c r="CJ34" s="34">
        <f>[2]beta!AK34</f>
        <v>0</v>
      </c>
      <c r="CK34" s="34">
        <f>[2]beta!AL34</f>
        <v>0</v>
      </c>
      <c r="CL34" s="34">
        <f>[2]beta!AM34</f>
        <v>0</v>
      </c>
      <c r="CM34" s="34">
        <f>[2]beta!AN34</f>
        <v>0</v>
      </c>
      <c r="CN34" s="34">
        <f>[2]beta!AO34</f>
        <v>1</v>
      </c>
      <c r="CO34" s="34">
        <f>[2]beta!AP34</f>
        <v>0</v>
      </c>
      <c r="CP34" s="34">
        <f>[2]beta!AQ34</f>
        <v>0</v>
      </c>
      <c r="CQ34" s="34">
        <f>[2]beta!AR34</f>
        <v>0</v>
      </c>
      <c r="CR34" s="34">
        <f>[2]beta!AS34</f>
        <v>0</v>
      </c>
      <c r="CS34" s="34">
        <f>[2]beta!AT34</f>
        <v>0</v>
      </c>
      <c r="CT34" s="34">
        <f>[2]beta!AU34</f>
        <v>0</v>
      </c>
      <c r="CU34" s="34">
        <f>[2]beta!AV34</f>
        <v>0</v>
      </c>
      <c r="CV34" s="34">
        <f>[2]beta!AW34</f>
        <v>0</v>
      </c>
      <c r="CW34" s="34">
        <f>[2]beta!AX34</f>
        <v>0</v>
      </c>
      <c r="CX34" s="34">
        <f>[2]beta!AY34</f>
        <v>0</v>
      </c>
      <c r="CY34" s="34">
        <f>[2]beta!AZ34</f>
        <v>0</v>
      </c>
      <c r="DA34" s="14">
        <v>29</v>
      </c>
      <c r="DB34" s="3">
        <f t="shared" si="43"/>
        <v>0.9255130114973138</v>
      </c>
      <c r="DC34" s="16">
        <f t="shared" si="110"/>
        <v>0.91422330306631905</v>
      </c>
      <c r="DD34" s="16">
        <f t="shared" si="44"/>
        <v>0.79089681702166448</v>
      </c>
      <c r="DE34" s="16">
        <f t="shared" si="45"/>
        <v>0.76410019230691462</v>
      </c>
      <c r="DF34" s="16">
        <f t="shared" si="46"/>
        <v>0.92438500100555199</v>
      </c>
      <c r="DG34" s="16">
        <f t="shared" si="47"/>
        <v>0.56671636016801286</v>
      </c>
      <c r="DH34" s="16">
        <f t="shared" si="48"/>
        <v>0.97719475594459071</v>
      </c>
      <c r="DI34" s="16">
        <f t="shared" si="49"/>
        <v>0.94464689767973531</v>
      </c>
      <c r="DJ34" s="16">
        <f t="shared" si="50"/>
        <v>0.999</v>
      </c>
      <c r="DK34" s="16">
        <f t="shared" si="51"/>
        <v>0.91919773475082889</v>
      </c>
      <c r="DL34" s="16">
        <f t="shared" si="52"/>
        <v>0.91919773475082889</v>
      </c>
      <c r="DM34" s="16">
        <f t="shared" si="53"/>
        <v>0.90130232525464216</v>
      </c>
      <c r="DN34" s="16">
        <f t="shared" si="54"/>
        <v>0.44505543514380042</v>
      </c>
      <c r="DO34" s="16">
        <f t="shared" si="55"/>
        <v>0.90257222233184242</v>
      </c>
      <c r="DP34" s="16">
        <f t="shared" si="56"/>
        <v>0.90257222233184242</v>
      </c>
      <c r="DQ34" s="16">
        <f t="shared" si="57"/>
        <v>0.90257222233184242</v>
      </c>
      <c r="DR34" s="16">
        <f t="shared" si="58"/>
        <v>0.88006017527576486</v>
      </c>
      <c r="DS34" s="16">
        <f t="shared" si="59"/>
        <v>0.99116292490432112</v>
      </c>
      <c r="DT34" s="16">
        <f t="shared" si="60"/>
        <v>0.90257222233184242</v>
      </c>
      <c r="DU34" s="16">
        <f t="shared" si="61"/>
        <v>0.46294864446344935</v>
      </c>
      <c r="DV34" s="3">
        <f t="shared" si="62"/>
        <v>0.53705135553655081</v>
      </c>
      <c r="DW34" s="3">
        <f t="shared" si="63"/>
        <v>0.51723486075238523</v>
      </c>
      <c r="DX34" s="3">
        <f t="shared" si="64"/>
        <v>0.5127148036347321</v>
      </c>
      <c r="DY34" s="3">
        <f t="shared" si="65"/>
        <v>1E-3</v>
      </c>
      <c r="DZ34" s="3">
        <f t="shared" si="66"/>
        <v>0.999</v>
      </c>
      <c r="EA34" s="3">
        <f t="shared" si="67"/>
        <v>0.70056743891561291</v>
      </c>
      <c r="EB34" s="3">
        <f t="shared" si="68"/>
        <v>0.49074099266072424</v>
      </c>
      <c r="EC34" s="3">
        <f t="shared" si="69"/>
        <v>0.94125937408528493</v>
      </c>
      <c r="ED34" s="3">
        <f t="shared" si="70"/>
        <v>0.99983160899113477</v>
      </c>
      <c r="EE34" s="3">
        <f t="shared" si="71"/>
        <v>0.54064707224635344</v>
      </c>
      <c r="EF34" s="3">
        <f t="shared" si="72"/>
        <v>0.89812805678547769</v>
      </c>
      <c r="EG34" s="3">
        <f t="shared" si="73"/>
        <v>3.2680125974405162E-4</v>
      </c>
      <c r="EH34" s="3">
        <f t="shared" si="74"/>
        <v>0.90459385999908393</v>
      </c>
      <c r="EI34" s="3">
        <f t="shared" si="75"/>
        <v>0.93197603704369603</v>
      </c>
      <c r="EJ34" s="3">
        <f t="shared" si="76"/>
        <v>0.99995687580771764</v>
      </c>
      <c r="EK34" s="3">
        <f t="shared" si="77"/>
        <v>0.99999992564838924</v>
      </c>
      <c r="EL34" s="3">
        <f t="shared" si="78"/>
        <v>0.99999764940726499</v>
      </c>
      <c r="EM34" s="3">
        <f t="shared" si="79"/>
        <v>0.47716970545222104</v>
      </c>
      <c r="EN34" s="3">
        <f t="shared" si="80"/>
        <v>0.91259702320058067</v>
      </c>
      <c r="EO34" s="3">
        <f t="shared" si="81"/>
        <v>0.38506705566688526</v>
      </c>
      <c r="EP34" s="3">
        <f t="shared" si="82"/>
        <v>0.36132049904192348</v>
      </c>
      <c r="EQ34" s="3">
        <f t="shared" si="83"/>
        <v>0.51379394876409756</v>
      </c>
      <c r="ER34" s="3">
        <f t="shared" si="84"/>
        <v>0.91629432104781805</v>
      </c>
      <c r="ES34" s="3">
        <f t="shared" si="85"/>
        <v>0.46015436070507681</v>
      </c>
      <c r="ET34" s="3">
        <f t="shared" si="86"/>
        <v>0.01</v>
      </c>
      <c r="EU34" s="3">
        <f t="shared" si="87"/>
        <v>0.01</v>
      </c>
      <c r="EV34" s="3">
        <f t="shared" si="88"/>
        <v>0.01</v>
      </c>
      <c r="EW34" s="3">
        <f t="shared" si="89"/>
        <v>0.01</v>
      </c>
      <c r="EX34" s="3">
        <f t="shared" si="90"/>
        <v>0.01</v>
      </c>
      <c r="EY34" s="3">
        <f t="shared" si="91"/>
        <v>0.01</v>
      </c>
      <c r="EZ34" s="16"/>
      <c r="FA34" s="14">
        <v>29</v>
      </c>
      <c r="FB34" s="3">
        <f t="shared" si="111"/>
        <v>7.1852104979704748E-3</v>
      </c>
      <c r="FC34" s="3">
        <f t="shared" si="12"/>
        <v>6.376605721040568E-3</v>
      </c>
      <c r="FD34" s="3">
        <f t="shared" si="13"/>
        <v>1.2999410217577504E-2</v>
      </c>
      <c r="FE34" s="3">
        <f t="shared" si="14"/>
        <v>1.3387354207275395E-2</v>
      </c>
      <c r="FF34" s="3">
        <f t="shared" si="15"/>
        <v>7.9342374250622686E-3</v>
      </c>
      <c r="FG34" s="3">
        <f t="shared" si="16"/>
        <v>2.2144499894397791E-3</v>
      </c>
      <c r="FH34" s="3">
        <f t="shared" si="17"/>
        <v>5.5690910006457976E-3</v>
      </c>
      <c r="FI34" s="3">
        <f t="shared" si="18"/>
        <v>6.2599843581044382E-3</v>
      </c>
      <c r="FJ34" s="3">
        <f t="shared" si="19"/>
        <v>2.8299693938866878E-4</v>
      </c>
      <c r="FK34" s="3">
        <f t="shared" si="20"/>
        <v>7.4970439101570809E-3</v>
      </c>
      <c r="FL34" s="3">
        <f t="shared" si="21"/>
        <v>7.4970439101570809E-3</v>
      </c>
      <c r="FM34" s="3">
        <f t="shared" si="22"/>
        <v>8.9141318171113201E-3</v>
      </c>
      <c r="FN34" s="3">
        <f t="shared" si="23"/>
        <v>-1.4797520689028947E-3</v>
      </c>
      <c r="FO34" s="3">
        <f t="shared" si="24"/>
        <v>8.8510448244423327E-3</v>
      </c>
      <c r="FP34" s="3">
        <f t="shared" si="25"/>
        <v>8.8510448244423327E-3</v>
      </c>
      <c r="FQ34" s="3">
        <f t="shared" si="26"/>
        <v>8.8510448244423327E-3</v>
      </c>
      <c r="FR34" s="3">
        <f t="shared" si="27"/>
        <v>9.5466199102570929E-3</v>
      </c>
      <c r="FS34" s="3">
        <f t="shared" si="28"/>
        <v>1.9165864140053117E-3</v>
      </c>
      <c r="FT34" s="3">
        <f t="shared" si="29"/>
        <v>8.8510448244423327E-3</v>
      </c>
      <c r="FU34" s="3">
        <f t="shared" si="30"/>
        <v>-1.0109953809687973E-3</v>
      </c>
      <c r="FV34" s="3">
        <f t="shared" si="31"/>
        <v>1.0109953809687973E-3</v>
      </c>
      <c r="FW34" s="3">
        <f t="shared" si="32"/>
        <v>8.8782534213953162E-4</v>
      </c>
      <c r="FX34" s="3">
        <f t="shared" si="92"/>
        <v>4.7076538381605456E-4</v>
      </c>
      <c r="FY34" s="3">
        <f t="shared" si="93"/>
        <v>-1.6739969585219964E-3</v>
      </c>
      <c r="FZ34" s="3">
        <f t="shared" si="94"/>
        <v>9.6496978052833266E-3</v>
      </c>
      <c r="GA34" s="3">
        <f t="shared" si="95"/>
        <v>1.7610744171115303E-4</v>
      </c>
      <c r="GB34" s="3">
        <f t="shared" si="96"/>
        <v>5.359952002212757E-4</v>
      </c>
      <c r="GC34" s="3">
        <f t="shared" si="97"/>
        <v>5.8220694489404413E-3</v>
      </c>
      <c r="GD34" s="3">
        <f t="shared" si="98"/>
        <v>2.9883816855218116E-4</v>
      </c>
      <c r="GE34" s="3">
        <f t="shared" si="99"/>
        <v>6.6018194913376532E-4</v>
      </c>
      <c r="GF34" s="3">
        <f t="shared" si="100"/>
        <v>8.5967504048609592E-3</v>
      </c>
      <c r="GG34" s="3">
        <f t="shared" si="101"/>
        <v>-6.1240288396661709E-4</v>
      </c>
      <c r="GH34" s="3">
        <f t="shared" si="102"/>
        <v>7.8443616575664225E-3</v>
      </c>
      <c r="GI34" s="3">
        <f t="shared" si="103"/>
        <v>6.7241212372225181E-3</v>
      </c>
      <c r="GJ34" s="3">
        <f t="shared" si="104"/>
        <v>2.3992715559249735E-5</v>
      </c>
      <c r="GK34" s="3">
        <f t="shared" si="105"/>
        <v>8.6964495043806075E-8</v>
      </c>
      <c r="GL34" s="3">
        <f t="shared" si="106"/>
        <v>1.9220776883823745E-6</v>
      </c>
      <c r="GM34" s="3">
        <f t="shared" si="107"/>
        <v>6.7750618521977618E-4</v>
      </c>
      <c r="GN34" s="3">
        <f t="shared" si="108"/>
        <v>6.126300737048185E-3</v>
      </c>
      <c r="GO34" s="3">
        <f t="shared" si="109"/>
        <v>-1.5820589199480118E-3</v>
      </c>
      <c r="GP34" s="3">
        <f t="shared" si="33"/>
        <v>-2.835549377239316E-5</v>
      </c>
      <c r="GQ34" s="3">
        <f t="shared" si="34"/>
        <v>5.496508726582762E-4</v>
      </c>
      <c r="GR34" s="3">
        <f t="shared" si="35"/>
        <v>7.5716091864290987E-3</v>
      </c>
      <c r="GS34" s="3">
        <f t="shared" si="36"/>
        <v>-7.4981823579948744E-4</v>
      </c>
      <c r="GT34" s="3">
        <f t="shared" si="37"/>
        <v>0</v>
      </c>
      <c r="GU34" s="3">
        <f t="shared" si="38"/>
        <v>0</v>
      </c>
      <c r="GV34" s="3">
        <f t="shared" si="39"/>
        <v>0</v>
      </c>
      <c r="GW34" s="3">
        <f t="shared" si="40"/>
        <v>0</v>
      </c>
      <c r="GX34" s="3">
        <f t="shared" si="41"/>
        <v>0</v>
      </c>
      <c r="GY34" s="3">
        <f t="shared" si="42"/>
        <v>0</v>
      </c>
    </row>
    <row r="35" spans="1:207" s="14" customFormat="1" x14ac:dyDescent="0.25">
      <c r="A35" s="29">
        <f>[1]alfa!A35</f>
        <v>0.5</v>
      </c>
      <c r="B35" s="10" t="s">
        <v>182</v>
      </c>
      <c r="C35" s="29">
        <f>[1]alfa!C35</f>
        <v>0</v>
      </c>
      <c r="D35" s="29">
        <f>[1]alfa!D35</f>
        <v>0</v>
      </c>
      <c r="E35" s="29">
        <f>[1]alfa!E35</f>
        <v>0</v>
      </c>
      <c r="F35" s="29">
        <f>[1]alfa!F35</f>
        <v>0</v>
      </c>
      <c r="G35" s="29">
        <f>[1]alfa!G35</f>
        <v>0</v>
      </c>
      <c r="H35" s="29">
        <f>[1]alfa!H35</f>
        <v>0</v>
      </c>
      <c r="I35" s="29">
        <f>[1]alfa!I35</f>
        <v>0</v>
      </c>
      <c r="J35" s="29">
        <f>[1]alfa!J35</f>
        <v>0</v>
      </c>
      <c r="K35" s="29">
        <f>[1]alfa!K35</f>
        <v>0</v>
      </c>
      <c r="L35" s="29">
        <f>[1]alfa!L35</f>
        <v>0</v>
      </c>
      <c r="M35" s="29">
        <f>[1]alfa!M35</f>
        <v>0</v>
      </c>
      <c r="N35" s="29">
        <f>[1]alfa!N35</f>
        <v>0</v>
      </c>
      <c r="O35" s="29">
        <f>[1]alfa!O35</f>
        <v>0</v>
      </c>
      <c r="P35" s="29">
        <f>[1]alfa!P35</f>
        <v>0</v>
      </c>
      <c r="Q35" s="29">
        <f>[1]alfa!Q35</f>
        <v>0</v>
      </c>
      <c r="R35" s="29">
        <f>[1]alfa!R35</f>
        <v>0</v>
      </c>
      <c r="S35" s="29">
        <f>[1]alfa!S35</f>
        <v>0</v>
      </c>
      <c r="T35" s="29">
        <f>[1]alfa!T35</f>
        <v>0</v>
      </c>
      <c r="U35" s="29">
        <f>[1]alfa!U35</f>
        <v>0</v>
      </c>
      <c r="V35" s="29">
        <f>[1]alfa!V35</f>
        <v>0</v>
      </c>
      <c r="W35" s="29">
        <f>[1]alfa!W35</f>
        <v>0</v>
      </c>
      <c r="X35" s="29">
        <f>[1]alfa!X35</f>
        <v>0</v>
      </c>
      <c r="Y35" s="29">
        <f>[1]alfa!Y35</f>
        <v>0</v>
      </c>
      <c r="Z35" s="29">
        <f>[1]alfa!Z35</f>
        <v>0</v>
      </c>
      <c r="AA35" s="29">
        <f>[1]alfa!AA35</f>
        <v>0</v>
      </c>
      <c r="AB35" s="29">
        <f>[1]alfa!AB35</f>
        <v>0</v>
      </c>
      <c r="AC35" s="29">
        <f>[1]alfa!AC35</f>
        <v>0</v>
      </c>
      <c r="AD35" s="29">
        <f>[1]alfa!AD35</f>
        <v>0</v>
      </c>
      <c r="AE35" s="29">
        <f>[1]alfa!AE35</f>
        <v>0</v>
      </c>
      <c r="AF35" s="29">
        <f>[1]alfa!AF35</f>
        <v>0</v>
      </c>
      <c r="AG35" s="29">
        <f>[1]alfa!AG35</f>
        <v>0</v>
      </c>
      <c r="AH35" s="29">
        <f>[1]alfa!AH35</f>
        <v>0</v>
      </c>
      <c r="AI35" s="29">
        <f>[1]alfa!AI35</f>
        <v>0</v>
      </c>
      <c r="AJ35" s="29">
        <f>[1]alfa!AJ35</f>
        <v>0</v>
      </c>
      <c r="AK35" s="29">
        <f>[1]alfa!AK35</f>
        <v>0</v>
      </c>
      <c r="AL35" s="29">
        <f>[1]alfa!AL35</f>
        <v>0</v>
      </c>
      <c r="AM35" s="29">
        <f>[1]alfa!AM35</f>
        <v>0</v>
      </c>
      <c r="AN35" s="29">
        <f>[1]alfa!AN35</f>
        <v>0</v>
      </c>
      <c r="AO35" s="29">
        <f>[1]alfa!AO35</f>
        <v>0</v>
      </c>
      <c r="AP35" s="29">
        <f>[1]alfa!AP35</f>
        <v>0</v>
      </c>
      <c r="AQ35" s="29">
        <f>[1]alfa!AQ35</f>
        <v>0</v>
      </c>
      <c r="AR35" s="29">
        <f>[1]alfa!AR35</f>
        <v>0</v>
      </c>
      <c r="AS35" s="29">
        <f>[1]alfa!AS35</f>
        <v>0</v>
      </c>
      <c r="AT35" s="29">
        <f>[1]alfa!AT35</f>
        <v>0</v>
      </c>
      <c r="AU35" s="29">
        <f>[1]alfa!AU35</f>
        <v>0</v>
      </c>
      <c r="AV35" s="29">
        <f>[1]alfa!AV35</f>
        <v>0</v>
      </c>
      <c r="AW35" s="29">
        <f>[1]alfa!AW35</f>
        <v>0</v>
      </c>
      <c r="AX35" s="29">
        <f>[1]alfa!AX35</f>
        <v>0</v>
      </c>
      <c r="AY35" s="29">
        <f>[1]alfa!AY35</f>
        <v>0</v>
      </c>
      <c r="AZ35" s="29">
        <f>[1]alfa!AZ35</f>
        <v>0</v>
      </c>
      <c r="BB35" s="34">
        <f>[2]beta!C35</f>
        <v>0</v>
      </c>
      <c r="BC35" s="34">
        <f>[2]beta!D35</f>
        <v>1</v>
      </c>
      <c r="BD35" s="34">
        <f>[2]beta!E35</f>
        <v>0</v>
      </c>
      <c r="BE35" s="34">
        <f>[2]beta!F35</f>
        <v>1</v>
      </c>
      <c r="BF35" s="34">
        <f>[2]beta!G35</f>
        <v>1</v>
      </c>
      <c r="BG35" s="34">
        <f>[2]beta!H35</f>
        <v>0</v>
      </c>
      <c r="BH35" s="34">
        <f>[2]beta!I35</f>
        <v>1</v>
      </c>
      <c r="BI35" s="34">
        <f>[2]beta!J35</f>
        <v>0</v>
      </c>
      <c r="BJ35" s="34">
        <f>[2]beta!K35</f>
        <v>0</v>
      </c>
      <c r="BK35" s="34">
        <f>[2]beta!L35</f>
        <v>0</v>
      </c>
      <c r="BL35" s="34">
        <f>[2]beta!M35</f>
        <v>0</v>
      </c>
      <c r="BM35" s="34">
        <f>[2]beta!N35</f>
        <v>0</v>
      </c>
      <c r="BN35" s="34">
        <f>[2]beta!O35</f>
        <v>0</v>
      </c>
      <c r="BO35" s="34">
        <f>[2]beta!P35</f>
        <v>1</v>
      </c>
      <c r="BP35" s="34">
        <f>[2]beta!Q35</f>
        <v>1</v>
      </c>
      <c r="BQ35" s="34">
        <f>[2]beta!R35</f>
        <v>1</v>
      </c>
      <c r="BR35" s="34">
        <f>[2]beta!S35</f>
        <v>1</v>
      </c>
      <c r="BS35" s="34">
        <f>[2]beta!T35</f>
        <v>1</v>
      </c>
      <c r="BT35" s="34">
        <f>[2]beta!U35</f>
        <v>1</v>
      </c>
      <c r="BU35" s="34">
        <f>[2]beta!V35</f>
        <v>0</v>
      </c>
      <c r="BV35" s="34">
        <f>[2]beta!W35</f>
        <v>0</v>
      </c>
      <c r="BW35" s="34">
        <f>[2]beta!X35</f>
        <v>0</v>
      </c>
      <c r="BX35" s="34">
        <f>[2]beta!Y35</f>
        <v>0</v>
      </c>
      <c r="BY35" s="34">
        <f>[2]beta!Z35</f>
        <v>0</v>
      </c>
      <c r="BZ35" s="34">
        <f>[2]beta!AA35</f>
        <v>0</v>
      </c>
      <c r="CA35" s="34">
        <f>[2]beta!AB35</f>
        <v>0</v>
      </c>
      <c r="CB35" s="34">
        <f>[2]beta!AC35</f>
        <v>0</v>
      </c>
      <c r="CC35" s="34">
        <f>[2]beta!AD35</f>
        <v>0</v>
      </c>
      <c r="CD35" s="34">
        <f>[2]beta!AE35</f>
        <v>0</v>
      </c>
      <c r="CE35" s="34">
        <f>[2]beta!AF35</f>
        <v>0</v>
      </c>
      <c r="CF35" s="34">
        <f>[2]beta!AG35</f>
        <v>0</v>
      </c>
      <c r="CG35" s="34">
        <f>[2]beta!AH35</f>
        <v>0</v>
      </c>
      <c r="CH35" s="34">
        <f>[2]beta!AI35</f>
        <v>0</v>
      </c>
      <c r="CI35" s="34">
        <f>[2]beta!AJ35</f>
        <v>0</v>
      </c>
      <c r="CJ35" s="34">
        <f>[2]beta!AK35</f>
        <v>0</v>
      </c>
      <c r="CK35" s="34">
        <f>[2]beta!AL35</f>
        <v>0</v>
      </c>
      <c r="CL35" s="34">
        <f>[2]beta!AM35</f>
        <v>0</v>
      </c>
      <c r="CM35" s="34">
        <f>[2]beta!AN35</f>
        <v>0</v>
      </c>
      <c r="CN35" s="34">
        <f>[2]beta!AO35</f>
        <v>0</v>
      </c>
      <c r="CO35" s="34">
        <f>[2]beta!AP35</f>
        <v>0</v>
      </c>
      <c r="CP35" s="34">
        <f>[2]beta!AQ35</f>
        <v>0</v>
      </c>
      <c r="CQ35" s="34">
        <f>[2]beta!AR35</f>
        <v>0</v>
      </c>
      <c r="CR35" s="34">
        <f>[2]beta!AS35</f>
        <v>0</v>
      </c>
      <c r="CS35" s="34">
        <f>[2]beta!AT35</f>
        <v>0</v>
      </c>
      <c r="CT35" s="34">
        <f>[2]beta!AU35</f>
        <v>0</v>
      </c>
      <c r="CU35" s="34">
        <f>[2]beta!AV35</f>
        <v>0</v>
      </c>
      <c r="CV35" s="34">
        <f>[2]beta!AW35</f>
        <v>0</v>
      </c>
      <c r="CW35" s="34">
        <f>[2]beta!AX35</f>
        <v>0</v>
      </c>
      <c r="CX35" s="34">
        <f>[2]beta!AY35</f>
        <v>0</v>
      </c>
      <c r="CY35" s="34">
        <f>[2]beta!AZ35</f>
        <v>0</v>
      </c>
      <c r="DA35" s="14">
        <v>30</v>
      </c>
      <c r="DB35" s="3">
        <f t="shared" si="43"/>
        <v>0.932143504001546</v>
      </c>
      <c r="DC35" s="16">
        <f t="shared" si="110"/>
        <v>0.92033897130164322</v>
      </c>
      <c r="DD35" s="16">
        <f t="shared" si="44"/>
        <v>0.80358319170840464</v>
      </c>
      <c r="DE35" s="16">
        <f t="shared" si="45"/>
        <v>0.77729355518883825</v>
      </c>
      <c r="DF35" s="16">
        <f t="shared" si="46"/>
        <v>0.93165563793442452</v>
      </c>
      <c r="DG35" s="16">
        <f t="shared" si="47"/>
        <v>0.56884851933124658</v>
      </c>
      <c r="DH35" s="16">
        <f t="shared" si="48"/>
        <v>0.98172563035441618</v>
      </c>
      <c r="DI35" s="16">
        <f t="shared" si="49"/>
        <v>0.95034097644306181</v>
      </c>
      <c r="DJ35" s="16">
        <f t="shared" si="50"/>
        <v>0.999</v>
      </c>
      <c r="DK35" s="16">
        <f t="shared" si="51"/>
        <v>0.92615338640691736</v>
      </c>
      <c r="DL35" s="16">
        <f t="shared" si="52"/>
        <v>0.92615338640691736</v>
      </c>
      <c r="DM35" s="16">
        <f t="shared" si="53"/>
        <v>0.90959372673765349</v>
      </c>
      <c r="DN35" s="16">
        <f t="shared" si="54"/>
        <v>0.44365657991376017</v>
      </c>
      <c r="DO35" s="16">
        <f t="shared" si="55"/>
        <v>0.91080245948455874</v>
      </c>
      <c r="DP35" s="16">
        <f t="shared" si="56"/>
        <v>0.91080245948455874</v>
      </c>
      <c r="DQ35" s="16">
        <f t="shared" si="57"/>
        <v>0.91080245948455874</v>
      </c>
      <c r="DR35" s="16">
        <f t="shared" si="58"/>
        <v>0.88905089018499261</v>
      </c>
      <c r="DS35" s="16">
        <f t="shared" si="59"/>
        <v>0.9927288764870833</v>
      </c>
      <c r="DT35" s="16">
        <f t="shared" si="60"/>
        <v>0.91080245948455874</v>
      </c>
      <c r="DU35" s="16">
        <f t="shared" si="61"/>
        <v>0.46199398247242363</v>
      </c>
      <c r="DV35" s="3">
        <f t="shared" si="62"/>
        <v>0.53800601752757649</v>
      </c>
      <c r="DW35" s="3">
        <f t="shared" si="63"/>
        <v>0.5180939663234333</v>
      </c>
      <c r="DX35" s="3">
        <f t="shared" si="64"/>
        <v>0.51314722162794502</v>
      </c>
      <c r="DY35" s="3">
        <f t="shared" si="65"/>
        <v>1E-3</v>
      </c>
      <c r="DZ35" s="3">
        <f t="shared" si="66"/>
        <v>0.999</v>
      </c>
      <c r="EA35" s="3">
        <f t="shared" si="67"/>
        <v>0.70074072083956207</v>
      </c>
      <c r="EB35" s="3">
        <f t="shared" si="68"/>
        <v>0.49129238244603241</v>
      </c>
      <c r="EC35" s="3">
        <f t="shared" si="69"/>
        <v>0.94658659081968544</v>
      </c>
      <c r="ED35" s="3">
        <f t="shared" si="70"/>
        <v>0.99999604554867616</v>
      </c>
      <c r="EE35" s="3">
        <f t="shared" si="71"/>
        <v>0.54125970232005827</v>
      </c>
      <c r="EF35" s="3">
        <f t="shared" si="72"/>
        <v>0.90614152418308325</v>
      </c>
      <c r="EG35" s="3">
        <f t="shared" si="73"/>
        <v>7.9912817418816896E-5</v>
      </c>
      <c r="EH35" s="3">
        <f t="shared" si="74"/>
        <v>0.91191977144621394</v>
      </c>
      <c r="EI35" s="3">
        <f t="shared" si="75"/>
        <v>0.93815597070484735</v>
      </c>
      <c r="EJ35" s="3">
        <f t="shared" si="76"/>
        <v>0.99997244455123668</v>
      </c>
      <c r="EK35" s="3">
        <f t="shared" si="77"/>
        <v>0.99999996608232067</v>
      </c>
      <c r="EL35" s="3">
        <f t="shared" si="78"/>
        <v>0.99999871584714639</v>
      </c>
      <c r="EM35" s="3">
        <f t="shared" si="79"/>
        <v>0.47772402307296086</v>
      </c>
      <c r="EN35" s="3">
        <f t="shared" si="80"/>
        <v>0.91829675045736781</v>
      </c>
      <c r="EO35" s="3">
        <f t="shared" si="81"/>
        <v>0.38362682005972493</v>
      </c>
      <c r="EP35" s="3">
        <f t="shared" si="82"/>
        <v>0.3614062701340135</v>
      </c>
      <c r="EQ35" s="3">
        <f t="shared" si="83"/>
        <v>0.51433028619135102</v>
      </c>
      <c r="ER35" s="3">
        <f t="shared" si="84"/>
        <v>0.92334362950535176</v>
      </c>
      <c r="ES35" s="3">
        <f t="shared" si="85"/>
        <v>0.45945962140132696</v>
      </c>
      <c r="ET35" s="3">
        <f t="shared" si="86"/>
        <v>0.01</v>
      </c>
      <c r="EU35" s="3">
        <f t="shared" si="87"/>
        <v>0.01</v>
      </c>
      <c r="EV35" s="3">
        <f t="shared" si="88"/>
        <v>0.01</v>
      </c>
      <c r="EW35" s="3">
        <f t="shared" si="89"/>
        <v>0.01</v>
      </c>
      <c r="EX35" s="3">
        <f t="shared" si="90"/>
        <v>0.01</v>
      </c>
      <c r="EY35" s="3">
        <f t="shared" si="91"/>
        <v>0.01</v>
      </c>
      <c r="EZ35" s="16"/>
      <c r="FA35" s="14">
        <v>30</v>
      </c>
      <c r="FB35" s="3">
        <f t="shared" si="111"/>
        <v>6.6304925042321924E-3</v>
      </c>
      <c r="FC35" s="3">
        <f t="shared" si="12"/>
        <v>6.1156682353242196E-3</v>
      </c>
      <c r="FD35" s="3">
        <f t="shared" si="13"/>
        <v>1.2686374686740127E-2</v>
      </c>
      <c r="FE35" s="3">
        <f t="shared" si="14"/>
        <v>1.3193362881923659E-2</v>
      </c>
      <c r="FF35" s="3">
        <f t="shared" si="15"/>
        <v>7.2706369288724846E-3</v>
      </c>
      <c r="FG35" s="3">
        <f t="shared" si="16"/>
        <v>2.1321591632337661E-3</v>
      </c>
      <c r="FH35" s="3">
        <f t="shared" si="17"/>
        <v>4.5308744098254182E-3</v>
      </c>
      <c r="FI35" s="3">
        <f t="shared" si="18"/>
        <v>5.694078763326455E-3</v>
      </c>
      <c r="FJ35" s="3">
        <f t="shared" si="19"/>
        <v>2.8469931722227971E-4</v>
      </c>
      <c r="FK35" s="3">
        <f t="shared" si="20"/>
        <v>6.9556516560884563E-3</v>
      </c>
      <c r="FL35" s="3">
        <f t="shared" si="21"/>
        <v>6.9556516560884563E-3</v>
      </c>
      <c r="FM35" s="3">
        <f t="shared" si="22"/>
        <v>8.2914014830113847E-3</v>
      </c>
      <c r="FN35" s="3">
        <f t="shared" si="23"/>
        <v>-1.3988552300402619E-3</v>
      </c>
      <c r="FO35" s="3">
        <f t="shared" si="24"/>
        <v>8.2302371527163357E-3</v>
      </c>
      <c r="FP35" s="3">
        <f t="shared" si="25"/>
        <v>8.2302371527163357E-3</v>
      </c>
      <c r="FQ35" s="3">
        <f t="shared" si="26"/>
        <v>8.2302371527163357E-3</v>
      </c>
      <c r="FR35" s="3">
        <f t="shared" si="27"/>
        <v>8.9907149092277282E-3</v>
      </c>
      <c r="FS35" s="3">
        <f t="shared" si="28"/>
        <v>1.5659515827621301E-3</v>
      </c>
      <c r="FT35" s="3">
        <f t="shared" si="29"/>
        <v>8.2302371527163357E-3</v>
      </c>
      <c r="FU35" s="3">
        <f t="shared" si="30"/>
        <v>-9.5466199102570929E-4</v>
      </c>
      <c r="FV35" s="3">
        <f t="shared" si="31"/>
        <v>9.5466199102570929E-4</v>
      </c>
      <c r="FW35" s="3">
        <f t="shared" si="32"/>
        <v>8.5910557104803469E-4</v>
      </c>
      <c r="FX35" s="3">
        <f t="shared" si="92"/>
        <v>4.3241799321295984E-4</v>
      </c>
      <c r="FY35" s="3">
        <f t="shared" si="93"/>
        <v>-1.6014550128765207E-3</v>
      </c>
      <c r="FZ35" s="3">
        <f t="shared" si="94"/>
        <v>9.0025511788786438E-3</v>
      </c>
      <c r="GA35" s="3">
        <f t="shared" si="95"/>
        <v>1.7328192394921519E-4</v>
      </c>
      <c r="GB35" s="3">
        <f t="shared" si="96"/>
        <v>5.5138978530815672E-4</v>
      </c>
      <c r="GC35" s="3">
        <f t="shared" si="97"/>
        <v>5.3272167344005084E-3</v>
      </c>
      <c r="GD35" s="3">
        <f t="shared" si="98"/>
        <v>1.6443655754135901E-4</v>
      </c>
      <c r="GE35" s="3">
        <f t="shared" si="99"/>
        <v>6.1263007370481858E-4</v>
      </c>
      <c r="GF35" s="3">
        <f t="shared" si="100"/>
        <v>8.0134673976055785E-3</v>
      </c>
      <c r="GG35" s="3">
        <f t="shared" si="101"/>
        <v>-2.4688844232523472E-4</v>
      </c>
      <c r="GH35" s="3">
        <f t="shared" si="102"/>
        <v>7.3259114471300128E-3</v>
      </c>
      <c r="GI35" s="3">
        <f t="shared" si="103"/>
        <v>6.1799336611513579E-3</v>
      </c>
      <c r="GJ35" s="3">
        <f t="shared" si="104"/>
        <v>1.5568743519014105E-5</v>
      </c>
      <c r="GK35" s="3">
        <f t="shared" si="105"/>
        <v>4.0433931420452561E-8</v>
      </c>
      <c r="GL35" s="3">
        <f t="shared" si="106"/>
        <v>1.0664398813607162E-6</v>
      </c>
      <c r="GM35" s="3">
        <f t="shared" si="107"/>
        <v>5.5431762073981656E-4</v>
      </c>
      <c r="GN35" s="3">
        <f t="shared" si="108"/>
        <v>5.6997272567871037E-3</v>
      </c>
      <c r="GO35" s="3">
        <f t="shared" si="109"/>
        <v>-1.4402356071603522E-3</v>
      </c>
      <c r="GP35" s="3">
        <f t="shared" si="33"/>
        <v>8.5771092090004204E-5</v>
      </c>
      <c r="GQ35" s="3">
        <f t="shared" si="34"/>
        <v>5.3633742725343609E-4</v>
      </c>
      <c r="GR35" s="3">
        <f t="shared" si="35"/>
        <v>7.0493084575337225E-3</v>
      </c>
      <c r="GS35" s="3">
        <f t="shared" si="36"/>
        <v>-6.9473930374988049E-4</v>
      </c>
      <c r="GT35" s="3">
        <f t="shared" si="37"/>
        <v>0</v>
      </c>
      <c r="GU35" s="3">
        <f t="shared" si="38"/>
        <v>0</v>
      </c>
      <c r="GV35" s="3">
        <f t="shared" si="39"/>
        <v>0</v>
      </c>
      <c r="GW35" s="3">
        <f t="shared" si="40"/>
        <v>0</v>
      </c>
      <c r="GX35" s="3">
        <f t="shared" si="41"/>
        <v>0</v>
      </c>
      <c r="GY35" s="3">
        <f t="shared" si="42"/>
        <v>0</v>
      </c>
    </row>
    <row r="36" spans="1:207" s="14" customFormat="1" x14ac:dyDescent="0.25">
      <c r="A36" s="29">
        <f>[1]alfa!A36</f>
        <v>0.5</v>
      </c>
      <c r="B36" t="s">
        <v>121</v>
      </c>
      <c r="C36" s="29">
        <f>[1]alfa!C36</f>
        <v>0</v>
      </c>
      <c r="D36" s="29">
        <f>[1]alfa!D36</f>
        <v>0</v>
      </c>
      <c r="E36" s="29">
        <f>[1]alfa!E36</f>
        <v>0</v>
      </c>
      <c r="F36" s="29">
        <f>[1]alfa!F36</f>
        <v>0</v>
      </c>
      <c r="G36" s="29">
        <f>[1]alfa!G36</f>
        <v>0</v>
      </c>
      <c r="H36" s="29">
        <f>[1]alfa!H36</f>
        <v>0</v>
      </c>
      <c r="I36" s="29">
        <f>[1]alfa!I36</f>
        <v>0</v>
      </c>
      <c r="J36" s="29">
        <f>[1]alfa!J36</f>
        <v>0</v>
      </c>
      <c r="K36" s="29">
        <f>[1]alfa!K36</f>
        <v>0</v>
      </c>
      <c r="L36" s="29">
        <f>[1]alfa!L36</f>
        <v>0</v>
      </c>
      <c r="M36" s="29">
        <f>[1]alfa!M36</f>
        <v>0</v>
      </c>
      <c r="N36" s="29">
        <f>[1]alfa!N36</f>
        <v>0</v>
      </c>
      <c r="O36" s="29">
        <f>[1]alfa!O36</f>
        <v>0</v>
      </c>
      <c r="P36" s="29">
        <f>[1]alfa!P36</f>
        <v>0</v>
      </c>
      <c r="Q36" s="29">
        <f>[1]alfa!Q36</f>
        <v>0</v>
      </c>
      <c r="R36" s="29">
        <f>[1]alfa!R36</f>
        <v>0</v>
      </c>
      <c r="S36" s="29">
        <f>[1]alfa!S36</f>
        <v>0</v>
      </c>
      <c r="T36" s="29">
        <f>[1]alfa!T36</f>
        <v>0</v>
      </c>
      <c r="U36" s="29">
        <f>[1]alfa!U36</f>
        <v>0</v>
      </c>
      <c r="V36" s="29">
        <f>[1]alfa!V36</f>
        <v>0</v>
      </c>
      <c r="W36" s="29">
        <f>[1]alfa!W36</f>
        <v>0</v>
      </c>
      <c r="X36" s="29">
        <f>[1]alfa!X36</f>
        <v>0</v>
      </c>
      <c r="Y36" s="29">
        <f>[1]alfa!Y36</f>
        <v>0</v>
      </c>
      <c r="Z36" s="29">
        <f>[1]alfa!Z36</f>
        <v>0</v>
      </c>
      <c r="AA36" s="29">
        <f>[1]alfa!AA36</f>
        <v>0</v>
      </c>
      <c r="AB36" s="29">
        <f>[1]alfa!AB36</f>
        <v>0</v>
      </c>
      <c r="AC36" s="29">
        <f>[1]alfa!AC36</f>
        <v>0</v>
      </c>
      <c r="AD36" s="29">
        <f>[1]alfa!AD36</f>
        <v>-1</v>
      </c>
      <c r="AE36" s="29">
        <f>[1]alfa!AE36</f>
        <v>0</v>
      </c>
      <c r="AF36" s="29">
        <f>[1]alfa!AF36</f>
        <v>0</v>
      </c>
      <c r="AG36" s="29">
        <f>[1]alfa!AG36</f>
        <v>0</v>
      </c>
      <c r="AH36" s="29">
        <f>[1]alfa!AH36</f>
        <v>0</v>
      </c>
      <c r="AI36" s="29">
        <f>[1]alfa!AI36</f>
        <v>0</v>
      </c>
      <c r="AJ36" s="29">
        <f>[1]alfa!AJ36</f>
        <v>0</v>
      </c>
      <c r="AK36" s="29">
        <f>[1]alfa!AK36</f>
        <v>0</v>
      </c>
      <c r="AL36" s="29">
        <f>[1]alfa!AL36</f>
        <v>0</v>
      </c>
      <c r="AM36" s="29">
        <f>[1]alfa!AM36</f>
        <v>0</v>
      </c>
      <c r="AN36" s="29">
        <f>[1]alfa!AN36</f>
        <v>0</v>
      </c>
      <c r="AO36" s="29">
        <f>[1]alfa!AO36</f>
        <v>0</v>
      </c>
      <c r="AP36" s="29">
        <f>[1]alfa!AP36</f>
        <v>0</v>
      </c>
      <c r="AQ36" s="29">
        <f>[1]alfa!AQ36</f>
        <v>0</v>
      </c>
      <c r="AR36" s="29">
        <f>[1]alfa!AR36</f>
        <v>0</v>
      </c>
      <c r="AS36" s="29">
        <f>[1]alfa!AS36</f>
        <v>0</v>
      </c>
      <c r="AT36" s="29">
        <f>[1]alfa!AT36</f>
        <v>0</v>
      </c>
      <c r="AU36" s="29">
        <f>[1]alfa!AU36</f>
        <v>0</v>
      </c>
      <c r="AV36" s="29">
        <f>[1]alfa!AV36</f>
        <v>0</v>
      </c>
      <c r="AW36" s="29">
        <f>[1]alfa!AW36</f>
        <v>0</v>
      </c>
      <c r="AX36" s="29">
        <f>[1]alfa!AX36</f>
        <v>0</v>
      </c>
      <c r="AY36" s="29">
        <f>[1]alfa!AY36</f>
        <v>0</v>
      </c>
      <c r="AZ36" s="29">
        <f>[1]alfa!AZ36</f>
        <v>0</v>
      </c>
      <c r="BB36" s="34">
        <f>[2]beta!C36</f>
        <v>0</v>
      </c>
      <c r="BC36" s="34">
        <f>[2]beta!D36</f>
        <v>0</v>
      </c>
      <c r="BD36" s="34">
        <f>[2]beta!E36</f>
        <v>0</v>
      </c>
      <c r="BE36" s="34">
        <f>[2]beta!F36</f>
        <v>0</v>
      </c>
      <c r="BF36" s="34">
        <f>[2]beta!G36</f>
        <v>0</v>
      </c>
      <c r="BG36" s="34">
        <f>[2]beta!H36</f>
        <v>0</v>
      </c>
      <c r="BH36" s="34">
        <f>[2]beta!I36</f>
        <v>0</v>
      </c>
      <c r="BI36" s="34">
        <f>[2]beta!J36</f>
        <v>0</v>
      </c>
      <c r="BJ36" s="34">
        <f>[2]beta!K36</f>
        <v>0</v>
      </c>
      <c r="BK36" s="34">
        <f>[2]beta!L36</f>
        <v>0</v>
      </c>
      <c r="BL36" s="34">
        <f>[2]beta!M36</f>
        <v>0</v>
      </c>
      <c r="BM36" s="34">
        <f>[2]beta!N36</f>
        <v>0</v>
      </c>
      <c r="BN36" s="34">
        <f>[2]beta!O36</f>
        <v>0</v>
      </c>
      <c r="BO36" s="34">
        <f>[2]beta!P36</f>
        <v>0</v>
      </c>
      <c r="BP36" s="34">
        <f>[2]beta!Q36</f>
        <v>0</v>
      </c>
      <c r="BQ36" s="34">
        <f>[2]beta!R36</f>
        <v>0</v>
      </c>
      <c r="BR36" s="34">
        <f>[2]beta!S36</f>
        <v>0</v>
      </c>
      <c r="BS36" s="34">
        <f>[2]beta!T36</f>
        <v>0</v>
      </c>
      <c r="BT36" s="34">
        <f>[2]beta!U36</f>
        <v>0</v>
      </c>
      <c r="BU36" s="34">
        <f>[2]beta!V36</f>
        <v>0</v>
      </c>
      <c r="BV36" s="34">
        <f>[2]beta!W36</f>
        <v>0</v>
      </c>
      <c r="BW36" s="34">
        <f>[2]beta!X36</f>
        <v>0</v>
      </c>
      <c r="BX36" s="34">
        <f>[2]beta!Y36</f>
        <v>0</v>
      </c>
      <c r="BY36" s="34">
        <f>[2]beta!Z36</f>
        <v>0</v>
      </c>
      <c r="BZ36" s="34">
        <f>[2]beta!AA36</f>
        <v>0</v>
      </c>
      <c r="CA36" s="34">
        <f>[2]beta!AB36</f>
        <v>0</v>
      </c>
      <c r="CB36" s="34">
        <f>[2]beta!AC36</f>
        <v>0</v>
      </c>
      <c r="CC36" s="34">
        <f>[2]beta!AD36</f>
        <v>0</v>
      </c>
      <c r="CD36" s="34">
        <f>[2]beta!AE36</f>
        <v>0</v>
      </c>
      <c r="CE36" s="34">
        <f>[2]beta!AF36</f>
        <v>0</v>
      </c>
      <c r="CF36" s="34">
        <f>[2]beta!AG36</f>
        <v>0</v>
      </c>
      <c r="CG36" s="34">
        <f>[2]beta!AH36</f>
        <v>0</v>
      </c>
      <c r="CH36" s="34">
        <f>[2]beta!AI36</f>
        <v>0</v>
      </c>
      <c r="CI36" s="34">
        <f>[2]beta!AJ36</f>
        <v>0</v>
      </c>
      <c r="CJ36" s="34">
        <f>[2]beta!AK36</f>
        <v>0</v>
      </c>
      <c r="CK36" s="34">
        <f>[2]beta!AL36</f>
        <v>0</v>
      </c>
      <c r="CL36" s="34">
        <f>[2]beta!AM36</f>
        <v>0</v>
      </c>
      <c r="CM36" s="34">
        <f>[2]beta!AN36</f>
        <v>0</v>
      </c>
      <c r="CN36" s="34">
        <f>[2]beta!AO36</f>
        <v>0</v>
      </c>
      <c r="CO36" s="34">
        <f>[2]beta!AP36</f>
        <v>0</v>
      </c>
      <c r="CP36" s="34">
        <f>[2]beta!AQ36</f>
        <v>0</v>
      </c>
      <c r="CQ36" s="34">
        <f>[2]beta!AR36</f>
        <v>0</v>
      </c>
      <c r="CR36" s="34">
        <f>[2]beta!AS36</f>
        <v>0</v>
      </c>
      <c r="CS36" s="34">
        <f>[2]beta!AT36</f>
        <v>0</v>
      </c>
      <c r="CT36" s="34">
        <f>[2]beta!AU36</f>
        <v>0</v>
      </c>
      <c r="CU36" s="34">
        <f>[2]beta!AV36</f>
        <v>0</v>
      </c>
      <c r="CV36" s="34">
        <f>[2]beta!AW36</f>
        <v>0</v>
      </c>
      <c r="CW36" s="34">
        <f>[2]beta!AX36</f>
        <v>0</v>
      </c>
      <c r="CX36" s="34">
        <f>[2]beta!AY36</f>
        <v>0</v>
      </c>
      <c r="CY36" s="34">
        <f>[2]beta!AZ36</f>
        <v>0</v>
      </c>
      <c r="DA36" s="14">
        <v>31</v>
      </c>
      <c r="DB36" s="3">
        <f t="shared" si="43"/>
        <v>0.93824907448799377</v>
      </c>
      <c r="DC36" s="16">
        <f t="shared" si="110"/>
        <v>0.92615729271233693</v>
      </c>
      <c r="DD36" s="16">
        <f t="shared" si="44"/>
        <v>0.81588340540935489</v>
      </c>
      <c r="DE36" s="16">
        <f t="shared" si="45"/>
        <v>0.79023072010653239</v>
      </c>
      <c r="DF36" s="16">
        <f t="shared" si="46"/>
        <v>0.93830134910074947</v>
      </c>
      <c r="DG36" s="16">
        <f t="shared" si="47"/>
        <v>0.57089491931232617</v>
      </c>
      <c r="DH36" s="16">
        <f t="shared" si="48"/>
        <v>0.98539712381747369</v>
      </c>
      <c r="DI36" s="16">
        <f t="shared" si="49"/>
        <v>0.95551108244332006</v>
      </c>
      <c r="DJ36" s="16">
        <f t="shared" si="50"/>
        <v>0.999</v>
      </c>
      <c r="DK36" s="16">
        <f t="shared" si="51"/>
        <v>0.93259154372461561</v>
      </c>
      <c r="DL36" s="16">
        <f t="shared" si="52"/>
        <v>0.93259154372461561</v>
      </c>
      <c r="DM36" s="16">
        <f t="shared" si="53"/>
        <v>0.91728690983909711</v>
      </c>
      <c r="DN36" s="16">
        <f t="shared" si="54"/>
        <v>0.44234110916700781</v>
      </c>
      <c r="DO36" s="16">
        <f t="shared" si="55"/>
        <v>0.91843608265031806</v>
      </c>
      <c r="DP36" s="16">
        <f t="shared" si="56"/>
        <v>0.91843608265031806</v>
      </c>
      <c r="DQ36" s="16">
        <f t="shared" si="57"/>
        <v>0.91843608265031806</v>
      </c>
      <c r="DR36" s="16">
        <f t="shared" si="58"/>
        <v>0.89749669770236828</v>
      </c>
      <c r="DS36" s="16">
        <f t="shared" si="59"/>
        <v>0.99400647056326308</v>
      </c>
      <c r="DT36" s="16">
        <f t="shared" si="60"/>
        <v>0.91843608265031806</v>
      </c>
      <c r="DU36" s="16">
        <f t="shared" si="61"/>
        <v>0.46109491098150085</v>
      </c>
      <c r="DV36" s="3">
        <f t="shared" si="62"/>
        <v>0.53890508901849921</v>
      </c>
      <c r="DW36" s="3">
        <f t="shared" si="63"/>
        <v>0.51891874906328905</v>
      </c>
      <c r="DX36" s="3">
        <f t="shared" si="64"/>
        <v>0.51353712599249235</v>
      </c>
      <c r="DY36" s="3">
        <f t="shared" si="65"/>
        <v>1E-3</v>
      </c>
      <c r="DZ36" s="3">
        <f t="shared" si="66"/>
        <v>0.999</v>
      </c>
      <c r="EA36" s="3">
        <f t="shared" si="67"/>
        <v>0.70091190786865309</v>
      </c>
      <c r="EB36" s="3">
        <f t="shared" si="68"/>
        <v>0.49183766632747861</v>
      </c>
      <c r="EC36" s="3">
        <f t="shared" si="69"/>
        <v>0.95146031246436946</v>
      </c>
      <c r="ED36" s="3">
        <f t="shared" si="70"/>
        <v>0.999</v>
      </c>
      <c r="EE36" s="3">
        <f t="shared" si="71"/>
        <v>0.54182967504573698</v>
      </c>
      <c r="EF36" s="3">
        <f t="shared" si="72"/>
        <v>0.91360033993896339</v>
      </c>
      <c r="EG36" s="3">
        <f t="shared" si="73"/>
        <v>8.5455448785113226E-6</v>
      </c>
      <c r="EH36" s="3">
        <f t="shared" si="74"/>
        <v>0.91874797874793057</v>
      </c>
      <c r="EI36" s="3">
        <f t="shared" si="75"/>
        <v>0.94382517234255259</v>
      </c>
      <c r="EJ36" s="3">
        <f t="shared" si="76"/>
        <v>0.99998248344112273</v>
      </c>
      <c r="EK36" s="3">
        <f t="shared" si="77"/>
        <v>0.99999998467615603</v>
      </c>
      <c r="EL36" s="3">
        <f t="shared" si="78"/>
        <v>0.99999930301983042</v>
      </c>
      <c r="EM36" s="3">
        <f t="shared" si="79"/>
        <v>0.47817544699560338</v>
      </c>
      <c r="EN36" s="3">
        <f t="shared" si="80"/>
        <v>0.92362149816993044</v>
      </c>
      <c r="EO36" s="3">
        <f t="shared" si="81"/>
        <v>0.38231435258412949</v>
      </c>
      <c r="EP36" s="3">
        <f t="shared" si="82"/>
        <v>0.36157875532371114</v>
      </c>
      <c r="EQ36" s="3">
        <f t="shared" si="83"/>
        <v>0.51485174994516092</v>
      </c>
      <c r="ER36" s="3">
        <f t="shared" si="84"/>
        <v>0.92989061619815538</v>
      </c>
      <c r="ES36" s="3">
        <f t="shared" si="85"/>
        <v>0.45881768997844347</v>
      </c>
      <c r="ET36" s="3">
        <f t="shared" si="86"/>
        <v>0.01</v>
      </c>
      <c r="EU36" s="3">
        <f t="shared" si="87"/>
        <v>0.01</v>
      </c>
      <c r="EV36" s="3">
        <f t="shared" si="88"/>
        <v>0.01</v>
      </c>
      <c r="EW36" s="3">
        <f t="shared" si="89"/>
        <v>0.01</v>
      </c>
      <c r="EX36" s="3">
        <f t="shared" si="90"/>
        <v>0.01</v>
      </c>
      <c r="EY36" s="3">
        <f t="shared" si="91"/>
        <v>0.01</v>
      </c>
      <c r="EZ36" s="16"/>
      <c r="FA36" s="14">
        <v>31</v>
      </c>
      <c r="FB36" s="3">
        <f t="shared" si="111"/>
        <v>6.105570486447799E-3</v>
      </c>
      <c r="FC36" s="3">
        <f t="shared" si="12"/>
        <v>5.8183214106936653E-3</v>
      </c>
      <c r="FD36" s="3">
        <f t="shared" si="13"/>
        <v>1.2300213700950198E-2</v>
      </c>
      <c r="FE36" s="3">
        <f t="shared" si="14"/>
        <v>1.2937164917694192E-2</v>
      </c>
      <c r="FF36" s="3">
        <f t="shared" si="15"/>
        <v>6.6457111663249871E-3</v>
      </c>
      <c r="FG36" s="3">
        <f t="shared" si="16"/>
        <v>2.0463999810796142E-3</v>
      </c>
      <c r="FH36" s="3">
        <f t="shared" si="17"/>
        <v>3.6714934630574674E-3</v>
      </c>
      <c r="FI36" s="3">
        <f t="shared" si="18"/>
        <v>5.1701060002582446E-3</v>
      </c>
      <c r="FJ36" s="3">
        <f t="shared" si="19"/>
        <v>2.8620731668383136E-4</v>
      </c>
      <c r="FK36" s="3">
        <f t="shared" si="20"/>
        <v>6.4381573176983051E-3</v>
      </c>
      <c r="FL36" s="3">
        <f t="shared" si="21"/>
        <v>6.4381573176983051E-3</v>
      </c>
      <c r="FM36" s="3">
        <f t="shared" si="22"/>
        <v>7.6931831014436444E-3</v>
      </c>
      <c r="FN36" s="3">
        <f t="shared" si="23"/>
        <v>-1.3154707467523613E-3</v>
      </c>
      <c r="FO36" s="3">
        <f t="shared" si="24"/>
        <v>7.6336231657592778E-3</v>
      </c>
      <c r="FP36" s="3">
        <f t="shared" si="25"/>
        <v>7.6336231657592778E-3</v>
      </c>
      <c r="FQ36" s="3">
        <f t="shared" si="26"/>
        <v>7.6336231657592778E-3</v>
      </c>
      <c r="FR36" s="3">
        <f t="shared" si="27"/>
        <v>8.4458075173756402E-3</v>
      </c>
      <c r="FS36" s="3">
        <f t="shared" si="28"/>
        <v>1.2775940761798068E-3</v>
      </c>
      <c r="FT36" s="3">
        <f t="shared" si="29"/>
        <v>7.6336231657592778E-3</v>
      </c>
      <c r="FU36" s="3">
        <f t="shared" si="30"/>
        <v>-8.990714909227729E-4</v>
      </c>
      <c r="FV36" s="3">
        <f t="shared" si="31"/>
        <v>8.990714909227729E-4</v>
      </c>
      <c r="FW36" s="3">
        <f t="shared" si="32"/>
        <v>8.2478273985579862E-4</v>
      </c>
      <c r="FX36" s="3">
        <f t="shared" si="92"/>
        <v>3.8990436454732034E-4</v>
      </c>
      <c r="FY36" s="3">
        <f t="shared" si="93"/>
        <v>-1.5352008917273643E-3</v>
      </c>
      <c r="FZ36" s="3">
        <f t="shared" si="94"/>
        <v>8.3860793645648812E-3</v>
      </c>
      <c r="GA36" s="3">
        <f t="shared" si="95"/>
        <v>1.7118702909102668E-4</v>
      </c>
      <c r="GB36" s="3">
        <f t="shared" si="96"/>
        <v>5.452838814461869E-4</v>
      </c>
      <c r="GC36" s="3">
        <f t="shared" si="97"/>
        <v>4.8737216446840537E-3</v>
      </c>
      <c r="GD36" s="3">
        <f t="shared" si="98"/>
        <v>8.7808893191287381E-5</v>
      </c>
      <c r="GE36" s="3">
        <f t="shared" si="99"/>
        <v>5.6997272567871034E-4</v>
      </c>
      <c r="GF36" s="3">
        <f t="shared" si="100"/>
        <v>7.4588157558800987E-3</v>
      </c>
      <c r="GG36" s="3">
        <f t="shared" si="101"/>
        <v>-7.1367272540305573E-5</v>
      </c>
      <c r="GH36" s="3">
        <f t="shared" si="102"/>
        <v>6.8282073017166718E-3</v>
      </c>
      <c r="GI36" s="3">
        <f t="shared" si="103"/>
        <v>5.6692016377052823E-3</v>
      </c>
      <c r="GJ36" s="3">
        <f t="shared" si="104"/>
        <v>1.0038889886097754E-5</v>
      </c>
      <c r="GK36" s="3">
        <f t="shared" si="105"/>
        <v>1.8593835374036304E-8</v>
      </c>
      <c r="GL36" s="3">
        <f t="shared" si="106"/>
        <v>5.8717268398366992E-7</v>
      </c>
      <c r="GM36" s="3">
        <f t="shared" si="107"/>
        <v>4.5142392264250434E-4</v>
      </c>
      <c r="GN36" s="3">
        <f t="shared" si="108"/>
        <v>5.3247477125626837E-3</v>
      </c>
      <c r="GO36" s="3">
        <f t="shared" si="109"/>
        <v>-1.3124674755954577E-3</v>
      </c>
      <c r="GP36" s="3">
        <f t="shared" si="33"/>
        <v>1.724851896976619E-4</v>
      </c>
      <c r="GQ36" s="3">
        <f t="shared" si="34"/>
        <v>5.2146375380991206E-4</v>
      </c>
      <c r="GR36" s="3">
        <f t="shared" si="35"/>
        <v>6.5469866928036767E-3</v>
      </c>
      <c r="GS36" s="3">
        <f t="shared" si="36"/>
        <v>-6.4193142288350208E-4</v>
      </c>
      <c r="GT36" s="3">
        <f t="shared" si="37"/>
        <v>0</v>
      </c>
      <c r="GU36" s="3">
        <f t="shared" si="38"/>
        <v>0</v>
      </c>
      <c r="GV36" s="3">
        <f t="shared" si="39"/>
        <v>0</v>
      </c>
      <c r="GW36" s="3">
        <f t="shared" si="40"/>
        <v>0</v>
      </c>
      <c r="GX36" s="3">
        <f t="shared" si="41"/>
        <v>0</v>
      </c>
      <c r="GY36" s="3">
        <f t="shared" si="42"/>
        <v>0</v>
      </c>
    </row>
    <row r="37" spans="1:207" s="14" customFormat="1" x14ac:dyDescent="0.25">
      <c r="A37" s="29">
        <f>[1]alfa!A37</f>
        <v>0.5</v>
      </c>
      <c r="B37" t="s">
        <v>199</v>
      </c>
      <c r="C37" s="29">
        <f>[1]alfa!C37</f>
        <v>0</v>
      </c>
      <c r="D37" s="29">
        <f>[1]alfa!D37</f>
        <v>0</v>
      </c>
      <c r="E37" s="29">
        <f>[1]alfa!E37</f>
        <v>0</v>
      </c>
      <c r="F37" s="29">
        <f>[1]alfa!F37</f>
        <v>0</v>
      </c>
      <c r="G37" s="29">
        <f>[1]alfa!G37</f>
        <v>0</v>
      </c>
      <c r="H37" s="29">
        <f>[1]alfa!H37</f>
        <v>0</v>
      </c>
      <c r="I37" s="29">
        <f>[1]alfa!I37</f>
        <v>0</v>
      </c>
      <c r="J37" s="29">
        <f>[1]alfa!J37</f>
        <v>0</v>
      </c>
      <c r="K37" s="29">
        <f>[1]alfa!K37</f>
        <v>0</v>
      </c>
      <c r="L37" s="29">
        <f>[1]alfa!L37</f>
        <v>0</v>
      </c>
      <c r="M37" s="29">
        <f>[1]alfa!M37</f>
        <v>0</v>
      </c>
      <c r="N37" s="29">
        <f>[1]alfa!N37</f>
        <v>0</v>
      </c>
      <c r="O37" s="29">
        <f>[1]alfa!O37</f>
        <v>0</v>
      </c>
      <c r="P37" s="29">
        <f>[1]alfa!P37</f>
        <v>0</v>
      </c>
      <c r="Q37" s="29">
        <f>[1]alfa!Q37</f>
        <v>0</v>
      </c>
      <c r="R37" s="29">
        <f>[1]alfa!R37</f>
        <v>0</v>
      </c>
      <c r="S37" s="29">
        <f>[1]alfa!S37</f>
        <v>0</v>
      </c>
      <c r="T37" s="29">
        <f>[1]alfa!T37</f>
        <v>0</v>
      </c>
      <c r="U37" s="29">
        <f>[1]alfa!U37</f>
        <v>0</v>
      </c>
      <c r="V37" s="29">
        <f>[1]alfa!V37</f>
        <v>0</v>
      </c>
      <c r="W37" s="29">
        <f>[1]alfa!W37</f>
        <v>0</v>
      </c>
      <c r="X37" s="29">
        <f>[1]alfa!X37</f>
        <v>0</v>
      </c>
      <c r="Y37" s="29">
        <f>[1]alfa!Y37</f>
        <v>0</v>
      </c>
      <c r="Z37" s="29">
        <f>[1]alfa!Z37</f>
        <v>0</v>
      </c>
      <c r="AA37" s="29">
        <f>[1]alfa!AA37</f>
        <v>0</v>
      </c>
      <c r="AB37" s="29">
        <f>[1]alfa!AB37</f>
        <v>0</v>
      </c>
      <c r="AC37" s="29">
        <f>[1]alfa!AC37</f>
        <v>0</v>
      </c>
      <c r="AD37" s="29">
        <f>[1]alfa!AD37</f>
        <v>1</v>
      </c>
      <c r="AE37" s="29">
        <f>[1]alfa!AE37</f>
        <v>0</v>
      </c>
      <c r="AF37" s="29">
        <f>[1]alfa!AF37</f>
        <v>0</v>
      </c>
      <c r="AG37" s="29">
        <f>[1]alfa!AG37</f>
        <v>0</v>
      </c>
      <c r="AH37" s="29">
        <f>[1]alfa!AH37</f>
        <v>0</v>
      </c>
      <c r="AI37" s="29">
        <f>[1]alfa!AI37</f>
        <v>0</v>
      </c>
      <c r="AJ37" s="29">
        <f>[1]alfa!AJ37</f>
        <v>0</v>
      </c>
      <c r="AK37" s="29">
        <f>[1]alfa!AK37</f>
        <v>0</v>
      </c>
      <c r="AL37" s="29">
        <f>[1]alfa!AL37</f>
        <v>0</v>
      </c>
      <c r="AM37" s="29">
        <f>[1]alfa!AM37</f>
        <v>0</v>
      </c>
      <c r="AN37" s="29">
        <f>[1]alfa!AN37</f>
        <v>0</v>
      </c>
      <c r="AO37" s="29">
        <f>[1]alfa!AO37</f>
        <v>0</v>
      </c>
      <c r="AP37" s="29">
        <f>[1]alfa!AP37</f>
        <v>0</v>
      </c>
      <c r="AQ37" s="29">
        <f>[1]alfa!AQ37</f>
        <v>0</v>
      </c>
      <c r="AR37" s="29">
        <f>[1]alfa!AR37</f>
        <v>0</v>
      </c>
      <c r="AS37" s="29">
        <f>[1]alfa!AS37</f>
        <v>0</v>
      </c>
      <c r="AT37" s="29">
        <f>[1]alfa!AT37</f>
        <v>0</v>
      </c>
      <c r="AU37" s="29">
        <f>[1]alfa!AU37</f>
        <v>0</v>
      </c>
      <c r="AV37" s="29">
        <f>[1]alfa!AV37</f>
        <v>0</v>
      </c>
      <c r="AW37" s="29">
        <f>[1]alfa!AW37</f>
        <v>0</v>
      </c>
      <c r="AX37" s="29">
        <f>[1]alfa!AX37</f>
        <v>0</v>
      </c>
      <c r="AY37" s="29">
        <f>[1]alfa!AY37</f>
        <v>0</v>
      </c>
      <c r="AZ37" s="29">
        <f>[1]alfa!AZ37</f>
        <v>0</v>
      </c>
      <c r="BB37" s="34">
        <f>[2]beta!C37</f>
        <v>0</v>
      </c>
      <c r="BC37" s="34">
        <f>[2]beta!D37</f>
        <v>0</v>
      </c>
      <c r="BD37" s="34">
        <f>[2]beta!E37</f>
        <v>0</v>
      </c>
      <c r="BE37" s="34">
        <f>[2]beta!F37</f>
        <v>0</v>
      </c>
      <c r="BF37" s="34">
        <f>[2]beta!G37</f>
        <v>0</v>
      </c>
      <c r="BG37" s="34">
        <f>[2]beta!H37</f>
        <v>0</v>
      </c>
      <c r="BH37" s="34">
        <f>[2]beta!I37</f>
        <v>0</v>
      </c>
      <c r="BI37" s="34">
        <f>[2]beta!J37</f>
        <v>0</v>
      </c>
      <c r="BJ37" s="34">
        <f>[2]beta!K37</f>
        <v>0</v>
      </c>
      <c r="BK37" s="34">
        <f>[2]beta!L37</f>
        <v>0</v>
      </c>
      <c r="BL37" s="34">
        <f>[2]beta!M37</f>
        <v>0</v>
      </c>
      <c r="BM37" s="34">
        <f>[2]beta!N37</f>
        <v>0</v>
      </c>
      <c r="BN37" s="34">
        <f>[2]beta!O37</f>
        <v>0</v>
      </c>
      <c r="BO37" s="34">
        <f>[2]beta!P37</f>
        <v>0</v>
      </c>
      <c r="BP37" s="34">
        <f>[2]beta!Q37</f>
        <v>0</v>
      </c>
      <c r="BQ37" s="34">
        <f>[2]beta!R37</f>
        <v>0</v>
      </c>
      <c r="BR37" s="34">
        <f>[2]beta!S37</f>
        <v>0</v>
      </c>
      <c r="BS37" s="34">
        <f>[2]beta!T37</f>
        <v>0</v>
      </c>
      <c r="BT37" s="34">
        <f>[2]beta!U37</f>
        <v>0</v>
      </c>
      <c r="BU37" s="34">
        <f>[2]beta!V37</f>
        <v>0</v>
      </c>
      <c r="BV37" s="34">
        <f>[2]beta!W37</f>
        <v>0</v>
      </c>
      <c r="BW37" s="34">
        <f>[2]beta!X37</f>
        <v>0</v>
      </c>
      <c r="BX37" s="34">
        <f>[2]beta!Y37</f>
        <v>0</v>
      </c>
      <c r="BY37" s="34">
        <f>[2]beta!Z37</f>
        <v>0</v>
      </c>
      <c r="BZ37" s="34">
        <f>[2]beta!AA37</f>
        <v>0</v>
      </c>
      <c r="CA37" s="34">
        <f>[2]beta!AB37</f>
        <v>0</v>
      </c>
      <c r="CB37" s="34">
        <f>[2]beta!AC37</f>
        <v>0</v>
      </c>
      <c r="CC37" s="34">
        <f>[2]beta!AD37</f>
        <v>0</v>
      </c>
      <c r="CD37" s="34">
        <f>[2]beta!AE37</f>
        <v>0</v>
      </c>
      <c r="CE37" s="34">
        <f>[2]beta!AF37</f>
        <v>0</v>
      </c>
      <c r="CF37" s="34">
        <f>[2]beta!AG37</f>
        <v>0</v>
      </c>
      <c r="CG37" s="34">
        <f>[2]beta!AH37</f>
        <v>0</v>
      </c>
      <c r="CH37" s="34">
        <f>[2]beta!AI37</f>
        <v>0</v>
      </c>
      <c r="CI37" s="34">
        <f>[2]beta!AJ37</f>
        <v>0</v>
      </c>
      <c r="CJ37" s="34">
        <f>[2]beta!AK37</f>
        <v>0</v>
      </c>
      <c r="CK37" s="34">
        <f>[2]beta!AL37</f>
        <v>0</v>
      </c>
      <c r="CL37" s="34">
        <f>[2]beta!AM37</f>
        <v>0</v>
      </c>
      <c r="CM37" s="34">
        <f>[2]beta!AN37</f>
        <v>0</v>
      </c>
      <c r="CN37" s="34">
        <f>[2]beta!AO37</f>
        <v>-1</v>
      </c>
      <c r="CO37" s="34">
        <f>[2]beta!AP37</f>
        <v>-1</v>
      </c>
      <c r="CP37" s="34">
        <f>[2]beta!AQ37</f>
        <v>0</v>
      </c>
      <c r="CQ37" s="34">
        <f>[2]beta!AR37</f>
        <v>0</v>
      </c>
      <c r="CR37" s="34">
        <f>[2]beta!AS37</f>
        <v>-1</v>
      </c>
      <c r="CS37" s="34">
        <f>[2]beta!AT37</f>
        <v>0</v>
      </c>
      <c r="CT37" s="34">
        <f>[2]beta!AU37</f>
        <v>0</v>
      </c>
      <c r="CU37" s="34">
        <f>[2]beta!AV37</f>
        <v>0</v>
      </c>
      <c r="CV37" s="34">
        <f>[2]beta!AW37</f>
        <v>0</v>
      </c>
      <c r="CW37" s="34">
        <f>[2]beta!AX37</f>
        <v>0</v>
      </c>
      <c r="CX37" s="34">
        <f>[2]beta!AY37</f>
        <v>0</v>
      </c>
      <c r="CY37" s="34">
        <f>[2]beta!AZ37</f>
        <v>0</v>
      </c>
      <c r="DA37" s="14">
        <v>32</v>
      </c>
      <c r="DB37" s="3">
        <f t="shared" si="43"/>
        <v>0.94386016368354841</v>
      </c>
      <c r="DC37" s="16">
        <f t="shared" si="110"/>
        <v>0.93165715311193542</v>
      </c>
      <c r="DD37" s="16">
        <f t="shared" si="44"/>
        <v>0.82774312243034509</v>
      </c>
      <c r="DE37" s="16">
        <f t="shared" si="45"/>
        <v>0.8028571783631967</v>
      </c>
      <c r="DF37" s="16">
        <f t="shared" si="46"/>
        <v>0.94436054899862376</v>
      </c>
      <c r="DG37" s="16">
        <f t="shared" si="47"/>
        <v>0.57285320692072805</v>
      </c>
      <c r="DH37" s="16">
        <f t="shared" si="48"/>
        <v>0.98836057944756495</v>
      </c>
      <c r="DI37" s="16">
        <f t="shared" si="49"/>
        <v>0.96019852781913773</v>
      </c>
      <c r="DJ37" s="16">
        <f t="shared" si="50"/>
        <v>0.999</v>
      </c>
      <c r="DK37" s="16">
        <f t="shared" si="51"/>
        <v>0.93853758941421772</v>
      </c>
      <c r="DL37" s="16">
        <f t="shared" si="52"/>
        <v>0.93853758941421772</v>
      </c>
      <c r="DM37" s="16">
        <f t="shared" si="53"/>
        <v>0.92440754161670169</v>
      </c>
      <c r="DN37" s="16">
        <f t="shared" si="54"/>
        <v>0.44110987858818235</v>
      </c>
      <c r="DO37" s="16">
        <f t="shared" si="55"/>
        <v>0.92549851247333104</v>
      </c>
      <c r="DP37" s="16">
        <f t="shared" si="56"/>
        <v>0.92549851247333104</v>
      </c>
      <c r="DQ37" s="16">
        <f t="shared" si="57"/>
        <v>0.92549851247333104</v>
      </c>
      <c r="DR37" s="16">
        <f t="shared" si="58"/>
        <v>0.90541049806223128</v>
      </c>
      <c r="DS37" s="16">
        <f t="shared" si="59"/>
        <v>0.99504656644255163</v>
      </c>
      <c r="DT37" s="16">
        <f t="shared" si="60"/>
        <v>0.92549851247333104</v>
      </c>
      <c r="DU37" s="16">
        <f t="shared" si="61"/>
        <v>0.4602503302297633</v>
      </c>
      <c r="DV37" s="3">
        <f t="shared" si="62"/>
        <v>0.53974966977023675</v>
      </c>
      <c r="DW37" s="3">
        <f t="shared" si="63"/>
        <v>0.51970522120246643</v>
      </c>
      <c r="DX37" s="3">
        <f t="shared" si="64"/>
        <v>0.51388809677069713</v>
      </c>
      <c r="DY37" s="3">
        <f t="shared" si="65"/>
        <v>1E-3</v>
      </c>
      <c r="DZ37" s="3">
        <f t="shared" si="66"/>
        <v>0.999</v>
      </c>
      <c r="EA37" s="3">
        <f t="shared" si="67"/>
        <v>0.70107859972809217</v>
      </c>
      <c r="EB37" s="3">
        <f t="shared" si="68"/>
        <v>0.49236300437148084</v>
      </c>
      <c r="EC37" s="3">
        <f t="shared" si="69"/>
        <v>0.95591650897279645</v>
      </c>
      <c r="ED37" s="3">
        <f t="shared" si="70"/>
        <v>0.99953804824553116</v>
      </c>
      <c r="EE37" s="3">
        <f t="shared" si="71"/>
        <v>0.54236214981699327</v>
      </c>
      <c r="EF37" s="3">
        <f t="shared" si="72"/>
        <v>0.92053339846039972</v>
      </c>
      <c r="EG37" s="3">
        <f t="shared" si="73"/>
        <v>1E-3</v>
      </c>
      <c r="EH37" s="3">
        <f t="shared" si="74"/>
        <v>0.92509991782727086</v>
      </c>
      <c r="EI37" s="3">
        <f t="shared" si="75"/>
        <v>0.94901696956205051</v>
      </c>
      <c r="EJ37" s="3">
        <f t="shared" si="76"/>
        <v>0.99998891852064842</v>
      </c>
      <c r="EK37" s="3">
        <f t="shared" si="77"/>
        <v>0.99999999313908483</v>
      </c>
      <c r="EL37" s="3">
        <f t="shared" si="78"/>
        <v>0.99999962400922138</v>
      </c>
      <c r="EM37" s="3">
        <f t="shared" si="79"/>
        <v>0.47854153373565211</v>
      </c>
      <c r="EN37" s="3">
        <f t="shared" si="80"/>
        <v>0.92861529730368286</v>
      </c>
      <c r="EO37" s="3">
        <f t="shared" si="81"/>
        <v>0.38111585224098615</v>
      </c>
      <c r="EP37" s="3">
        <f t="shared" si="82"/>
        <v>0.36181389766880695</v>
      </c>
      <c r="EQ37" s="3">
        <f t="shared" si="83"/>
        <v>0.51535800499333728</v>
      </c>
      <c r="ER37" s="3">
        <f t="shared" si="84"/>
        <v>0.93595699235952357</v>
      </c>
      <c r="ES37" s="3">
        <f t="shared" si="85"/>
        <v>0.45822602062205464</v>
      </c>
      <c r="ET37" s="3">
        <f t="shared" si="86"/>
        <v>0.01</v>
      </c>
      <c r="EU37" s="3">
        <f t="shared" si="87"/>
        <v>0.01</v>
      </c>
      <c r="EV37" s="3">
        <f t="shared" si="88"/>
        <v>0.01</v>
      </c>
      <c r="EW37" s="3">
        <f t="shared" si="89"/>
        <v>0.01</v>
      </c>
      <c r="EX37" s="3">
        <f t="shared" si="90"/>
        <v>0.01</v>
      </c>
      <c r="EY37" s="3">
        <f t="shared" si="91"/>
        <v>0.01</v>
      </c>
      <c r="EZ37" s="16"/>
      <c r="FA37" s="14">
        <v>32</v>
      </c>
      <c r="FB37" s="3">
        <f t="shared" si="111"/>
        <v>5.611089195554691E-3</v>
      </c>
      <c r="FC37" s="3">
        <f t="shared" si="12"/>
        <v>5.4998603995985102E-3</v>
      </c>
      <c r="FD37" s="3">
        <f t="shared" si="13"/>
        <v>1.1859717020990162E-2</v>
      </c>
      <c r="FE37" s="3">
        <f t="shared" si="14"/>
        <v>1.2626458256664329E-2</v>
      </c>
      <c r="FF37" s="3">
        <f t="shared" si="15"/>
        <v>6.0591998978742484E-3</v>
      </c>
      <c r="FG37" s="3">
        <f t="shared" si="16"/>
        <v>1.9582876084019182E-3</v>
      </c>
      <c r="FH37" s="3">
        <f t="shared" si="17"/>
        <v>2.9634556300912628E-3</v>
      </c>
      <c r="FI37" s="3">
        <f t="shared" si="18"/>
        <v>4.6874453758176853E-3</v>
      </c>
      <c r="FJ37" s="3">
        <f t="shared" si="19"/>
        <v>2.8754613622137989E-4</v>
      </c>
      <c r="FK37" s="3">
        <f t="shared" si="20"/>
        <v>5.9460456896021389E-3</v>
      </c>
      <c r="FL37" s="3">
        <f t="shared" si="21"/>
        <v>5.9460456896021389E-3</v>
      </c>
      <c r="FM37" s="3">
        <f t="shared" si="22"/>
        <v>7.1206317776046166E-3</v>
      </c>
      <c r="FN37" s="3">
        <f t="shared" si="23"/>
        <v>-1.2312305788254746E-3</v>
      </c>
      <c r="FO37" s="3">
        <f t="shared" si="24"/>
        <v>7.0624298230129836E-3</v>
      </c>
      <c r="FP37" s="3">
        <f t="shared" si="25"/>
        <v>7.0624298230129836E-3</v>
      </c>
      <c r="FQ37" s="3">
        <f t="shared" si="26"/>
        <v>7.0624298230129836E-3</v>
      </c>
      <c r="FR37" s="3">
        <f t="shared" si="27"/>
        <v>7.91380035986298E-3</v>
      </c>
      <c r="FS37" s="3">
        <f t="shared" si="28"/>
        <v>1.0400958792885101E-3</v>
      </c>
      <c r="FT37" s="3">
        <f t="shared" si="29"/>
        <v>7.0624298230129836E-3</v>
      </c>
      <c r="FU37" s="3">
        <f t="shared" si="30"/>
        <v>-8.4458075173756406E-4</v>
      </c>
      <c r="FV37" s="3">
        <f t="shared" si="31"/>
        <v>8.4458075173756406E-4</v>
      </c>
      <c r="FW37" s="3">
        <f t="shared" si="32"/>
        <v>7.8647213917732795E-4</v>
      </c>
      <c r="FX37" s="3">
        <f t="shared" si="92"/>
        <v>3.509707782047716E-4</v>
      </c>
      <c r="FY37" s="3">
        <f t="shared" si="93"/>
        <v>-1.4741643006821849E-3</v>
      </c>
      <c r="FZ37" s="3">
        <f t="shared" si="94"/>
        <v>7.8008672576747057E-3</v>
      </c>
      <c r="GA37" s="3">
        <f t="shared" si="95"/>
        <v>1.6669185943912724E-4</v>
      </c>
      <c r="GB37" s="3">
        <f t="shared" si="96"/>
        <v>5.2533804400223781E-4</v>
      </c>
      <c r="GC37" s="3">
        <f t="shared" si="97"/>
        <v>4.4561965084269689E-3</v>
      </c>
      <c r="GD37" s="3">
        <f t="shared" si="98"/>
        <v>5.3804824553113195E-4</v>
      </c>
      <c r="GE37" s="3">
        <f t="shared" si="99"/>
        <v>5.3247477125626839E-4</v>
      </c>
      <c r="GF37" s="3">
        <f t="shared" si="100"/>
        <v>6.933058521436288E-3</v>
      </c>
      <c r="GG37" s="3">
        <f t="shared" si="101"/>
        <v>-9.4886632117749013E-6</v>
      </c>
      <c r="GH37" s="3">
        <f t="shared" si="102"/>
        <v>6.3519390793402523E-3</v>
      </c>
      <c r="GI37" s="3">
        <f t="shared" si="103"/>
        <v>5.1917972194979404E-3</v>
      </c>
      <c r="GJ37" s="3">
        <f t="shared" si="104"/>
        <v>6.4350795256550984E-6</v>
      </c>
      <c r="GK37" s="3">
        <f t="shared" si="105"/>
        <v>8.4629287760846003E-9</v>
      </c>
      <c r="GL37" s="3">
        <f t="shared" si="106"/>
        <v>3.209893909539315E-7</v>
      </c>
      <c r="GM37" s="3">
        <f t="shared" si="107"/>
        <v>3.660867400487386E-4</v>
      </c>
      <c r="GN37" s="3">
        <f t="shared" si="108"/>
        <v>4.9937991337523999E-3</v>
      </c>
      <c r="GO37" s="3">
        <f t="shared" si="109"/>
        <v>-1.1985003431433344E-3</v>
      </c>
      <c r="GP37" s="3">
        <f t="shared" si="33"/>
        <v>2.3514234509583226E-4</v>
      </c>
      <c r="GQ37" s="3">
        <f t="shared" si="34"/>
        <v>5.0625504817632832E-4</v>
      </c>
      <c r="GR37" s="3">
        <f t="shared" si="35"/>
        <v>6.0663761613681481E-3</v>
      </c>
      <c r="GS37" s="3">
        <f t="shared" si="36"/>
        <v>-5.9166935638883941E-4</v>
      </c>
      <c r="GT37" s="3">
        <f t="shared" si="37"/>
        <v>0</v>
      </c>
      <c r="GU37" s="3">
        <f t="shared" si="38"/>
        <v>0</v>
      </c>
      <c r="GV37" s="3">
        <f t="shared" si="39"/>
        <v>0</v>
      </c>
      <c r="GW37" s="3">
        <f t="shared" si="40"/>
        <v>0</v>
      </c>
      <c r="GX37" s="3">
        <f t="shared" si="41"/>
        <v>0</v>
      </c>
      <c r="GY37" s="3">
        <f t="shared" si="42"/>
        <v>0</v>
      </c>
    </row>
    <row r="38" spans="1:207" s="14" customFormat="1" x14ac:dyDescent="0.25">
      <c r="A38" s="29">
        <f>[1]alfa!A38</f>
        <v>0.5</v>
      </c>
      <c r="B38" t="s">
        <v>119</v>
      </c>
      <c r="C38" s="29">
        <f>[1]alfa!C38</f>
        <v>0</v>
      </c>
      <c r="D38" s="29">
        <f>[1]alfa!D38</f>
        <v>0</v>
      </c>
      <c r="E38" s="29">
        <f>[1]alfa!E38</f>
        <v>0</v>
      </c>
      <c r="F38" s="29">
        <f>[1]alfa!F38</f>
        <v>0</v>
      </c>
      <c r="G38" s="29">
        <f>[1]alfa!G38</f>
        <v>0</v>
      </c>
      <c r="H38" s="29">
        <f>[1]alfa!H38</f>
        <v>0</v>
      </c>
      <c r="I38" s="29">
        <f>[1]alfa!I38</f>
        <v>0</v>
      </c>
      <c r="J38" s="29">
        <f>[1]alfa!J38</f>
        <v>0</v>
      </c>
      <c r="K38" s="29">
        <f>[1]alfa!K38</f>
        <v>0</v>
      </c>
      <c r="L38" s="29">
        <f>[1]alfa!L38</f>
        <v>0</v>
      </c>
      <c r="M38" s="29">
        <f>[1]alfa!M38</f>
        <v>0</v>
      </c>
      <c r="N38" s="29">
        <f>[1]alfa!N38</f>
        <v>0</v>
      </c>
      <c r="O38" s="29">
        <f>[1]alfa!O38</f>
        <v>0</v>
      </c>
      <c r="P38" s="29">
        <f>[1]alfa!P38</f>
        <v>0</v>
      </c>
      <c r="Q38" s="29">
        <f>[1]alfa!Q38</f>
        <v>0</v>
      </c>
      <c r="R38" s="29">
        <f>[1]alfa!R38</f>
        <v>0</v>
      </c>
      <c r="S38" s="29">
        <f>[1]alfa!S38</f>
        <v>0</v>
      </c>
      <c r="T38" s="29">
        <f>[1]alfa!T38</f>
        <v>0</v>
      </c>
      <c r="U38" s="29">
        <f>[1]alfa!U38</f>
        <v>0</v>
      </c>
      <c r="V38" s="29">
        <f>[1]alfa!V38</f>
        <v>0</v>
      </c>
      <c r="W38" s="29">
        <f>[1]alfa!W38</f>
        <v>0</v>
      </c>
      <c r="X38" s="29">
        <f>[1]alfa!X38</f>
        <v>0</v>
      </c>
      <c r="Y38" s="29">
        <f>[1]alfa!Y38</f>
        <v>0</v>
      </c>
      <c r="Z38" s="29">
        <f>[1]alfa!Z38</f>
        <v>0</v>
      </c>
      <c r="AA38" s="29">
        <f>[1]alfa!AA38</f>
        <v>0</v>
      </c>
      <c r="AB38" s="29">
        <f>[1]alfa!AB38</f>
        <v>0</v>
      </c>
      <c r="AC38" s="29">
        <f>[1]alfa!AC38</f>
        <v>0</v>
      </c>
      <c r="AD38" s="29">
        <f>[1]alfa!AD38</f>
        <v>1</v>
      </c>
      <c r="AE38" s="29">
        <f>[1]alfa!AE38</f>
        <v>0</v>
      </c>
      <c r="AF38" s="29">
        <f>[1]alfa!AF38</f>
        <v>0</v>
      </c>
      <c r="AG38" s="29">
        <f>[1]alfa!AG38</f>
        <v>0</v>
      </c>
      <c r="AH38" s="29">
        <f>[1]alfa!AH38</f>
        <v>0</v>
      </c>
      <c r="AI38" s="29">
        <f>[1]alfa!AI38</f>
        <v>0</v>
      </c>
      <c r="AJ38" s="29">
        <f>[1]alfa!AJ38</f>
        <v>0</v>
      </c>
      <c r="AK38" s="29">
        <f>[1]alfa!AK38</f>
        <v>0</v>
      </c>
      <c r="AL38" s="29">
        <f>[1]alfa!AL38</f>
        <v>0</v>
      </c>
      <c r="AM38" s="29">
        <f>[1]alfa!AM38</f>
        <v>0</v>
      </c>
      <c r="AN38" s="29">
        <f>[1]alfa!AN38</f>
        <v>0</v>
      </c>
      <c r="AO38" s="29">
        <f>[1]alfa!AO38</f>
        <v>0</v>
      </c>
      <c r="AP38" s="29">
        <f>[1]alfa!AP38</f>
        <v>0</v>
      </c>
      <c r="AQ38" s="29">
        <f>[1]alfa!AQ38</f>
        <v>0</v>
      </c>
      <c r="AR38" s="29">
        <f>[1]alfa!AR38</f>
        <v>0</v>
      </c>
      <c r="AS38" s="29">
        <f>[1]alfa!AS38</f>
        <v>0</v>
      </c>
      <c r="AT38" s="29">
        <f>[1]alfa!AT38</f>
        <v>0</v>
      </c>
      <c r="AU38" s="29">
        <f>[1]alfa!AU38</f>
        <v>0</v>
      </c>
      <c r="AV38" s="29">
        <f>[1]alfa!AV38</f>
        <v>0</v>
      </c>
      <c r="AW38" s="29">
        <f>[1]alfa!AW38</f>
        <v>0</v>
      </c>
      <c r="AX38" s="29">
        <f>[1]alfa!AX38</f>
        <v>0</v>
      </c>
      <c r="AY38" s="29">
        <f>[1]alfa!AY38</f>
        <v>0</v>
      </c>
      <c r="AZ38" s="29">
        <f>[1]alfa!AZ38</f>
        <v>0</v>
      </c>
      <c r="BB38" s="34">
        <f>[2]beta!C38</f>
        <v>0</v>
      </c>
      <c r="BC38" s="34">
        <f>[2]beta!D38</f>
        <v>0</v>
      </c>
      <c r="BD38" s="34">
        <f>[2]beta!E38</f>
        <v>0</v>
      </c>
      <c r="BE38" s="34">
        <f>[2]beta!F38</f>
        <v>0</v>
      </c>
      <c r="BF38" s="34">
        <f>[2]beta!G38</f>
        <v>0</v>
      </c>
      <c r="BG38" s="34">
        <f>[2]beta!H38</f>
        <v>0</v>
      </c>
      <c r="BH38" s="34">
        <f>[2]beta!I38</f>
        <v>0</v>
      </c>
      <c r="BI38" s="34">
        <f>[2]beta!J38</f>
        <v>0</v>
      </c>
      <c r="BJ38" s="34">
        <f>[2]beta!K38</f>
        <v>0</v>
      </c>
      <c r="BK38" s="34">
        <f>[2]beta!L38</f>
        <v>0</v>
      </c>
      <c r="BL38" s="34">
        <f>[2]beta!M38</f>
        <v>0</v>
      </c>
      <c r="BM38" s="34">
        <f>[2]beta!N38</f>
        <v>0</v>
      </c>
      <c r="BN38" s="34">
        <f>[2]beta!O38</f>
        <v>0</v>
      </c>
      <c r="BO38" s="34">
        <f>[2]beta!P38</f>
        <v>0</v>
      </c>
      <c r="BP38" s="34">
        <f>[2]beta!Q38</f>
        <v>0</v>
      </c>
      <c r="BQ38" s="34">
        <f>[2]beta!R38</f>
        <v>0</v>
      </c>
      <c r="BR38" s="34">
        <f>[2]beta!S38</f>
        <v>0</v>
      </c>
      <c r="BS38" s="34">
        <f>[2]beta!T38</f>
        <v>0</v>
      </c>
      <c r="BT38" s="34">
        <f>[2]beta!U38</f>
        <v>0</v>
      </c>
      <c r="BU38" s="34">
        <f>[2]beta!V38</f>
        <v>0</v>
      </c>
      <c r="BV38" s="34">
        <f>[2]beta!W38</f>
        <v>0</v>
      </c>
      <c r="BW38" s="34">
        <f>[2]beta!X38</f>
        <v>0</v>
      </c>
      <c r="BX38" s="34">
        <f>[2]beta!Y38</f>
        <v>0</v>
      </c>
      <c r="BY38" s="34">
        <f>[2]beta!Z38</f>
        <v>0</v>
      </c>
      <c r="BZ38" s="34">
        <f>[2]beta!AA38</f>
        <v>0</v>
      </c>
      <c r="CA38" s="34">
        <f>[2]beta!AB38</f>
        <v>0</v>
      </c>
      <c r="CB38" s="34">
        <f>[2]beta!AC38</f>
        <v>0</v>
      </c>
      <c r="CC38" s="34">
        <f>[2]beta!AD38</f>
        <v>0</v>
      </c>
      <c r="CD38" s="34">
        <f>[2]beta!AE38</f>
        <v>0</v>
      </c>
      <c r="CE38" s="34">
        <f>[2]beta!AF38</f>
        <v>0</v>
      </c>
      <c r="CF38" s="34">
        <f>[2]beta!AG38</f>
        <v>0</v>
      </c>
      <c r="CG38" s="34">
        <f>[2]beta!AH38</f>
        <v>0</v>
      </c>
      <c r="CH38" s="34">
        <f>[2]beta!AI38</f>
        <v>0</v>
      </c>
      <c r="CI38" s="34">
        <f>[2]beta!AJ38</f>
        <v>0</v>
      </c>
      <c r="CJ38" s="34">
        <f>[2]beta!AK38</f>
        <v>0</v>
      </c>
      <c r="CK38" s="34">
        <f>[2]beta!AL38</f>
        <v>0</v>
      </c>
      <c r="CL38" s="34">
        <f>[2]beta!AM38</f>
        <v>0</v>
      </c>
      <c r="CM38" s="34">
        <f>[2]beta!AN38</f>
        <v>0</v>
      </c>
      <c r="CN38" s="34">
        <f>[2]beta!AO38</f>
        <v>0</v>
      </c>
      <c r="CO38" s="34">
        <f>[2]beta!AP38</f>
        <v>0</v>
      </c>
      <c r="CP38" s="34">
        <f>[2]beta!AQ38</f>
        <v>0</v>
      </c>
      <c r="CQ38" s="34">
        <f>[2]beta!AR38</f>
        <v>0</v>
      </c>
      <c r="CR38" s="34">
        <f>[2]beta!AS38</f>
        <v>0</v>
      </c>
      <c r="CS38" s="34">
        <f>[2]beta!AT38</f>
        <v>0</v>
      </c>
      <c r="CT38" s="34">
        <f>[2]beta!AU38</f>
        <v>0</v>
      </c>
      <c r="CU38" s="34">
        <f>[2]beta!AV38</f>
        <v>0</v>
      </c>
      <c r="CV38" s="34">
        <f>[2]beta!AW38</f>
        <v>0</v>
      </c>
      <c r="CW38" s="34">
        <f>[2]beta!AX38</f>
        <v>0</v>
      </c>
      <c r="CX38" s="34">
        <f>[2]beta!AY38</f>
        <v>0</v>
      </c>
      <c r="CY38" s="34">
        <f>[2]beta!AZ38</f>
        <v>0</v>
      </c>
      <c r="DA38" s="14">
        <v>33</v>
      </c>
      <c r="DB38" s="3">
        <f t="shared" si="43"/>
        <v>0.94900737764938481</v>
      </c>
      <c r="DC38" s="16">
        <f t="shared" si="110"/>
        <v>0.93683032828468238</v>
      </c>
      <c r="DD38" s="16">
        <f t="shared" si="44"/>
        <v>0.83912355134855954</v>
      </c>
      <c r="DE38" s="16">
        <f t="shared" si="45"/>
        <v>0.81512514512506618</v>
      </c>
      <c r="DF38" s="16">
        <f t="shared" si="46"/>
        <v>0.94987281540954871</v>
      </c>
      <c r="DG38" s="16">
        <f t="shared" si="47"/>
        <v>0.57472177273618186</v>
      </c>
      <c r="DH38" s="16">
        <f t="shared" si="48"/>
        <v>0.99074430922825518</v>
      </c>
      <c r="DI38" s="16">
        <f t="shared" si="49"/>
        <v>0.96444255435138615</v>
      </c>
      <c r="DJ38" s="16">
        <f t="shared" si="50"/>
        <v>0.999</v>
      </c>
      <c r="DK38" s="16">
        <f t="shared" si="51"/>
        <v>0.94401786208018301</v>
      </c>
      <c r="DL38" s="16">
        <f t="shared" si="52"/>
        <v>0.94401786208018301</v>
      </c>
      <c r="DM38" s="16">
        <f t="shared" si="53"/>
        <v>0.9309838644706272</v>
      </c>
      <c r="DN38" s="16">
        <f t="shared" si="54"/>
        <v>0.43996206561235496</v>
      </c>
      <c r="DO38" s="16">
        <f t="shared" si="55"/>
        <v>0.93201781975325404</v>
      </c>
      <c r="DP38" s="16">
        <f t="shared" si="56"/>
        <v>0.93201781975325404</v>
      </c>
      <c r="DQ38" s="16">
        <f t="shared" si="57"/>
        <v>0.93201781975325404</v>
      </c>
      <c r="DR38" s="16">
        <f t="shared" si="58"/>
        <v>0.9128087628068926</v>
      </c>
      <c r="DS38" s="16">
        <f t="shared" si="59"/>
        <v>0.99589228901950966</v>
      </c>
      <c r="DT38" s="16">
        <f t="shared" si="60"/>
        <v>0.93201781975325404</v>
      </c>
      <c r="DU38" s="16">
        <f t="shared" si="61"/>
        <v>0.45945895019377703</v>
      </c>
      <c r="DV38" s="3">
        <f t="shared" si="62"/>
        <v>0.54054104980622308</v>
      </c>
      <c r="DW38" s="3">
        <f t="shared" si="63"/>
        <v>0.52045103600326648</v>
      </c>
      <c r="DX38" s="3">
        <f t="shared" si="64"/>
        <v>0.51420296917741548</v>
      </c>
      <c r="DY38" s="3">
        <f t="shared" si="65"/>
        <v>1E-3</v>
      </c>
      <c r="DZ38" s="3">
        <f t="shared" si="66"/>
        <v>0.999</v>
      </c>
      <c r="EA38" s="3">
        <f t="shared" si="67"/>
        <v>0.7012392118132168</v>
      </c>
      <c r="EB38" s="3">
        <f t="shared" si="68"/>
        <v>0.49286143541853489</v>
      </c>
      <c r="EC38" s="3">
        <f t="shared" si="69"/>
        <v>0.96003679999637681</v>
      </c>
      <c r="ED38" s="3">
        <f t="shared" si="70"/>
        <v>0.99982879115848211</v>
      </c>
      <c r="EE38" s="3">
        <f t="shared" si="71"/>
        <v>0.5428615297303685</v>
      </c>
      <c r="EF38" s="3">
        <f t="shared" si="72"/>
        <v>0.9269686574319429</v>
      </c>
      <c r="EG38" s="3">
        <f t="shared" si="73"/>
        <v>3.3967626888769902E-4</v>
      </c>
      <c r="EH38" s="3">
        <f t="shared" si="74"/>
        <v>0.93099848016243913</v>
      </c>
      <c r="EI38" s="3">
        <f t="shared" si="75"/>
        <v>0.95376412057994997</v>
      </c>
      <c r="EJ38" s="3">
        <f t="shared" si="76"/>
        <v>0.99999302085498065</v>
      </c>
      <c r="EK38" s="3">
        <f t="shared" si="77"/>
        <v>0.9999999969540575</v>
      </c>
      <c r="EL38" s="3">
        <f t="shared" si="78"/>
        <v>0.99999979831984354</v>
      </c>
      <c r="EM38" s="3">
        <f t="shared" si="79"/>
        <v>0.47883720369176958</v>
      </c>
      <c r="EN38" s="3">
        <f t="shared" si="80"/>
        <v>0.9333133092265754</v>
      </c>
      <c r="EO38" s="3">
        <f t="shared" si="81"/>
        <v>0.38001981687767183</v>
      </c>
      <c r="EP38" s="3">
        <f t="shared" si="82"/>
        <v>0.36209260320160752</v>
      </c>
      <c r="EQ38" s="3">
        <f t="shared" si="83"/>
        <v>0.51584850700109475</v>
      </c>
      <c r="ER38" s="3">
        <f t="shared" si="84"/>
        <v>0.94156574033640117</v>
      </c>
      <c r="ES38" s="3">
        <f t="shared" si="85"/>
        <v>0.45768204155791203</v>
      </c>
      <c r="ET38" s="3">
        <f t="shared" si="86"/>
        <v>0.01</v>
      </c>
      <c r="EU38" s="3">
        <f t="shared" si="87"/>
        <v>0.01</v>
      </c>
      <c r="EV38" s="3">
        <f t="shared" si="88"/>
        <v>0.01</v>
      </c>
      <c r="EW38" s="3">
        <f t="shared" si="89"/>
        <v>0.01</v>
      </c>
      <c r="EX38" s="3">
        <f t="shared" si="90"/>
        <v>0.01</v>
      </c>
      <c r="EY38" s="3">
        <f t="shared" si="91"/>
        <v>0.01</v>
      </c>
      <c r="EZ38" s="16"/>
      <c r="FA38" s="14">
        <v>33</v>
      </c>
      <c r="FB38" s="3">
        <f t="shared" si="111"/>
        <v>5.1472139658363843E-3</v>
      </c>
      <c r="FC38" s="3">
        <f t="shared" ref="FC38:FC55" si="114">((-DC37*LN(DC37))*SUMPRODUCT($C$6:$AZ$6,$DB37:$EY37)+SUMPRODUCT($BB$6:$CY$6,$FB37:$GY37))*$DA$3</f>
        <v>5.173175172746962E-3</v>
      </c>
      <c r="FD38" s="3">
        <f t="shared" ref="FD38:FD55" si="115">((-DD37*LN(DD37))*SUMPRODUCT($C$7:$AZ$7,$DB37:$EY37)+SUMPRODUCT($BB$7:$CY$7,$FB37:$GY37))*$DA$3</f>
        <v>1.1380428918214494E-2</v>
      </c>
      <c r="FE38" s="3">
        <f t="shared" ref="FE38:FE55" si="116">((-DE37*LN(DE37))*SUMPRODUCT($C$8:$AZ$8,$DB37:$EY37)+SUMPRODUCT($BB$8:$CY$8,$FB37:$GY37))*$DA$3</f>
        <v>1.2267966761869481E-2</v>
      </c>
      <c r="FF38" s="3">
        <f t="shared" ref="FF38:FF55" si="117">((-DF37*LN(DF37))*SUMPRODUCT($C$9:$AZ$9,$DB37:$EY37)+SUMPRODUCT($BB$9:$CY$9,$FB37:$GY37))*$DA$3</f>
        <v>5.5122664109249426E-3</v>
      </c>
      <c r="FG38" s="3">
        <f t="shared" ref="FG38:FG55" si="118">((-DG37*LN(DG37))*SUMPRODUCT($C$10:$AZ$10,$DB37:$EY37)+SUMPRODUCT($BB$10:$CY$10,$FB37:$GY37))*$DA$3</f>
        <v>1.8685658154538579E-3</v>
      </c>
      <c r="FH38" s="3">
        <f t="shared" ref="FH38:FH55" si="119">((-DH37*LN(DH37))*SUMPRODUCT($C$11:$AZ$11,$DB37:$EY37)+SUMPRODUCT($BB$11:$CY$11,$FB37:$GY37))*$DA$3</f>
        <v>2.3837297806902158E-3</v>
      </c>
      <c r="FI38" s="3">
        <f t="shared" ref="FI38:FI55" si="120">((-DI37*LN(DI37))*SUMPRODUCT($C$12:$AZ$12,$DB37:$EY37)+SUMPRODUCT($BB$12:$CY$12,$FB37:$GY37))*$DA$3</f>
        <v>4.2440265322483735E-3</v>
      </c>
      <c r="FJ38" s="3">
        <f t="shared" ref="FJ38:FJ55" si="121">((-DJ37*LN(DJ37))*SUMPRODUCT($C$13:$AZ$13,$DB37:$EY37)+SUMPRODUCT($BB$13:$CY$13,$FB37:$GY37))*$DA$3</f>
        <v>2.887372753419888E-4</v>
      </c>
      <c r="FK38" s="3">
        <f t="shared" ref="FK38:FK55" si="122">((-DK37*LN(DK37))*SUMPRODUCT($C$14:$AZ$14,$DB37:$EY37)+SUMPRODUCT($BB$14:$CY$14,$FB37:$GY37))*$DA$3</f>
        <v>5.480272665965253E-3</v>
      </c>
      <c r="FL38" s="3">
        <f t="shared" ref="FL38:FL55" si="123">((-DL37*LN(DL37))*SUMPRODUCT($C$15:$AZ$15,$DB37:$EY37)+SUMPRODUCT($BB$15:$CY$15,$FB37:$GY37))*$DA$3</f>
        <v>5.480272665965253E-3</v>
      </c>
      <c r="FM38" s="3">
        <f t="shared" ref="FM38:FM55" si="124">((-DM37*LN(DM37))*SUMPRODUCT($C$16:$AZ$16,$DB37:$EY37)+SUMPRODUCT($BB$16:$CY$16,$FB37:$GY37))*$DA$3</f>
        <v>6.5763228539254572E-3</v>
      </c>
      <c r="FN38" s="3">
        <f t="shared" ref="FN38:FN55" si="125">((-DN37*LN(DN37))*SUMPRODUCT($C$17:$AZ$17,$DB37:$EY37)+SUMPRODUCT($BB$17:$CY$17,$FB37:$GY37))*$DA$3</f>
        <v>-1.1478129758273779E-3</v>
      </c>
      <c r="FO38" s="3">
        <f t="shared" ref="FO38:FO55" si="126">((-DO37*LN(DO37))*SUMPRODUCT($C$18:$AZ$18,$DB37:$EY37)+SUMPRODUCT($BB$18:$CY$18,$FB37:$GY37))*$DA$3</f>
        <v>6.5193072799230416E-3</v>
      </c>
      <c r="FP38" s="3">
        <f t="shared" ref="FP38:FP55" si="127">((-DP37*LN(DP37))*SUMPRODUCT($C$19:$AZ$19,$DB37:$EY37)+SUMPRODUCT($BB$19:$CY$19,$FB37:$GY37))*$DA$3</f>
        <v>6.5193072799230416E-3</v>
      </c>
      <c r="FQ38" s="3">
        <f t="shared" ref="FQ38:FQ55" si="128">((-DQ37*LN(DQ37))*SUMPRODUCT($C$20:$AZ$20,$DB37:$EY37)+SUMPRODUCT($BB$20:$CY$20,$FB37:$GY37))*$DA$3</f>
        <v>6.5193072799230416E-3</v>
      </c>
      <c r="FR38" s="3">
        <f t="shared" ref="FR38:FR55" si="129">((-DR37*LN(DR37))*SUMPRODUCT($C$21:$AZ$21,$DB37:$EY37)+SUMPRODUCT($BB$21:$CY$21,$FB37:$GY37))*$DA$3</f>
        <v>7.3982647446613403E-3</v>
      </c>
      <c r="FS38" s="3">
        <f t="shared" ref="FS38:FS55" si="130">((-DS37*LN(DS37))*SUMPRODUCT($C$22:$AZ$22,$DB37:$EY37)+SUMPRODUCT($BB$22:$CY$22,$FB37:$GY37))*$DA$3</f>
        <v>8.4572257695804962E-4</v>
      </c>
      <c r="FT38" s="3">
        <f t="shared" ref="FT38:FT55" si="131">((-DT37*LN(DT37))*SUMPRODUCT($C$23:$AZ$23,$DB37:$EY37)+SUMPRODUCT($BB$23:$CY$23,$FB37:$GY37))*$DA$3</f>
        <v>6.5193072799230416E-3</v>
      </c>
      <c r="FU38" s="3">
        <f t="shared" ref="FU38:FU55" si="132">((-DU37*LN(DU37))*SUMPRODUCT($C$24:$AZ$24,$DB37:$EY37)+SUMPRODUCT($BB$24:$CY$24,$FB37:$GY37))*$DA$3</f>
        <v>-7.9138003598629809E-4</v>
      </c>
      <c r="FV38" s="3">
        <f t="shared" ref="FV38:FV55" si="133">((-DV37*LN(DV37))*SUMPRODUCT($C$25:$AZ$25,$DB37:$EY37)+SUMPRODUCT($BB$25:$CY$25,$FB37:$GY37))*$DA$3</f>
        <v>7.9138003598629809E-4</v>
      </c>
      <c r="FW38" s="3">
        <f t="shared" ref="FW38:FW55" si="134">((-DW37*LN(DW37))*SUMPRODUCT($C$26:$AZ$26,$DB37:$EY37)+SUMPRODUCT($BB$26:$CY$26,$FB37:$GY37))*$DA$3</f>
        <v>7.4581480080004284E-4</v>
      </c>
      <c r="FX38" s="3">
        <f t="shared" si="92"/>
        <v>3.1487240671839112E-4</v>
      </c>
      <c r="FY38" s="3">
        <f t="shared" si="93"/>
        <v>-1.4176376737375625E-3</v>
      </c>
      <c r="FZ38" s="3">
        <f t="shared" si="94"/>
        <v>7.246108772738508E-3</v>
      </c>
      <c r="GA38" s="3">
        <f t="shared" si="95"/>
        <v>1.6061208512463312E-4</v>
      </c>
      <c r="GB38" s="3">
        <f t="shared" si="96"/>
        <v>4.984310470540625E-4</v>
      </c>
      <c r="GC38" s="3">
        <f t="shared" si="97"/>
        <v>4.1202910235803988E-3</v>
      </c>
      <c r="GD38" s="3">
        <f t="shared" si="98"/>
        <v>2.9074291295091731E-4</v>
      </c>
      <c r="GE38" s="3">
        <f t="shared" si="99"/>
        <v>4.9937991337524002E-4</v>
      </c>
      <c r="GF38" s="3">
        <f t="shared" si="100"/>
        <v>6.4352589715431776E-3</v>
      </c>
      <c r="GG38" s="3">
        <f t="shared" si="101"/>
        <v>-6.60323731112301E-4</v>
      </c>
      <c r="GH38" s="3">
        <f t="shared" si="102"/>
        <v>5.8985623351682373E-3</v>
      </c>
      <c r="GI38" s="3">
        <f t="shared" si="103"/>
        <v>4.7471510178995124E-3</v>
      </c>
      <c r="GJ38" s="3">
        <f t="shared" si="104"/>
        <v>4.1023343321808484E-6</v>
      </c>
      <c r="GK38" s="3">
        <f t="shared" si="105"/>
        <v>3.814972699863115E-9</v>
      </c>
      <c r="GL38" s="3">
        <f t="shared" si="106"/>
        <v>1.7431062212868245E-7</v>
      </c>
      <c r="GM38" s="3">
        <f t="shared" si="107"/>
        <v>2.956699561174654E-4</v>
      </c>
      <c r="GN38" s="3">
        <f t="shared" si="108"/>
        <v>4.6980119228925967E-3</v>
      </c>
      <c r="GO38" s="3">
        <f t="shared" si="109"/>
        <v>-1.0960353633143146E-3</v>
      </c>
      <c r="GP38" s="3">
        <f t="shared" ref="GP38:GP55" si="135">((-EP37*LN(EP37))*SUMPRODUCT($C$45:$AZ$45,$DB37:$EY37)+SUMPRODUCT($BB$45:$CY$45,$FB37:$GY37))*$DA$3</f>
        <v>2.7870553280057945E-4</v>
      </c>
      <c r="GQ38" s="3">
        <f t="shared" ref="GQ38:GQ55" si="136">((-EQ37*LN(EQ37))*SUMPRODUCT($C$46:$AZ$46,$DB37:$EY37)+SUMPRODUCT($BB$46:$CY$46,$FB37:$GY37))*$DA$3</f>
        <v>4.9050200775751054E-4</v>
      </c>
      <c r="GR38" s="3">
        <f t="shared" ref="GR38:GR55" si="137">((-ER37*LN(ER37))*SUMPRODUCT($C$47:$AZ$47,$DB37:$EY37)+SUMPRODUCT($BB$47:$CY$47,$FB37:$GY37))*$DA$3</f>
        <v>5.6087479768776463E-3</v>
      </c>
      <c r="GS38" s="3">
        <f t="shared" ref="GS38:GS55" si="138">((-ES37*LN(ES37))*SUMPRODUCT($C$48:$AZ$48,$DB37:$EY37)+SUMPRODUCT($BB$48:$CY$48,$FB37:$GY37))*$DA$3</f>
        <v>-5.439790641425811E-4</v>
      </c>
      <c r="GT38" s="3">
        <f t="shared" ref="GT38:GT55" si="139">((-ET37*LN(ET37))*SUMPRODUCT($C$49:$AZ$49,$DB37:$EY37)+SUMPRODUCT($BB$49:$CY$49,$FB37:$GY37))*$DA$3</f>
        <v>0</v>
      </c>
      <c r="GU38" s="3">
        <f t="shared" ref="GU38:GU55" si="140">((-EU37*LN(EU37))*SUMPRODUCT($C$50:$AZ$50,$DB37:$EY37)+SUMPRODUCT($BB$50:$CY$50,$FB37:$GY37))*$DA$3</f>
        <v>0</v>
      </c>
      <c r="GV38" s="3">
        <f t="shared" ref="GV38:GV55" si="141">((-EV37*LN(EV37))*SUMPRODUCT($C$51:$AZ$51,$DB37:$EY37)+SUMPRODUCT($BB$51:$CY$51,$FB37:$GY37))*$DA$3</f>
        <v>0</v>
      </c>
      <c r="GW38" s="3">
        <f t="shared" ref="GW38:GW55" si="142">((-EW37*LN(EW37))*SUMPRODUCT($C$52:$AZ$52,$DB37:$EY37)+SUMPRODUCT($BB$52:$CY$52,$FB37:$GY37))*$DA$3</f>
        <v>0</v>
      </c>
      <c r="GX38" s="3">
        <f t="shared" ref="GX38:GX55" si="143">((-EX37*LN(EX37))*SUMPRODUCT($C$53:$AZ$53,$DB37:$EY37)+SUMPRODUCT($BB$53:$CY$53,$FB37:$GY37))*$DA$3</f>
        <v>0</v>
      </c>
      <c r="GY38" s="3">
        <f t="shared" ref="GY38:GY55" si="144">((-EY37*LN(EY37))*SUMPRODUCT($C$54:$AZ$54,$DB37:$EY37)+SUMPRODUCT($BB$54:$CY$54,$FB37:$GY37))*$DA$3</f>
        <v>0</v>
      </c>
    </row>
    <row r="39" spans="1:207" s="14" customFormat="1" x14ac:dyDescent="0.25">
      <c r="A39" s="29">
        <f>[1]alfa!A39</f>
        <v>0.5</v>
      </c>
      <c r="B39" t="s">
        <v>130</v>
      </c>
      <c r="C39" s="29">
        <f>[1]alfa!C39</f>
        <v>0</v>
      </c>
      <c r="D39" s="29">
        <f>[1]alfa!D39</f>
        <v>0</v>
      </c>
      <c r="E39" s="29">
        <f>[1]alfa!E39</f>
        <v>0</v>
      </c>
      <c r="F39" s="29">
        <f>[1]alfa!F39</f>
        <v>0</v>
      </c>
      <c r="G39" s="29">
        <f>[1]alfa!G39</f>
        <v>0</v>
      </c>
      <c r="H39" s="29">
        <f>[1]alfa!H39</f>
        <v>0</v>
      </c>
      <c r="I39" s="29">
        <f>[1]alfa!I39</f>
        <v>0</v>
      </c>
      <c r="J39" s="29">
        <f>[1]alfa!J39</f>
        <v>0</v>
      </c>
      <c r="K39" s="29">
        <f>[1]alfa!K39</f>
        <v>0</v>
      </c>
      <c r="L39" s="29">
        <f>[1]alfa!L39</f>
        <v>0</v>
      </c>
      <c r="M39" s="29">
        <f>[1]alfa!M39</f>
        <v>0</v>
      </c>
      <c r="N39" s="29">
        <f>[1]alfa!N39</f>
        <v>0</v>
      </c>
      <c r="O39" s="29">
        <f>[1]alfa!O39</f>
        <v>0</v>
      </c>
      <c r="P39" s="29">
        <f>[1]alfa!P39</f>
        <v>1</v>
      </c>
      <c r="Q39" s="29">
        <f>[1]alfa!Q39</f>
        <v>1</v>
      </c>
      <c r="R39" s="29">
        <f>[1]alfa!R39</f>
        <v>1</v>
      </c>
      <c r="S39" s="29">
        <f>[1]alfa!S39</f>
        <v>0</v>
      </c>
      <c r="T39" s="29">
        <f>[1]alfa!T39</f>
        <v>0</v>
      </c>
      <c r="U39" s="29">
        <f>[1]alfa!U39</f>
        <v>1</v>
      </c>
      <c r="V39" s="29">
        <f>[1]alfa!V39</f>
        <v>0</v>
      </c>
      <c r="W39" s="29">
        <f>[1]alfa!W39</f>
        <v>0</v>
      </c>
      <c r="X39" s="29">
        <f>[1]alfa!X39</f>
        <v>0</v>
      </c>
      <c r="Y39" s="29">
        <f>[1]alfa!Y39</f>
        <v>0</v>
      </c>
      <c r="Z39" s="29">
        <f>[1]alfa!Z39</f>
        <v>0</v>
      </c>
      <c r="AA39" s="29">
        <f>[1]alfa!AA39</f>
        <v>0</v>
      </c>
      <c r="AB39" s="29">
        <f>[1]alfa!AB39</f>
        <v>0</v>
      </c>
      <c r="AC39" s="29">
        <f>[1]alfa!AC39</f>
        <v>0</v>
      </c>
      <c r="AD39" s="29">
        <f>[1]alfa!AD39</f>
        <v>0</v>
      </c>
      <c r="AE39" s="29">
        <f>[1]alfa!AE39</f>
        <v>0</v>
      </c>
      <c r="AF39" s="29">
        <f>[1]alfa!AF39</f>
        <v>0</v>
      </c>
      <c r="AG39" s="29">
        <f>[1]alfa!AG39</f>
        <v>0</v>
      </c>
      <c r="AH39" s="29">
        <f>[1]alfa!AH39</f>
        <v>0</v>
      </c>
      <c r="AI39" s="29">
        <f>[1]alfa!AI39</f>
        <v>0</v>
      </c>
      <c r="AJ39" s="29">
        <f>[1]alfa!AJ39</f>
        <v>0</v>
      </c>
      <c r="AK39" s="29">
        <f>[1]alfa!AK39</f>
        <v>0</v>
      </c>
      <c r="AL39" s="29">
        <f>[1]alfa!AL39</f>
        <v>0</v>
      </c>
      <c r="AM39" s="29">
        <f>[1]alfa!AM39</f>
        <v>0</v>
      </c>
      <c r="AN39" s="29">
        <f>[1]alfa!AN39</f>
        <v>0</v>
      </c>
      <c r="AO39" s="29">
        <f>[1]alfa!AO39</f>
        <v>0</v>
      </c>
      <c r="AP39" s="29">
        <f>[1]alfa!AP39</f>
        <v>0</v>
      </c>
      <c r="AQ39" s="29">
        <f>[1]alfa!AQ39</f>
        <v>0</v>
      </c>
      <c r="AR39" s="29">
        <f>[1]alfa!AR39</f>
        <v>0</v>
      </c>
      <c r="AS39" s="29">
        <f>[1]alfa!AS39</f>
        <v>0</v>
      </c>
      <c r="AT39" s="29">
        <f>[1]alfa!AT39</f>
        <v>0</v>
      </c>
      <c r="AU39" s="29">
        <f>[1]alfa!AU39</f>
        <v>0</v>
      </c>
      <c r="AV39" s="29">
        <f>[1]alfa!AV39</f>
        <v>0</v>
      </c>
      <c r="AW39" s="29">
        <f>[1]alfa!AW39</f>
        <v>0</v>
      </c>
      <c r="AX39" s="29">
        <f>[1]alfa!AX39</f>
        <v>0</v>
      </c>
      <c r="AY39" s="29">
        <f>[1]alfa!AY39</f>
        <v>0</v>
      </c>
      <c r="AZ39" s="29">
        <f>[1]alfa!AZ39</f>
        <v>0</v>
      </c>
      <c r="BB39" s="34">
        <f>[2]beta!C39</f>
        <v>0</v>
      </c>
      <c r="BC39" s="34">
        <f>[2]beta!D39</f>
        <v>0</v>
      </c>
      <c r="BD39" s="34">
        <f>[2]beta!E39</f>
        <v>0</v>
      </c>
      <c r="BE39" s="34">
        <f>[2]beta!F39</f>
        <v>0</v>
      </c>
      <c r="BF39" s="34">
        <f>[2]beta!G39</f>
        <v>0</v>
      </c>
      <c r="BG39" s="34">
        <f>[2]beta!H39</f>
        <v>0</v>
      </c>
      <c r="BH39" s="34">
        <f>[2]beta!I39</f>
        <v>0</v>
      </c>
      <c r="BI39" s="34">
        <f>[2]beta!J39</f>
        <v>0</v>
      </c>
      <c r="BJ39" s="34">
        <f>[2]beta!K39</f>
        <v>0</v>
      </c>
      <c r="BK39" s="34">
        <f>[2]beta!L39</f>
        <v>0</v>
      </c>
      <c r="BL39" s="34">
        <f>[2]beta!M39</f>
        <v>0</v>
      </c>
      <c r="BM39" s="34">
        <f>[2]beta!N39</f>
        <v>0</v>
      </c>
      <c r="BN39" s="34">
        <f>[2]beta!O39</f>
        <v>0</v>
      </c>
      <c r="BO39" s="34">
        <f>[2]beta!P39</f>
        <v>0</v>
      </c>
      <c r="BP39" s="34">
        <f>[2]beta!Q39</f>
        <v>0</v>
      </c>
      <c r="BQ39" s="34">
        <f>[2]beta!R39</f>
        <v>0</v>
      </c>
      <c r="BR39" s="34">
        <f>[2]beta!S39</f>
        <v>0</v>
      </c>
      <c r="BS39" s="34">
        <f>[2]beta!T39</f>
        <v>0</v>
      </c>
      <c r="BT39" s="34">
        <f>[2]beta!U39</f>
        <v>0</v>
      </c>
      <c r="BU39" s="34">
        <f>[2]beta!V39</f>
        <v>0</v>
      </c>
      <c r="BV39" s="34">
        <f>[2]beta!W39</f>
        <v>0</v>
      </c>
      <c r="BW39" s="34">
        <f>[2]beta!X39</f>
        <v>0</v>
      </c>
      <c r="BX39" s="34">
        <f>[2]beta!Y39</f>
        <v>0</v>
      </c>
      <c r="BY39" s="34">
        <f>[2]beta!Z39</f>
        <v>0</v>
      </c>
      <c r="BZ39" s="34">
        <f>[2]beta!AA39</f>
        <v>0</v>
      </c>
      <c r="CA39" s="34">
        <f>[2]beta!AB39</f>
        <v>0</v>
      </c>
      <c r="CB39" s="34">
        <f>[2]beta!AC39</f>
        <v>0</v>
      </c>
      <c r="CC39" s="34">
        <f>[2]beta!AD39</f>
        <v>0</v>
      </c>
      <c r="CD39" s="34">
        <f>[2]beta!AE39</f>
        <v>0</v>
      </c>
      <c r="CE39" s="34">
        <f>[2]beta!AF39</f>
        <v>0</v>
      </c>
      <c r="CF39" s="34">
        <f>[2]beta!AG39</f>
        <v>0</v>
      </c>
      <c r="CG39" s="34">
        <f>[2]beta!AH39</f>
        <v>0</v>
      </c>
      <c r="CH39" s="34">
        <f>[2]beta!AI39</f>
        <v>0</v>
      </c>
      <c r="CI39" s="34">
        <f>[2]beta!AJ39</f>
        <v>0</v>
      </c>
      <c r="CJ39" s="34">
        <f>[2]beta!AK39</f>
        <v>0</v>
      </c>
      <c r="CK39" s="34">
        <f>[2]beta!AL39</f>
        <v>0</v>
      </c>
      <c r="CL39" s="34">
        <f>[2]beta!AM39</f>
        <v>0</v>
      </c>
      <c r="CM39" s="34">
        <f>[2]beta!AN39</f>
        <v>0</v>
      </c>
      <c r="CN39" s="34">
        <f>[2]beta!AO39</f>
        <v>0</v>
      </c>
      <c r="CO39" s="34">
        <f>[2]beta!AP39</f>
        <v>0</v>
      </c>
      <c r="CP39" s="34">
        <f>[2]beta!AQ39</f>
        <v>0</v>
      </c>
      <c r="CQ39" s="34">
        <f>[2]beta!AR39</f>
        <v>0</v>
      </c>
      <c r="CR39" s="34">
        <f>[2]beta!AS39</f>
        <v>0</v>
      </c>
      <c r="CS39" s="34">
        <f>[2]beta!AT39</f>
        <v>0</v>
      </c>
      <c r="CT39" s="34">
        <f>[2]beta!AU39</f>
        <v>0</v>
      </c>
      <c r="CU39" s="34">
        <f>[2]beta!AV39</f>
        <v>0</v>
      </c>
      <c r="CV39" s="34">
        <f>[2]beta!AW39</f>
        <v>0</v>
      </c>
      <c r="CW39" s="34">
        <f>[2]beta!AX39</f>
        <v>0</v>
      </c>
      <c r="CX39" s="34">
        <f>[2]beta!AY39</f>
        <v>0</v>
      </c>
      <c r="CY39" s="34">
        <f>[2]beta!AZ39</f>
        <v>0</v>
      </c>
      <c r="DA39" s="14">
        <v>34</v>
      </c>
      <c r="DB39" s="3">
        <f t="shared" si="43"/>
        <v>0.95372108005916501</v>
      </c>
      <c r="DC39" s="16">
        <f t="shared" ref="DC39:DC55" si="145">IF(DC38+FC39&lt;=0.001,0.001,IF(DC38+FC39&gt;=0.999,0.999,DC38+FC39))</f>
        <v>0.94161213908838415</v>
      </c>
      <c r="DD39" s="16">
        <f t="shared" ref="DD39:DD55" si="146">IF(DD38+FD39&lt;=0.001,0.001,IF(DD38+FD39&gt;=0.999,0.999,DD38+FD39))</f>
        <v>0.84993314774840945</v>
      </c>
      <c r="DE39" s="16">
        <f t="shared" ref="DE39:DE55" si="147">IF(DE38+FE39&lt;=0.001,0.001,IF(DE38+FE39&gt;=0.999,0.999,DE38+FE39))</f>
        <v>0.82699322886140059</v>
      </c>
      <c r="DF39" s="16">
        <f t="shared" ref="DF39:DF55" si="148">IF(DF38+FF39&lt;=0.001,0.001,IF(DF38+FF39&gt;=0.999,0.999,DF38+FF39))</f>
        <v>0.95487731448970037</v>
      </c>
      <c r="DG39" s="16">
        <f t="shared" ref="DG39:DG55" si="149">IF(DG38+FG39&lt;=0.001,0.001,IF(DG38+FG39&gt;=0.999,0.999,DG38+FG39))</f>
        <v>0.57649979605346124</v>
      </c>
      <c r="DH39" s="16">
        <f t="shared" ref="DH39:DH55" si="150">IF(DH38+FH39&lt;=0.001,0.001,IF(DH38+FH39&gt;=0.999,0.999,DH38+FH39))</f>
        <v>0.99265561491126963</v>
      </c>
      <c r="DI39" s="16">
        <f t="shared" ref="DI39:DI55" si="151">IF(DI38+FI39&lt;=0.001,0.001,IF(DI38+FI39&gt;=0.999,0.999,DI38+FI39))</f>
        <v>0.96827996237855296</v>
      </c>
      <c r="DJ39" s="16">
        <f t="shared" ref="DJ39:DJ55" si="152">IF(DJ38+FJ39&lt;=0.001,0.001,IF(DJ38+FJ39&gt;=0.999,0.999,DJ38+FJ39))</f>
        <v>0.999</v>
      </c>
      <c r="DK39" s="16">
        <f t="shared" ref="DK39:DK55" si="153">IF(DK38+FK39&lt;=0.001,0.001,IF(DK38+FK39&gt;=0.999,0.999,DK38+FK39))</f>
        <v>0.94905918572551129</v>
      </c>
      <c r="DL39" s="16">
        <f t="shared" ref="DL39:DL55" si="154">IF(DL38+FL39&lt;=0,0.001,IF(DL38+FL39&gt;=1,0.999,DL38+FL39))</f>
        <v>0.94905918572551129</v>
      </c>
      <c r="DM39" s="16">
        <f t="shared" ref="DM39:DM55" si="155">IF(DM38+FM39&lt;=0,0.001,IF(DM38+FM39&gt;=1,0.999,DM38+FM39))</f>
        <v>0.93704513756397978</v>
      </c>
      <c r="DN39" s="16">
        <f t="shared" ref="DN39:DN55" si="156">IF(DN38+FN39&lt;=0,0.001,IF(DN38+FN39&gt;=1,0.999,DN38+FN39))</f>
        <v>0.4388954515132103</v>
      </c>
      <c r="DO39" s="16">
        <f t="shared" ref="DO39:DO55" si="157">IF(DO38+FO39&lt;=0,0.001,IF(DO38+FO39&gt;=1,0.999,DO38+FO39))</f>
        <v>0.93802318055826428</v>
      </c>
      <c r="DP39" s="16">
        <f t="shared" ref="DP39:DP55" si="158">IF(DP38+FP39&lt;=0,0.001,IF(DP38+FP39&gt;=1,0.999,DP38+FP39))</f>
        <v>0.93802318055826428</v>
      </c>
      <c r="DQ39" s="16">
        <f t="shared" ref="DQ39:DQ55" si="159">IF(DQ38+FQ39&lt;=0,0.001,IF(DQ38+FQ39&gt;=1,0.999,DQ38+FQ39))</f>
        <v>0.93802318055826428</v>
      </c>
      <c r="DR39" s="16">
        <f t="shared" ref="DR39:DR55" si="160">IF(DR38+FR39&lt;=0,0.001,IF(DR38+FR39&gt;=1,0.999,DR38+FR39))</f>
        <v>0.9197100013498698</v>
      </c>
      <c r="DS39" s="16">
        <f t="shared" ref="DS39:DS55" si="161">IF(DS38+FS39&lt;=0,0.001,IF(DS38+FS39&gt;=1,0.999,DS38+FS39))</f>
        <v>0.99657927797039603</v>
      </c>
      <c r="DT39" s="16">
        <f t="shared" ref="DT39:DT55" si="162">IF(DT38+FT39&lt;=0,0.001,IF(DT38+FT39&gt;=1,0.999,DT38+FT39))</f>
        <v>0.93802318055826428</v>
      </c>
      <c r="DU39" s="16">
        <f t="shared" ref="DU39:DU55" si="163">IF(DU38+FU39&lt;=0,0.001,IF(DU38+FU39&gt;=1,0.999,DU38+FU39))</f>
        <v>0.4587191237193109</v>
      </c>
      <c r="DV39" s="3">
        <f t="shared" ref="DV39:DV55" si="164">IF(DV38+FV39&lt;=0,0.001,IF(DV38+FV39&gt;=1,0.999,DV38+FV39))</f>
        <v>0.54128087628068922</v>
      </c>
      <c r="DW39" s="3">
        <f t="shared" ref="DW39:DW55" si="165">IF(DW38+FW39&lt;=0,0.001,IF(DW38+FW39&gt;=1,0.999,DW38+FW39))</f>
        <v>0.52115521010208654</v>
      </c>
      <c r="DX39" s="3">
        <f t="shared" ref="DX39:DX55" si="166">IF(DX38+FX39&lt;=0,0.001,IF(DX38+FX39&gt;=1,0.999,DX38+FX39))</f>
        <v>0.51448929572091218</v>
      </c>
      <c r="DY39" s="3">
        <f t="shared" ref="DY39:DY55" si="167">IF(DY38+FY39&lt;=0,0.001,IF(DY38+FY39&gt;=1,0.999,DY38+FY39))</f>
        <v>1E-3</v>
      </c>
      <c r="DZ39" s="3">
        <f t="shared" ref="DZ39:DZ55" si="168">IF(DZ38+FZ39&lt;=0,0.001,IF(DZ38+FZ39&gt;=1,0.999,DZ38+FZ39))</f>
        <v>0.999</v>
      </c>
      <c r="EA39" s="3">
        <f t="shared" ref="EA39:EA55" si="169">IF(EA38+GA39&lt;=0,0.001,IF(EA38+GA39&gt;=1,0.999,EA38+GA39))</f>
        <v>0.70139293817152915</v>
      </c>
      <c r="EB39" s="3">
        <f t="shared" ref="EB39:EB55" si="170">IF(EB38+GB39&lt;=0,0.001,IF(EB38+GB39&gt;=1,0.999,EB38+GB39))</f>
        <v>0.49326520423771292</v>
      </c>
      <c r="EC39" s="3">
        <f t="shared" ref="EC39:EC55" si="171">IF(EC38+GC39&lt;=0,0.001,IF(EC38+GC39&gt;=1,0.999,EC38+GC39))</f>
        <v>0.96377484674591563</v>
      </c>
      <c r="ED39" s="3">
        <f t="shared" ref="ED39:ED55" si="172">IF(ED38+GD39&lt;=0,0.001,IF(ED38+GD39&gt;=1,0.999,ED38+GD39))</f>
        <v>0.99998254304890644</v>
      </c>
      <c r="EE39" s="3">
        <f t="shared" ref="EE39:EE55" si="173">IF(EE38+GE39&lt;=0,0.001,IF(EE38+GE39&gt;=1,0.999,EE38+GE39))</f>
        <v>0.54333133092265773</v>
      </c>
      <c r="EF39" s="3">
        <f t="shared" ref="EF39:EF55" si="174">IF(EF38+GF39&lt;=0,0.001,IF(EF38+GF39&gt;=1,0.999,EF38+GF39))</f>
        <v>0.93293449288869723</v>
      </c>
      <c r="EG39" s="3">
        <f t="shared" ref="EG39:EG55" si="175">IF(EG38+GG39&lt;=0,0.001,IF(EG38+GG39&gt;=1,0.999,EG38+GG39))</f>
        <v>7.9201949339771335E-5</v>
      </c>
      <c r="EH39" s="3">
        <f t="shared" ref="EH39:EH55" si="176">IF(EH38+GH39&lt;=0,0.001,IF(EH38+GH39&gt;=1,0.999,EH38+GH39))</f>
        <v>0.93646781478608154</v>
      </c>
      <c r="EI39" s="3">
        <f t="shared" ref="EI39:EI55" si="177">IF(EI38+GI39&lt;=0,0.001,IF(EI38+GI39&gt;=1,0.999,EI38+GI39))</f>
        <v>0.95809869977911322</v>
      </c>
      <c r="EJ39" s="3">
        <f t="shared" ref="EJ39:EJ55" si="178">IF(EJ38+GJ39&lt;=0,0.001,IF(EJ38+GJ39&gt;=1,0.999,EJ38+GJ39))</f>
        <v>0.99999562272091103</v>
      </c>
      <c r="EK39" s="3">
        <f t="shared" ref="EK39:EK55" si="179">IF(EK38+GK39&lt;=0,0.001,IF(EK38+GK39&gt;=1,0.999,EK38+GK39))</f>
        <v>0.9999999986583924</v>
      </c>
      <c r="EL39" s="3">
        <f t="shared" ref="EL39:EL55" si="180">IF(EL38+GL39&lt;=0,0.001,IF(EL38+GL39&gt;=1,0.999,EL38+GL39))</f>
        <v>0.99999989239239995</v>
      </c>
      <c r="EM39" s="3">
        <f t="shared" ref="EM39:EM55" si="181">IF(EM38+GM39&lt;=0,0.001,IF(EM38+GM39&gt;=1,0.999,EM38+GM39))</f>
        <v>0.47907514900534315</v>
      </c>
      <c r="EN39" s="3">
        <f t="shared" ref="EN39:EN55" si="182">IF(EN38+GN39&lt;=0,0.001,IF(EN38+GN39&gt;=1,0.999,EN38+GN39))</f>
        <v>0.93774234705524651</v>
      </c>
      <c r="EO39" s="3">
        <f t="shared" ref="EO39:EO55" si="183">IF(EO38+GO39&lt;=0,0.001,IF(EO38+GO39&gt;=1,0.999,EO38+GO39))</f>
        <v>0.37901591315613059</v>
      </c>
      <c r="EP39" s="3">
        <f t="shared" ref="EP39:EP55" si="184">IF(EP38+GP39&lt;=0,0.001,IF(EP38+GP39&gt;=1,0.999,EP38+GP39))</f>
        <v>0.36239920791360691</v>
      </c>
      <c r="EQ39" s="3">
        <f t="shared" ref="EQ39:EQ55" si="185">IF(EQ38+GQ39&lt;=0,0.001,IF(EQ38+GQ39&gt;=1,0.999,EQ38+GQ39))</f>
        <v>0.51632273490623048</v>
      </c>
      <c r="ER39" s="3">
        <f t="shared" ref="ER39:ER55" si="186">IF(ER38+GR39&lt;=0,0.001,IF(ER38+GR39&gt;=1,0.999,ER38+GR39))</f>
        <v>0.94674070119417053</v>
      </c>
      <c r="ES39" s="3">
        <f t="shared" ref="ES39:ES55" si="187">IF(ES38+GS39&lt;=0,0.001,IF(ES38+GS39&gt;=1,0.999,ES38+GS39))</f>
        <v>0.45718306449209128</v>
      </c>
      <c r="ET39" s="3">
        <f t="shared" ref="ET39:ET55" si="188">IF(ET38+GT39&lt;=0,0.001,IF(ET38+GT39&gt;=1,0.999,ET38+GT39))</f>
        <v>0.01</v>
      </c>
      <c r="EU39" s="3">
        <f t="shared" ref="EU39:EU55" si="189">IF(EU38+GU39&lt;=0,0.001,IF(EU38+GU39&gt;=1,0.999,EU38+GU39))</f>
        <v>0.01</v>
      </c>
      <c r="EV39" s="3">
        <f t="shared" ref="EV39:EV55" si="190">IF(EV38+GV39&lt;=0,0.001,IF(EV38+GV39&gt;=1,0.999,EV38+GV39))</f>
        <v>0.01</v>
      </c>
      <c r="EW39" s="3">
        <f t="shared" ref="EW39:EW55" si="191">IF(EW38+GW39&lt;=0,0.001,IF(EW38+GW39&gt;=1,0.999,EW38+GW39))</f>
        <v>0.01</v>
      </c>
      <c r="EX39" s="3">
        <f t="shared" ref="EX39:EX55" si="192">IF(EX38+GX39&lt;=0,0.001,IF(EX38+GX39&gt;=1,0.999,EX38+GX39))</f>
        <v>0.01</v>
      </c>
      <c r="EY39" s="3">
        <f t="shared" ref="EY39:EY55" si="193">IF(EY38+GY39&lt;=0,0.001,IF(EY38+GY39&gt;=1,0.999,EY38+GY39))</f>
        <v>0.01</v>
      </c>
      <c r="EZ39" s="16"/>
      <c r="FA39" s="14">
        <v>34</v>
      </c>
      <c r="FB39" s="3">
        <f t="shared" si="111"/>
        <v>4.7137024097801891E-3</v>
      </c>
      <c r="FC39" s="3">
        <f t="shared" si="114"/>
        <v>4.7818108037017528E-3</v>
      </c>
      <c r="FD39" s="3">
        <f t="shared" si="115"/>
        <v>1.0809596399849937E-2</v>
      </c>
      <c r="FE39" s="3">
        <f t="shared" si="116"/>
        <v>1.1868083736334398E-2</v>
      </c>
      <c r="FF39" s="3">
        <f t="shared" si="117"/>
        <v>5.0044990801516274E-3</v>
      </c>
      <c r="FG39" s="3">
        <f t="shared" si="118"/>
        <v>1.7780233172794424E-3</v>
      </c>
      <c r="FH39" s="3">
        <f t="shared" si="119"/>
        <v>1.9113056830144096E-3</v>
      </c>
      <c r="FI39" s="3">
        <f t="shared" si="120"/>
        <v>3.8374080271667645E-3</v>
      </c>
      <c r="FJ39" s="3">
        <f t="shared" si="121"/>
        <v>2.8979951548914733E-4</v>
      </c>
      <c r="FK39" s="3">
        <f t="shared" si="122"/>
        <v>5.0413236453282348E-3</v>
      </c>
      <c r="FL39" s="3">
        <f t="shared" si="123"/>
        <v>5.0413236453282348E-3</v>
      </c>
      <c r="FM39" s="3">
        <f t="shared" si="124"/>
        <v>6.0612730933525694E-3</v>
      </c>
      <c r="FN39" s="3">
        <f t="shared" si="125"/>
        <v>-1.0666140991446517E-3</v>
      </c>
      <c r="FO39" s="3">
        <f t="shared" si="126"/>
        <v>6.0053608050102828E-3</v>
      </c>
      <c r="FP39" s="3">
        <f t="shared" si="127"/>
        <v>6.0053608050102828E-3</v>
      </c>
      <c r="FQ39" s="3">
        <f t="shared" si="128"/>
        <v>6.0053608050102828E-3</v>
      </c>
      <c r="FR39" s="3">
        <f t="shared" si="129"/>
        <v>6.9012385429772262E-3</v>
      </c>
      <c r="FS39" s="3">
        <f t="shared" si="130"/>
        <v>6.8698895088632251E-4</v>
      </c>
      <c r="FT39" s="3">
        <f t="shared" si="131"/>
        <v>6.0053608050102828E-3</v>
      </c>
      <c r="FU39" s="3">
        <f t="shared" si="132"/>
        <v>-7.3982647446613409E-4</v>
      </c>
      <c r="FV39" s="3">
        <f t="shared" si="133"/>
        <v>7.3982647446613409E-4</v>
      </c>
      <c r="FW39" s="3">
        <f t="shared" si="134"/>
        <v>7.0417409882008201E-4</v>
      </c>
      <c r="FX39" s="3">
        <f t="shared" ref="FX39:FX55" si="194">((-DX38*LN(DX38))*SUMPRODUCT($C$27:$AZ$27,$DB38:$EY38)+SUMPRODUCT($BB$27:$CY$27,$FB38:$GY38))*$DA$3</f>
        <v>2.8632654349674695E-4</v>
      </c>
      <c r="FY39" s="3">
        <f t="shared" ref="FY39:FY55" si="195">((-DY38*LN(DY38))*SUMPRODUCT($C$28:$AZ$28,$DB38:$EY38)+SUMPRODUCT($BB$28:$CY$28,$FB38:$GY38))*$DA$3</f>
        <v>-1.3648525249387599E-3</v>
      </c>
      <c r="FZ39" s="3">
        <f t="shared" ref="FZ39:FZ55" si="196">((-DZ38*LN(DZ38))*SUMPRODUCT($C$29:$AZ$29,$DB38:$EY38)+SUMPRODUCT($BB$29:$CY$29,$FB38:$GY38))*$DA$3</f>
        <v>6.7224926193335602E-3</v>
      </c>
      <c r="GA39" s="3">
        <f t="shared" ref="GA39:GA55" si="197">((-EA38*LN(EA38))*SUMPRODUCT($C$30:$AZ$30,$DB38:$EY38)+SUMPRODUCT($BB$30:$CY$30,$FB38:$GY38))*$DA$3</f>
        <v>1.5372635831231038E-4</v>
      </c>
      <c r="GB39" s="3">
        <f t="shared" ref="GB39:GB55" si="198">((-EB38*LN(EB38))*SUMPRODUCT($C$31:$AZ$31,$DB38:$EY38)+SUMPRODUCT($BB$31:$CY$31,$FB38:$GY38))*$DA$3</f>
        <v>4.037688191780296E-4</v>
      </c>
      <c r="GC39" s="3">
        <f t="shared" ref="GC39:GC55" si="199">((-EC38*LN(EC38))*SUMPRODUCT($C$32:$AZ$32,$DB38:$EY38)+SUMPRODUCT($BB$32:$CY$32,$FB38:$GY38))*$DA$3</f>
        <v>3.7380467495387775E-3</v>
      </c>
      <c r="GD39" s="3">
        <f t="shared" ref="GD39:GD55" si="200">((-ED38*LN(ED38))*SUMPRODUCT($C$33:$AZ$33,$DB38:$EY38)+SUMPRODUCT($BB$33:$CY$33,$FB38:$GY38))*$DA$3</f>
        <v>1.5375189042434947E-4</v>
      </c>
      <c r="GE39" s="3">
        <f t="shared" ref="GE39:GE55" si="201">((-EE38*LN(EE38))*SUMPRODUCT($C$34:$AZ$34,$DB38:$EY38)+SUMPRODUCT($BB$34:$CY$34,$FB38:$GY38))*$DA$3</f>
        <v>4.6980119228925971E-4</v>
      </c>
      <c r="GF39" s="3">
        <f t="shared" ref="GF39:GF55" si="202">((-EF38*LN(EF38))*SUMPRODUCT($C$35:$AZ$35,$DB38:$EY38)+SUMPRODUCT($BB$35:$CY$35,$FB38:$GY38))*$DA$3</f>
        <v>5.9658354567543167E-3</v>
      </c>
      <c r="GG39" s="3">
        <f t="shared" ref="GG39:GG55" si="203">((-EG38*LN(EG38))*SUMPRODUCT($C$36:$AZ$36,$DB38:$EY38)+SUMPRODUCT($BB$36:$CY$36,$FB38:$GY38))*$DA$3</f>
        <v>-2.6047431954792768E-4</v>
      </c>
      <c r="GH39" s="3">
        <f t="shared" ref="GH39:GH55" si="204">((-EH38*LN(EH38))*SUMPRODUCT($C$37:$AZ$37,$DB38:$EY38)+SUMPRODUCT($BB$37:$CY$37,$FB38:$GY38))*$DA$3</f>
        <v>5.469334623642368E-3</v>
      </c>
      <c r="GI39" s="3">
        <f t="shared" ref="GI39:GI55" si="205">((-EI38*LN(EI38))*SUMPRODUCT($C$38:$AZ$38,$DB38:$EY38)+SUMPRODUCT($BB$38:$CY$38,$FB38:$GY38))*$DA$3</f>
        <v>4.3345791991632344E-3</v>
      </c>
      <c r="GJ39" s="3">
        <f t="shared" ref="GJ39:GJ55" si="206">((-EJ38*LN(EJ38))*SUMPRODUCT($C$39:$AZ$39,$DB38:$EY38)+SUMPRODUCT($BB$39:$CY$39,$FB38:$GY38))*$DA$3</f>
        <v>2.6018659304171463E-6</v>
      </c>
      <c r="GK39" s="3">
        <f t="shared" ref="GK39:GK55" si="207">((-EK38*LN(EK38))*SUMPRODUCT($C$40:$AZ$40,$DB38:$EY38)+SUMPRODUCT($BB$40:$CY$40,$FB38:$GY38))*$DA$3</f>
        <v>1.7043349435789242E-9</v>
      </c>
      <c r="GL39" s="3">
        <f t="shared" ref="GL39:GL55" si="208">((-EL38*LN(EL38))*SUMPRODUCT($C$41:$AZ$41,$DB38:$EY38)+SUMPRODUCT($BB$41:$CY$41,$FB38:$GY38))*$DA$3</f>
        <v>9.4072556405346057E-8</v>
      </c>
      <c r="GM39" s="3">
        <f t="shared" ref="GM39:GM55" si="209">((-EM38*LN(EM38))*SUMPRODUCT($C$42:$AZ$42,$DB38:$EY38)+SUMPRODUCT($BB$42:$CY$42,$FB38:$GY38))*$DA$3</f>
        <v>2.3794531357359064E-4</v>
      </c>
      <c r="GN39" s="3">
        <f t="shared" ref="GN39:GN55" si="210">((-EN38*LN(EN38))*SUMPRODUCT($C$43:$AZ$43,$DB38:$EY38)+SUMPRODUCT($BB$43:$CY$43,$FB38:$GY38))*$DA$3</f>
        <v>4.4290378286710938E-3</v>
      </c>
      <c r="GO39" s="3">
        <f t="shared" ref="GO39:GO55" si="211">((-EO38*LN(EO38))*SUMPRODUCT($C$44:$AZ$44,$DB38:$EY38)+SUMPRODUCT($BB$44:$CY$44,$FB38:$GY38))*$DA$3</f>
        <v>-1.0039037215412679E-3</v>
      </c>
      <c r="GP39" s="3">
        <f t="shared" si="135"/>
        <v>3.0660471199939047E-4</v>
      </c>
      <c r="GQ39" s="3">
        <f t="shared" si="136"/>
        <v>4.7422790513569954E-4</v>
      </c>
      <c r="GR39" s="3">
        <f t="shared" si="137"/>
        <v>5.174960857769393E-3</v>
      </c>
      <c r="GS39" s="3">
        <f t="shared" si="138"/>
        <v>-4.9897706582077434E-4</v>
      </c>
      <c r="GT39" s="3">
        <f t="shared" si="139"/>
        <v>0</v>
      </c>
      <c r="GU39" s="3">
        <f t="shared" si="140"/>
        <v>0</v>
      </c>
      <c r="GV39" s="3">
        <f t="shared" si="141"/>
        <v>0</v>
      </c>
      <c r="GW39" s="3">
        <f t="shared" si="142"/>
        <v>0</v>
      </c>
      <c r="GX39" s="3">
        <f t="shared" si="143"/>
        <v>0</v>
      </c>
      <c r="GY39" s="3">
        <f t="shared" si="144"/>
        <v>0</v>
      </c>
    </row>
    <row r="40" spans="1:207" s="14" customFormat="1" x14ac:dyDescent="0.25">
      <c r="A40" s="29">
        <f>[1]alfa!A40</f>
        <v>0.5</v>
      </c>
      <c r="B40" t="s">
        <v>128</v>
      </c>
      <c r="C40" s="29">
        <f>[1]alfa!C40</f>
        <v>0</v>
      </c>
      <c r="D40" s="29">
        <f>[1]alfa!D40</f>
        <v>0</v>
      </c>
      <c r="E40" s="29">
        <f>[1]alfa!E40</f>
        <v>0</v>
      </c>
      <c r="F40" s="29">
        <f>[1]alfa!F40</f>
        <v>1</v>
      </c>
      <c r="G40" s="29">
        <f>[1]alfa!G40</f>
        <v>1</v>
      </c>
      <c r="H40" s="29">
        <f>[1]alfa!H40</f>
        <v>0</v>
      </c>
      <c r="I40" s="29">
        <f>[1]alfa!I40</f>
        <v>1</v>
      </c>
      <c r="J40" s="29">
        <f>[1]alfa!J40</f>
        <v>0</v>
      </c>
      <c r="K40" s="29">
        <f>[1]alfa!K40</f>
        <v>0</v>
      </c>
      <c r="L40" s="29">
        <f>[1]alfa!L40</f>
        <v>0</v>
      </c>
      <c r="M40" s="29">
        <f>[1]alfa!M40</f>
        <v>0</v>
      </c>
      <c r="N40" s="29">
        <f>[1]alfa!N40</f>
        <v>1</v>
      </c>
      <c r="O40" s="29">
        <f>[1]alfa!O40</f>
        <v>0</v>
      </c>
      <c r="P40" s="29">
        <f>[1]alfa!P40</f>
        <v>0</v>
      </c>
      <c r="Q40" s="29">
        <f>[1]alfa!Q40</f>
        <v>0</v>
      </c>
      <c r="R40" s="29">
        <f>[1]alfa!R40</f>
        <v>0</v>
      </c>
      <c r="S40" s="29">
        <f>[1]alfa!S40</f>
        <v>1</v>
      </c>
      <c r="T40" s="29">
        <f>[1]alfa!T40</f>
        <v>1</v>
      </c>
      <c r="U40" s="29">
        <f>[1]alfa!U40</f>
        <v>0</v>
      </c>
      <c r="V40" s="29">
        <f>[1]alfa!V40</f>
        <v>0</v>
      </c>
      <c r="W40" s="29">
        <f>[1]alfa!W40</f>
        <v>0</v>
      </c>
      <c r="X40" s="29">
        <f>[1]alfa!X40</f>
        <v>0</v>
      </c>
      <c r="Y40" s="29">
        <f>[1]alfa!Y40</f>
        <v>0</v>
      </c>
      <c r="Z40" s="29">
        <f>[1]alfa!Z40</f>
        <v>0</v>
      </c>
      <c r="AA40" s="29">
        <f>[1]alfa!AA40</f>
        <v>0</v>
      </c>
      <c r="AB40" s="29">
        <f>[1]alfa!AB40</f>
        <v>0</v>
      </c>
      <c r="AC40" s="29">
        <f>[1]alfa!AC40</f>
        <v>0</v>
      </c>
      <c r="AD40" s="29">
        <f>[1]alfa!AD40</f>
        <v>0</v>
      </c>
      <c r="AE40" s="29">
        <f>[1]alfa!AE40</f>
        <v>0</v>
      </c>
      <c r="AF40" s="29">
        <f>[1]alfa!AF40</f>
        <v>0</v>
      </c>
      <c r="AG40" s="29">
        <f>[1]alfa!AG40</f>
        <v>0</v>
      </c>
      <c r="AH40" s="29">
        <f>[1]alfa!AH40</f>
        <v>0</v>
      </c>
      <c r="AI40" s="29">
        <f>[1]alfa!AI40</f>
        <v>0</v>
      </c>
      <c r="AJ40" s="29">
        <f>[1]alfa!AJ40</f>
        <v>0</v>
      </c>
      <c r="AK40" s="29">
        <f>[1]alfa!AK40</f>
        <v>0</v>
      </c>
      <c r="AL40" s="29">
        <f>[1]alfa!AL40</f>
        <v>0</v>
      </c>
      <c r="AM40" s="29">
        <f>[1]alfa!AM40</f>
        <v>0</v>
      </c>
      <c r="AN40" s="29">
        <f>[1]alfa!AN40</f>
        <v>0</v>
      </c>
      <c r="AO40" s="29">
        <f>[1]alfa!AO40</f>
        <v>0</v>
      </c>
      <c r="AP40" s="29">
        <f>[1]alfa!AP40</f>
        <v>0</v>
      </c>
      <c r="AQ40" s="29">
        <f>[1]alfa!AQ40</f>
        <v>0</v>
      </c>
      <c r="AR40" s="29">
        <f>[1]alfa!AR40</f>
        <v>0</v>
      </c>
      <c r="AS40" s="29">
        <f>[1]alfa!AS40</f>
        <v>0</v>
      </c>
      <c r="AT40" s="29">
        <f>[1]alfa!AT40</f>
        <v>0</v>
      </c>
      <c r="AU40" s="29">
        <f>[1]alfa!AU40</f>
        <v>0</v>
      </c>
      <c r="AV40" s="29">
        <f>[1]alfa!AV40</f>
        <v>0</v>
      </c>
      <c r="AW40" s="29">
        <f>[1]alfa!AW40</f>
        <v>0</v>
      </c>
      <c r="AX40" s="29">
        <f>[1]alfa!AX40</f>
        <v>0</v>
      </c>
      <c r="AY40" s="29">
        <f>[1]alfa!AY40</f>
        <v>0</v>
      </c>
      <c r="AZ40" s="29">
        <f>[1]alfa!AZ40</f>
        <v>0</v>
      </c>
      <c r="BB40" s="34">
        <f>[2]beta!C40</f>
        <v>0</v>
      </c>
      <c r="BC40" s="34">
        <f>[2]beta!D40</f>
        <v>0</v>
      </c>
      <c r="BD40" s="34">
        <f>[2]beta!E40</f>
        <v>0</v>
      </c>
      <c r="BE40" s="34">
        <f>[2]beta!F40</f>
        <v>0</v>
      </c>
      <c r="BF40" s="34">
        <f>[2]beta!G40</f>
        <v>0</v>
      </c>
      <c r="BG40" s="34">
        <f>[2]beta!H40</f>
        <v>0</v>
      </c>
      <c r="BH40" s="34">
        <f>[2]beta!I40</f>
        <v>0</v>
      </c>
      <c r="BI40" s="34">
        <f>[2]beta!J40</f>
        <v>0</v>
      </c>
      <c r="BJ40" s="34">
        <f>[2]beta!K40</f>
        <v>0</v>
      </c>
      <c r="BK40" s="34">
        <f>[2]beta!L40</f>
        <v>0</v>
      </c>
      <c r="BL40" s="34">
        <f>[2]beta!M40</f>
        <v>0</v>
      </c>
      <c r="BM40" s="34">
        <f>[2]beta!N40</f>
        <v>0</v>
      </c>
      <c r="BN40" s="34">
        <f>[2]beta!O40</f>
        <v>0</v>
      </c>
      <c r="BO40" s="34">
        <f>[2]beta!P40</f>
        <v>0</v>
      </c>
      <c r="BP40" s="34">
        <f>[2]beta!Q40</f>
        <v>0</v>
      </c>
      <c r="BQ40" s="34">
        <f>[2]beta!R40</f>
        <v>0</v>
      </c>
      <c r="BR40" s="34">
        <f>[2]beta!S40</f>
        <v>0</v>
      </c>
      <c r="BS40" s="34">
        <f>[2]beta!T40</f>
        <v>0</v>
      </c>
      <c r="BT40" s="34">
        <f>[2]beta!U40</f>
        <v>0</v>
      </c>
      <c r="BU40" s="34">
        <f>[2]beta!V40</f>
        <v>0</v>
      </c>
      <c r="BV40" s="34">
        <f>[2]beta!W40</f>
        <v>0</v>
      </c>
      <c r="BW40" s="34">
        <f>[2]beta!X40</f>
        <v>0</v>
      </c>
      <c r="BX40" s="34">
        <f>[2]beta!Y40</f>
        <v>0</v>
      </c>
      <c r="BY40" s="34">
        <f>[2]beta!Z40</f>
        <v>0</v>
      </c>
      <c r="BZ40" s="34">
        <f>[2]beta!AA40</f>
        <v>0</v>
      </c>
      <c r="CA40" s="34">
        <f>[2]beta!AB40</f>
        <v>0</v>
      </c>
      <c r="CB40" s="34">
        <f>[2]beta!AC40</f>
        <v>0</v>
      </c>
      <c r="CC40" s="34">
        <f>[2]beta!AD40</f>
        <v>0</v>
      </c>
      <c r="CD40" s="34">
        <f>[2]beta!AE40</f>
        <v>0</v>
      </c>
      <c r="CE40" s="34">
        <f>[2]beta!AF40</f>
        <v>0</v>
      </c>
      <c r="CF40" s="34">
        <f>[2]beta!AG40</f>
        <v>0</v>
      </c>
      <c r="CG40" s="34">
        <f>[2]beta!AH40</f>
        <v>0</v>
      </c>
      <c r="CH40" s="34">
        <f>[2]beta!AI40</f>
        <v>0</v>
      </c>
      <c r="CI40" s="34">
        <f>[2]beta!AJ40</f>
        <v>0</v>
      </c>
      <c r="CJ40" s="34">
        <f>[2]beta!AK40</f>
        <v>0</v>
      </c>
      <c r="CK40" s="34">
        <f>[2]beta!AL40</f>
        <v>0</v>
      </c>
      <c r="CL40" s="34">
        <f>[2]beta!AM40</f>
        <v>0</v>
      </c>
      <c r="CM40" s="34">
        <f>[2]beta!AN40</f>
        <v>0</v>
      </c>
      <c r="CN40" s="34">
        <f>[2]beta!AO40</f>
        <v>0</v>
      </c>
      <c r="CO40" s="34">
        <f>[2]beta!AP40</f>
        <v>0</v>
      </c>
      <c r="CP40" s="34">
        <f>[2]beta!AQ40</f>
        <v>0</v>
      </c>
      <c r="CQ40" s="34">
        <f>[2]beta!AR40</f>
        <v>0</v>
      </c>
      <c r="CR40" s="34">
        <f>[2]beta!AS40</f>
        <v>0</v>
      </c>
      <c r="CS40" s="34">
        <f>[2]beta!AT40</f>
        <v>0</v>
      </c>
      <c r="CT40" s="34">
        <f>[2]beta!AU40</f>
        <v>0</v>
      </c>
      <c r="CU40" s="34">
        <f>[2]beta!AV40</f>
        <v>0</v>
      </c>
      <c r="CV40" s="34">
        <f>[2]beta!AW40</f>
        <v>0</v>
      </c>
      <c r="CW40" s="34">
        <f>[2]beta!AX40</f>
        <v>0</v>
      </c>
      <c r="CX40" s="34">
        <f>[2]beta!AY40</f>
        <v>0</v>
      </c>
      <c r="CY40" s="34">
        <f>[2]beta!AZ40</f>
        <v>0</v>
      </c>
      <c r="DA40" s="14">
        <v>35</v>
      </c>
      <c r="DB40" s="3">
        <f t="shared" si="43"/>
        <v>0.95803105414978784</v>
      </c>
      <c r="DC40" s="16">
        <f t="shared" si="145"/>
        <v>0.94612269861890952</v>
      </c>
      <c r="DD40" s="16">
        <f t="shared" si="146"/>
        <v>0.86027393574794064</v>
      </c>
      <c r="DE40" s="16">
        <f t="shared" si="147"/>
        <v>0.83842705090775527</v>
      </c>
      <c r="DF40" s="16">
        <f t="shared" si="148"/>
        <v>0.95941287744598769</v>
      </c>
      <c r="DG40" s="16">
        <f t="shared" si="149"/>
        <v>0.57818705433510986</v>
      </c>
      <c r="DH40" s="16">
        <f t="shared" si="150"/>
        <v>0.99418388332195673</v>
      </c>
      <c r="DI40" s="16">
        <f t="shared" si="151"/>
        <v>0.97174501819925785</v>
      </c>
      <c r="DJ40" s="16">
        <f t="shared" si="152"/>
        <v>0.999</v>
      </c>
      <c r="DK40" s="16">
        <f t="shared" si="153"/>
        <v>0.95368847389403655</v>
      </c>
      <c r="DL40" s="16">
        <f t="shared" si="154"/>
        <v>0.95368847389403655</v>
      </c>
      <c r="DM40" s="16">
        <f t="shared" si="155"/>
        <v>0.94262167903964167</v>
      </c>
      <c r="DN40" s="16">
        <f t="shared" si="156"/>
        <v>0.43791339510304178</v>
      </c>
      <c r="DO40" s="16">
        <f t="shared" si="157"/>
        <v>0.94354490243955869</v>
      </c>
      <c r="DP40" s="16">
        <f t="shared" si="158"/>
        <v>0.94354490243955869</v>
      </c>
      <c r="DQ40" s="16">
        <f t="shared" si="159"/>
        <v>0.94354490243955869</v>
      </c>
      <c r="DR40" s="16">
        <f t="shared" si="160"/>
        <v>0.92613485341106561</v>
      </c>
      <c r="DS40" s="16">
        <f t="shared" si="161"/>
        <v>0.99713742655254678</v>
      </c>
      <c r="DT40" s="16">
        <f t="shared" si="162"/>
        <v>0.94354490243955869</v>
      </c>
      <c r="DU40" s="16">
        <f t="shared" si="163"/>
        <v>0.45802899986501316</v>
      </c>
      <c r="DV40" s="3">
        <f t="shared" si="164"/>
        <v>0.54197100013498689</v>
      </c>
      <c r="DW40" s="3">
        <f t="shared" si="165"/>
        <v>0.5218111935141847</v>
      </c>
      <c r="DX40" s="3">
        <f t="shared" si="166"/>
        <v>0.51474198777920344</v>
      </c>
      <c r="DY40" s="3">
        <f t="shared" si="167"/>
        <v>1E-3</v>
      </c>
      <c r="DZ40" s="3">
        <f t="shared" si="168"/>
        <v>0.999</v>
      </c>
      <c r="EA40" s="3">
        <f t="shared" si="169"/>
        <v>0.70153298217916005</v>
      </c>
      <c r="EB40" s="3">
        <f t="shared" si="170"/>
        <v>0.49368206058862524</v>
      </c>
      <c r="EC40" s="3">
        <f t="shared" si="171"/>
        <v>0.967170517006675</v>
      </c>
      <c r="ED40" s="3">
        <f t="shared" si="172"/>
        <v>0.999</v>
      </c>
      <c r="EE40" s="3">
        <f t="shared" si="173"/>
        <v>0.54377423470552488</v>
      </c>
      <c r="EF40" s="3">
        <f t="shared" si="174"/>
        <v>0.93845202989040788</v>
      </c>
      <c r="EG40" s="3">
        <f t="shared" si="175"/>
        <v>7.1169520303957656E-6</v>
      </c>
      <c r="EH40" s="3">
        <f t="shared" si="176"/>
        <v>0.94153211622763355</v>
      </c>
      <c r="EI40" s="3">
        <f t="shared" si="177"/>
        <v>0.96205122871379078</v>
      </c>
      <c r="EJ40" s="3">
        <f t="shared" si="178"/>
        <v>0.99999726511301767</v>
      </c>
      <c r="EK40" s="3">
        <f t="shared" si="179"/>
        <v>0.99999999941343043</v>
      </c>
      <c r="EL40" s="3">
        <f t="shared" si="180"/>
        <v>0.9999999428691364</v>
      </c>
      <c r="EM40" s="3">
        <f t="shared" si="181"/>
        <v>0.4792660099797959</v>
      </c>
      <c r="EN40" s="3">
        <f t="shared" si="182"/>
        <v>0.9419364541639732</v>
      </c>
      <c r="EO40" s="3">
        <f t="shared" si="183"/>
        <v>0.37809550503047584</v>
      </c>
      <c r="EP40" s="3">
        <f t="shared" si="184"/>
        <v>0.36272164970637039</v>
      </c>
      <c r="EQ40" s="3">
        <f t="shared" si="185"/>
        <v>0.51677994695400398</v>
      </c>
      <c r="ER40" s="3">
        <f t="shared" si="186"/>
        <v>0.95150619243797663</v>
      </c>
      <c r="ES40" s="3">
        <f t="shared" si="187"/>
        <v>0.45672635491807201</v>
      </c>
      <c r="ET40" s="3">
        <f t="shared" si="188"/>
        <v>0.01</v>
      </c>
      <c r="EU40" s="3">
        <f t="shared" si="189"/>
        <v>0.01</v>
      </c>
      <c r="EV40" s="3">
        <f t="shared" si="190"/>
        <v>0.01</v>
      </c>
      <c r="EW40" s="3">
        <f t="shared" si="191"/>
        <v>0.01</v>
      </c>
      <c r="EX40" s="3">
        <f t="shared" si="192"/>
        <v>0.01</v>
      </c>
      <c r="EY40" s="3">
        <f t="shared" si="193"/>
        <v>0.01</v>
      </c>
      <c r="EZ40" s="16"/>
      <c r="FA40" s="14">
        <v>35</v>
      </c>
      <c r="FB40" s="3">
        <f t="shared" si="111"/>
        <v>4.3099740906228385E-3</v>
      </c>
      <c r="FC40" s="3">
        <f t="shared" si="114"/>
        <v>4.5105595305253831E-3</v>
      </c>
      <c r="FD40" s="3">
        <f t="shared" si="115"/>
        <v>1.0340787999531179E-2</v>
      </c>
      <c r="FE40" s="3">
        <f t="shared" si="116"/>
        <v>1.1433822046354692E-2</v>
      </c>
      <c r="FF40" s="3">
        <f t="shared" si="117"/>
        <v>4.5355629562872672E-3</v>
      </c>
      <c r="FG40" s="3">
        <f t="shared" si="118"/>
        <v>1.6872582816486025E-3</v>
      </c>
      <c r="FH40" s="3">
        <f t="shared" si="119"/>
        <v>1.5282684106870934E-3</v>
      </c>
      <c r="FI40" s="3">
        <f t="shared" si="120"/>
        <v>3.465055820704898E-3</v>
      </c>
      <c r="FJ40" s="3">
        <f t="shared" si="121"/>
        <v>2.9074899367177156E-4</v>
      </c>
      <c r="FK40" s="3">
        <f t="shared" si="122"/>
        <v>4.6292881685252871E-3</v>
      </c>
      <c r="FL40" s="3">
        <f t="shared" si="123"/>
        <v>4.6292881685252871E-3</v>
      </c>
      <c r="FM40" s="3">
        <f t="shared" si="124"/>
        <v>5.576541475661858E-3</v>
      </c>
      <c r="FN40" s="3">
        <f t="shared" si="125"/>
        <v>-9.8205641016850683E-4</v>
      </c>
      <c r="FO40" s="3">
        <f t="shared" si="126"/>
        <v>5.5217218812944058E-3</v>
      </c>
      <c r="FP40" s="3">
        <f t="shared" si="127"/>
        <v>5.5217218812944058E-3</v>
      </c>
      <c r="FQ40" s="3">
        <f t="shared" si="128"/>
        <v>5.5217218812944058E-3</v>
      </c>
      <c r="FR40" s="3">
        <f t="shared" si="129"/>
        <v>6.424852061195788E-3</v>
      </c>
      <c r="FS40" s="3">
        <f t="shared" si="130"/>
        <v>5.5814858215078879E-4</v>
      </c>
      <c r="FT40" s="3">
        <f t="shared" si="131"/>
        <v>5.5217218812944058E-3</v>
      </c>
      <c r="FU40" s="3">
        <f t="shared" si="132"/>
        <v>-6.9012385429772268E-4</v>
      </c>
      <c r="FV40" s="3">
        <f t="shared" si="133"/>
        <v>6.9012385429772268E-4</v>
      </c>
      <c r="FW40" s="3">
        <f t="shared" si="134"/>
        <v>6.5598341209811958E-4</v>
      </c>
      <c r="FX40" s="3">
        <f t="shared" si="194"/>
        <v>2.5269205829123279E-4</v>
      </c>
      <c r="FY40" s="3">
        <f t="shared" si="195"/>
        <v>-1.3219571323858687E-3</v>
      </c>
      <c r="FZ40" s="3">
        <f t="shared" si="196"/>
        <v>6.222880223203788E-3</v>
      </c>
      <c r="GA40" s="3">
        <f t="shared" si="197"/>
        <v>1.4004400763090248E-4</v>
      </c>
      <c r="GB40" s="3">
        <f t="shared" si="198"/>
        <v>4.1685635091231668E-4</v>
      </c>
      <c r="GC40" s="3">
        <f t="shared" si="199"/>
        <v>3.3956702607593741E-3</v>
      </c>
      <c r="GD40" s="3">
        <f t="shared" si="200"/>
        <v>7.854995623424719E-5</v>
      </c>
      <c r="GE40" s="3">
        <f t="shared" si="201"/>
        <v>4.4290378286710938E-4</v>
      </c>
      <c r="GF40" s="3">
        <f t="shared" si="202"/>
        <v>5.5175370017106866E-3</v>
      </c>
      <c r="GG40" s="3">
        <f t="shared" si="203"/>
        <v>-7.2084997309375569E-5</v>
      </c>
      <c r="GH40" s="3">
        <f t="shared" si="204"/>
        <v>5.0643014415519992E-3</v>
      </c>
      <c r="GI40" s="3">
        <f t="shared" si="205"/>
        <v>3.9525289346775162E-3</v>
      </c>
      <c r="GJ40" s="3">
        <f t="shared" si="206"/>
        <v>1.6423921066748071E-6</v>
      </c>
      <c r="GK40" s="3">
        <f t="shared" si="207"/>
        <v>7.5503805299908942E-10</v>
      </c>
      <c r="GL40" s="3">
        <f t="shared" si="208"/>
        <v>5.0476736437046321E-8</v>
      </c>
      <c r="GM40" s="3">
        <f t="shared" si="209"/>
        <v>1.9086097445275874E-4</v>
      </c>
      <c r="GN40" s="3">
        <f t="shared" si="210"/>
        <v>4.1941071087266924E-3</v>
      </c>
      <c r="GO40" s="3">
        <f t="shared" si="211"/>
        <v>-9.2040812565473266E-4</v>
      </c>
      <c r="GP40" s="3">
        <f t="shared" si="135"/>
        <v>3.2244179276344817E-4</v>
      </c>
      <c r="GQ40" s="3">
        <f t="shared" si="136"/>
        <v>4.5721204777353749E-4</v>
      </c>
      <c r="GR40" s="3">
        <f t="shared" si="137"/>
        <v>4.7654912438061057E-3</v>
      </c>
      <c r="GS40" s="3">
        <f t="shared" si="138"/>
        <v>-4.5670957401925354E-4</v>
      </c>
      <c r="GT40" s="3">
        <f t="shared" si="139"/>
        <v>0</v>
      </c>
      <c r="GU40" s="3">
        <f t="shared" si="140"/>
        <v>0</v>
      </c>
      <c r="GV40" s="3">
        <f t="shared" si="141"/>
        <v>0</v>
      </c>
      <c r="GW40" s="3">
        <f t="shared" si="142"/>
        <v>0</v>
      </c>
      <c r="GX40" s="3">
        <f t="shared" si="143"/>
        <v>0</v>
      </c>
      <c r="GY40" s="3">
        <f t="shared" si="144"/>
        <v>0</v>
      </c>
    </row>
    <row r="41" spans="1:207" s="14" customFormat="1" x14ac:dyDescent="0.25">
      <c r="A41" s="29">
        <f>[1]alfa!A41</f>
        <v>0.5</v>
      </c>
      <c r="B41" s="37" t="s">
        <v>129</v>
      </c>
      <c r="C41" s="29">
        <f>[1]alfa!C41</f>
        <v>0</v>
      </c>
      <c r="D41" s="29">
        <f>[1]alfa!D41</f>
        <v>0</v>
      </c>
      <c r="E41" s="29">
        <f>[1]alfa!E41</f>
        <v>0</v>
      </c>
      <c r="F41" s="29">
        <f>[1]alfa!F41</f>
        <v>1</v>
      </c>
      <c r="G41" s="29">
        <f>[1]alfa!G41</f>
        <v>1</v>
      </c>
      <c r="H41" s="29">
        <f>[1]alfa!H41</f>
        <v>0</v>
      </c>
      <c r="I41" s="29">
        <f>[1]alfa!I41</f>
        <v>1</v>
      </c>
      <c r="J41" s="29">
        <f>[1]alfa!J41</f>
        <v>0</v>
      </c>
      <c r="K41" s="29">
        <f>[1]alfa!K41</f>
        <v>0</v>
      </c>
      <c r="L41" s="29">
        <f>[1]alfa!L41</f>
        <v>0</v>
      </c>
      <c r="M41" s="29">
        <f>[1]alfa!M41</f>
        <v>0</v>
      </c>
      <c r="N41" s="29">
        <f>[1]alfa!N41</f>
        <v>0</v>
      </c>
      <c r="O41" s="29">
        <f>[1]alfa!O41</f>
        <v>0</v>
      </c>
      <c r="P41" s="29">
        <f>[1]alfa!P41</f>
        <v>0</v>
      </c>
      <c r="Q41" s="29">
        <f>[1]alfa!Q41</f>
        <v>0</v>
      </c>
      <c r="R41" s="29">
        <f>[1]alfa!R41</f>
        <v>0</v>
      </c>
      <c r="S41" s="29">
        <f>[1]alfa!S41</f>
        <v>1</v>
      </c>
      <c r="T41" s="29">
        <f>[1]alfa!T41</f>
        <v>1</v>
      </c>
      <c r="U41" s="29">
        <f>[1]alfa!U41</f>
        <v>0</v>
      </c>
      <c r="V41" s="29">
        <f>[1]alfa!V41</f>
        <v>0</v>
      </c>
      <c r="W41" s="29">
        <f>[1]alfa!W41</f>
        <v>0</v>
      </c>
      <c r="X41" s="29">
        <f>[1]alfa!X41</f>
        <v>0</v>
      </c>
      <c r="Y41" s="29">
        <f>[1]alfa!Y41</f>
        <v>0</v>
      </c>
      <c r="Z41" s="29">
        <f>[1]alfa!Z41</f>
        <v>0</v>
      </c>
      <c r="AA41" s="29">
        <f>[1]alfa!AA41</f>
        <v>0</v>
      </c>
      <c r="AB41" s="29">
        <f>[1]alfa!AB41</f>
        <v>0</v>
      </c>
      <c r="AC41" s="29">
        <f>[1]alfa!AC41</f>
        <v>0</v>
      </c>
      <c r="AD41" s="29">
        <f>[1]alfa!AD41</f>
        <v>0</v>
      </c>
      <c r="AE41" s="29">
        <f>[1]alfa!AE41</f>
        <v>0</v>
      </c>
      <c r="AF41" s="29">
        <f>[1]alfa!AF41</f>
        <v>0</v>
      </c>
      <c r="AG41" s="29">
        <f>[1]alfa!AG41</f>
        <v>0</v>
      </c>
      <c r="AH41" s="29">
        <f>[1]alfa!AH41</f>
        <v>0</v>
      </c>
      <c r="AI41" s="29">
        <f>[1]alfa!AI41</f>
        <v>0</v>
      </c>
      <c r="AJ41" s="29">
        <f>[1]alfa!AJ41</f>
        <v>0</v>
      </c>
      <c r="AK41" s="29">
        <f>[1]alfa!AK41</f>
        <v>0</v>
      </c>
      <c r="AL41" s="29">
        <f>[1]alfa!AL41</f>
        <v>0</v>
      </c>
      <c r="AM41" s="29">
        <f>[1]alfa!AM41</f>
        <v>0</v>
      </c>
      <c r="AN41" s="29">
        <f>[1]alfa!AN41</f>
        <v>0</v>
      </c>
      <c r="AO41" s="29">
        <f>[1]alfa!AO41</f>
        <v>0</v>
      </c>
      <c r="AP41" s="29">
        <f>[1]alfa!AP41</f>
        <v>0</v>
      </c>
      <c r="AQ41" s="29">
        <f>[1]alfa!AQ41</f>
        <v>0</v>
      </c>
      <c r="AR41" s="29">
        <f>[1]alfa!AR41</f>
        <v>0</v>
      </c>
      <c r="AS41" s="29">
        <f>[1]alfa!AS41</f>
        <v>0</v>
      </c>
      <c r="AT41" s="29">
        <f>[1]alfa!AT41</f>
        <v>0</v>
      </c>
      <c r="AU41" s="29">
        <f>[1]alfa!AU41</f>
        <v>0</v>
      </c>
      <c r="AV41" s="29">
        <f>[1]alfa!AV41</f>
        <v>0</v>
      </c>
      <c r="AW41" s="29">
        <f>[1]alfa!AW41</f>
        <v>0</v>
      </c>
      <c r="AX41" s="29">
        <f>[1]alfa!AX41</f>
        <v>0</v>
      </c>
      <c r="AY41" s="29">
        <f>[1]alfa!AY41</f>
        <v>0</v>
      </c>
      <c r="AZ41" s="29">
        <f>[1]alfa!AZ41</f>
        <v>0</v>
      </c>
      <c r="BB41" s="34">
        <f>[2]beta!C41</f>
        <v>0</v>
      </c>
      <c r="BC41" s="34">
        <f>[2]beta!D41</f>
        <v>0</v>
      </c>
      <c r="BD41" s="34">
        <f>[2]beta!E41</f>
        <v>0</v>
      </c>
      <c r="BE41" s="34">
        <f>[2]beta!F41</f>
        <v>0</v>
      </c>
      <c r="BF41" s="34">
        <f>[2]beta!G41</f>
        <v>0</v>
      </c>
      <c r="BG41" s="34">
        <f>[2]beta!H41</f>
        <v>0</v>
      </c>
      <c r="BH41" s="34">
        <f>[2]beta!I41</f>
        <v>0</v>
      </c>
      <c r="BI41" s="34">
        <f>[2]beta!J41</f>
        <v>0</v>
      </c>
      <c r="BJ41" s="34">
        <f>[2]beta!K41</f>
        <v>0</v>
      </c>
      <c r="BK41" s="34">
        <f>[2]beta!L41</f>
        <v>0</v>
      </c>
      <c r="BL41" s="34">
        <f>[2]beta!M41</f>
        <v>0</v>
      </c>
      <c r="BM41" s="34">
        <f>[2]beta!N41</f>
        <v>0</v>
      </c>
      <c r="BN41" s="34">
        <f>[2]beta!O41</f>
        <v>0</v>
      </c>
      <c r="BO41" s="34">
        <f>[2]beta!P41</f>
        <v>0</v>
      </c>
      <c r="BP41" s="34">
        <f>[2]beta!Q41</f>
        <v>0</v>
      </c>
      <c r="BQ41" s="34">
        <f>[2]beta!R41</f>
        <v>0</v>
      </c>
      <c r="BR41" s="34">
        <f>[2]beta!S41</f>
        <v>0</v>
      </c>
      <c r="BS41" s="34">
        <f>[2]beta!T41</f>
        <v>0</v>
      </c>
      <c r="BT41" s="34">
        <f>[2]beta!U41</f>
        <v>0</v>
      </c>
      <c r="BU41" s="34">
        <f>[2]beta!V41</f>
        <v>0</v>
      </c>
      <c r="BV41" s="34">
        <f>[2]beta!W41</f>
        <v>0</v>
      </c>
      <c r="BW41" s="34">
        <f>[2]beta!X41</f>
        <v>0</v>
      </c>
      <c r="BX41" s="34">
        <f>[2]beta!Y41</f>
        <v>0</v>
      </c>
      <c r="BY41" s="34">
        <f>[2]beta!Z41</f>
        <v>0</v>
      </c>
      <c r="BZ41" s="34">
        <f>[2]beta!AA41</f>
        <v>0</v>
      </c>
      <c r="CA41" s="34">
        <f>[2]beta!AB41</f>
        <v>0</v>
      </c>
      <c r="CB41" s="34">
        <f>[2]beta!AC41</f>
        <v>0</v>
      </c>
      <c r="CC41" s="34">
        <f>[2]beta!AD41</f>
        <v>0</v>
      </c>
      <c r="CD41" s="34">
        <f>[2]beta!AE41</f>
        <v>0</v>
      </c>
      <c r="CE41" s="34">
        <f>[2]beta!AF41</f>
        <v>0</v>
      </c>
      <c r="CF41" s="34">
        <f>[2]beta!AG41</f>
        <v>0</v>
      </c>
      <c r="CG41" s="34">
        <f>[2]beta!AH41</f>
        <v>0</v>
      </c>
      <c r="CH41" s="34">
        <f>[2]beta!AI41</f>
        <v>0</v>
      </c>
      <c r="CI41" s="34">
        <f>[2]beta!AJ41</f>
        <v>0</v>
      </c>
      <c r="CJ41" s="34">
        <f>[2]beta!AK41</f>
        <v>0</v>
      </c>
      <c r="CK41" s="34">
        <f>[2]beta!AL41</f>
        <v>0</v>
      </c>
      <c r="CL41" s="34">
        <f>[2]beta!AM41</f>
        <v>0</v>
      </c>
      <c r="CM41" s="34">
        <f>[2]beta!AN41</f>
        <v>0</v>
      </c>
      <c r="CN41" s="34">
        <f>[2]beta!AO41</f>
        <v>0</v>
      </c>
      <c r="CO41" s="34">
        <f>[2]beta!AP41</f>
        <v>0</v>
      </c>
      <c r="CP41" s="34">
        <f>[2]beta!AQ41</f>
        <v>0</v>
      </c>
      <c r="CQ41" s="34">
        <f>[2]beta!AR41</f>
        <v>0</v>
      </c>
      <c r="CR41" s="34">
        <f>[2]beta!AS41</f>
        <v>0</v>
      </c>
      <c r="CS41" s="34">
        <f>[2]beta!AT41</f>
        <v>0</v>
      </c>
      <c r="CT41" s="34">
        <f>[2]beta!AU41</f>
        <v>0</v>
      </c>
      <c r="CU41" s="34">
        <f>[2]beta!AV41</f>
        <v>0</v>
      </c>
      <c r="CV41" s="34">
        <f>[2]beta!AW41</f>
        <v>0</v>
      </c>
      <c r="CW41" s="34">
        <f>[2]beta!AX41</f>
        <v>0</v>
      </c>
      <c r="CX41" s="34">
        <f>[2]beta!AY41</f>
        <v>0</v>
      </c>
      <c r="CY41" s="34">
        <f>[2]beta!AZ41</f>
        <v>0</v>
      </c>
      <c r="DA41" s="14">
        <v>36</v>
      </c>
      <c r="DB41" s="3">
        <f t="shared" si="43"/>
        <v>0.96196623029609485</v>
      </c>
      <c r="DC41" s="16">
        <f t="shared" si="145"/>
        <v>0.95034732188234416</v>
      </c>
      <c r="DD41" s="16">
        <f t="shared" si="146"/>
        <v>0.87010357587177634</v>
      </c>
      <c r="DE41" s="16">
        <f t="shared" si="147"/>
        <v>0.84939708310840945</v>
      </c>
      <c r="DF41" s="16">
        <f t="shared" si="148"/>
        <v>0.96351507055687202</v>
      </c>
      <c r="DG41" s="16">
        <f t="shared" si="149"/>
        <v>0.57978399283537407</v>
      </c>
      <c r="DH41" s="16">
        <f t="shared" si="150"/>
        <v>0.99540094940078394</v>
      </c>
      <c r="DI41" s="16">
        <f t="shared" si="151"/>
        <v>0.97487093276938996</v>
      </c>
      <c r="DJ41" s="16">
        <f t="shared" si="152"/>
        <v>0.999</v>
      </c>
      <c r="DK41" s="16">
        <f t="shared" si="153"/>
        <v>0.95793236029737905</v>
      </c>
      <c r="DL41" s="16">
        <f t="shared" si="154"/>
        <v>0.95793236029737905</v>
      </c>
      <c r="DM41" s="16">
        <f t="shared" si="155"/>
        <v>0.94774190831705352</v>
      </c>
      <c r="DN41" s="16">
        <f t="shared" si="156"/>
        <v>0.43700148791531168</v>
      </c>
      <c r="DO41" s="16">
        <f t="shared" si="157"/>
        <v>0.94861149334856898</v>
      </c>
      <c r="DP41" s="16">
        <f t="shared" si="158"/>
        <v>0.94861149334856898</v>
      </c>
      <c r="DQ41" s="16">
        <f t="shared" si="159"/>
        <v>0.94861149334856898</v>
      </c>
      <c r="DR41" s="16">
        <f t="shared" si="160"/>
        <v>0.93210329187552821</v>
      </c>
      <c r="DS41" s="16">
        <f t="shared" si="161"/>
        <v>0.99758937955302007</v>
      </c>
      <c r="DT41" s="16">
        <f t="shared" si="162"/>
        <v>0.94861149334856898</v>
      </c>
      <c r="DU41" s="16">
        <f t="shared" si="163"/>
        <v>0.45738651465889357</v>
      </c>
      <c r="DV41" s="3">
        <f t="shared" si="164"/>
        <v>0.54261348534110643</v>
      </c>
      <c r="DW41" s="3">
        <f t="shared" si="165"/>
        <v>0.52243097529540206</v>
      </c>
      <c r="DX41" s="3">
        <f t="shared" si="166"/>
        <v>0.51496336349280392</v>
      </c>
      <c r="DY41" s="3">
        <f t="shared" si="167"/>
        <v>1E-3</v>
      </c>
      <c r="DZ41" s="3">
        <f t="shared" si="168"/>
        <v>0.999</v>
      </c>
      <c r="EA41" s="3">
        <f t="shared" si="169"/>
        <v>0.70166951041721637</v>
      </c>
      <c r="EB41" s="3">
        <f t="shared" si="170"/>
        <v>0.49409426279976698</v>
      </c>
      <c r="EC41" s="3">
        <f t="shared" si="171"/>
        <v>0.97025655291601909</v>
      </c>
      <c r="ED41" s="3">
        <f t="shared" si="172"/>
        <v>0.99953344616685935</v>
      </c>
      <c r="EE41" s="3">
        <f t="shared" si="173"/>
        <v>0.54419364541639759</v>
      </c>
      <c r="EF41" s="3">
        <f t="shared" si="174"/>
        <v>0.94355984000164572</v>
      </c>
      <c r="EG41" s="3">
        <f t="shared" si="175"/>
        <v>1E-3</v>
      </c>
      <c r="EH41" s="3">
        <f t="shared" si="176"/>
        <v>0.94621440577424165</v>
      </c>
      <c r="EI41" s="3">
        <f t="shared" si="177"/>
        <v>0.96565098238529845</v>
      </c>
      <c r="EJ41" s="3">
        <f t="shared" si="178"/>
        <v>0.99999829730707457</v>
      </c>
      <c r="EK41" s="3">
        <f t="shared" si="179"/>
        <v>0.99999999974530662</v>
      </c>
      <c r="EL41" s="3">
        <f t="shared" si="180"/>
        <v>0.99999996980802941</v>
      </c>
      <c r="EM41" s="3">
        <f t="shared" si="181"/>
        <v>0.47941866753398032</v>
      </c>
      <c r="EN41" s="3">
        <f t="shared" si="182"/>
        <v>0.94588635756076789</v>
      </c>
      <c r="EO41" s="3">
        <f t="shared" si="183"/>
        <v>0.37724908133409318</v>
      </c>
      <c r="EP41" s="3">
        <f t="shared" si="184"/>
        <v>0.36304856670579672</v>
      </c>
      <c r="EQ41" s="3">
        <f t="shared" si="185"/>
        <v>0.51722085726250033</v>
      </c>
      <c r="ER41" s="3">
        <f t="shared" si="186"/>
        <v>0.95588667150632012</v>
      </c>
      <c r="ES41" s="3">
        <f t="shared" si="187"/>
        <v>0.45630914730599681</v>
      </c>
      <c r="ET41" s="3">
        <f t="shared" si="188"/>
        <v>0.01</v>
      </c>
      <c r="EU41" s="3">
        <f t="shared" si="189"/>
        <v>0.01</v>
      </c>
      <c r="EV41" s="3">
        <f t="shared" si="190"/>
        <v>0.01</v>
      </c>
      <c r="EW41" s="3">
        <f t="shared" si="191"/>
        <v>0.01</v>
      </c>
      <c r="EX41" s="3">
        <f t="shared" si="192"/>
        <v>0.01</v>
      </c>
      <c r="EY41" s="3">
        <f t="shared" si="193"/>
        <v>0.01</v>
      </c>
      <c r="EZ41" s="16"/>
      <c r="FA41" s="14">
        <v>36</v>
      </c>
      <c r="FB41" s="3">
        <f t="shared" si="111"/>
        <v>3.9351761463069885E-3</v>
      </c>
      <c r="FC41" s="3">
        <f t="shared" si="114"/>
        <v>4.2246232634346806E-3</v>
      </c>
      <c r="FD41" s="3">
        <f t="shared" si="115"/>
        <v>9.8296401238356854E-3</v>
      </c>
      <c r="FE41" s="3">
        <f t="shared" si="116"/>
        <v>1.0970032200654199E-2</v>
      </c>
      <c r="FF41" s="3">
        <f t="shared" si="117"/>
        <v>4.1021931108843526E-3</v>
      </c>
      <c r="FG41" s="3">
        <f t="shared" si="118"/>
        <v>1.596938500264196E-3</v>
      </c>
      <c r="FH41" s="3">
        <f t="shared" si="119"/>
        <v>1.2170660788272216E-3</v>
      </c>
      <c r="FI41" s="3">
        <f t="shared" si="120"/>
        <v>3.12591457013209E-3</v>
      </c>
      <c r="FJ41" s="3">
        <f t="shared" si="121"/>
        <v>2.9159969487179679E-4</v>
      </c>
      <c r="FK41" s="3">
        <f t="shared" si="122"/>
        <v>4.2438864033424737E-3</v>
      </c>
      <c r="FL41" s="3">
        <f t="shared" si="123"/>
        <v>4.2438864033424737E-3</v>
      </c>
      <c r="FM41" s="3">
        <f t="shared" si="124"/>
        <v>5.1202292774117928E-3</v>
      </c>
      <c r="FN41" s="3">
        <f t="shared" si="125"/>
        <v>-9.1190718773010197E-4</v>
      </c>
      <c r="FO41" s="3">
        <f t="shared" si="126"/>
        <v>5.0665909090102743E-3</v>
      </c>
      <c r="FP41" s="3">
        <f t="shared" si="127"/>
        <v>5.0665909090102743E-3</v>
      </c>
      <c r="FQ41" s="3">
        <f t="shared" si="128"/>
        <v>5.0665909090102743E-3</v>
      </c>
      <c r="FR41" s="3">
        <f t="shared" si="129"/>
        <v>5.9684384644626484E-3</v>
      </c>
      <c r="FS41" s="3">
        <f t="shared" si="130"/>
        <v>4.5195300047326032E-4</v>
      </c>
      <c r="FT41" s="3">
        <f t="shared" si="131"/>
        <v>5.0665909090102743E-3</v>
      </c>
      <c r="FU41" s="3">
        <f t="shared" si="132"/>
        <v>-6.424852061195788E-4</v>
      </c>
      <c r="FV41" s="3">
        <f t="shared" si="133"/>
        <v>6.424852061195788E-4</v>
      </c>
      <c r="FW41" s="3">
        <f t="shared" si="134"/>
        <v>6.1978178121739863E-4</v>
      </c>
      <c r="FX41" s="3">
        <f t="shared" si="194"/>
        <v>2.2137571360044078E-4</v>
      </c>
      <c r="FY41" s="3">
        <f t="shared" si="195"/>
        <v>-1.2706871395994626E-3</v>
      </c>
      <c r="FZ41" s="3">
        <f t="shared" si="196"/>
        <v>5.7648329213640589E-3</v>
      </c>
      <c r="GA41" s="3">
        <f t="shared" si="197"/>
        <v>1.3652823805633728E-4</v>
      </c>
      <c r="GB41" s="3">
        <f t="shared" si="198"/>
        <v>4.1220221114173167E-4</v>
      </c>
      <c r="GC41" s="3">
        <f t="shared" si="199"/>
        <v>3.0860359093441217E-3</v>
      </c>
      <c r="GD41" s="3">
        <f t="shared" si="200"/>
        <v>5.334461668593868E-4</v>
      </c>
      <c r="GE41" s="3">
        <f t="shared" si="201"/>
        <v>4.1941071087266927E-4</v>
      </c>
      <c r="GF41" s="3">
        <f t="shared" si="202"/>
        <v>5.1078101112378635E-3</v>
      </c>
      <c r="GG41" s="3">
        <f t="shared" si="203"/>
        <v>-8.1588041539349345E-6</v>
      </c>
      <c r="GH41" s="3">
        <f t="shared" si="204"/>
        <v>4.6822895466081494E-3</v>
      </c>
      <c r="GI41" s="3">
        <f t="shared" si="205"/>
        <v>3.5997536715076488E-3</v>
      </c>
      <c r="GJ41" s="3">
        <f t="shared" si="206"/>
        <v>1.0321940568982226E-6</v>
      </c>
      <c r="GK41" s="3">
        <f t="shared" si="207"/>
        <v>3.318762396790275E-10</v>
      </c>
      <c r="GL41" s="3">
        <f t="shared" si="208"/>
        <v>2.6938893012857758E-8</v>
      </c>
      <c r="GM41" s="3">
        <f t="shared" si="209"/>
        <v>1.5265755418439816E-4</v>
      </c>
      <c r="GN41" s="3">
        <f t="shared" si="210"/>
        <v>3.949903396794659E-3</v>
      </c>
      <c r="GO41" s="3">
        <f t="shared" si="211"/>
        <v>-8.4642369638267289E-4</v>
      </c>
      <c r="GP41" s="3">
        <f t="shared" si="135"/>
        <v>3.2691699942632703E-4</v>
      </c>
      <c r="GQ41" s="3">
        <f t="shared" si="136"/>
        <v>4.4091030849639979E-4</v>
      </c>
      <c r="GR41" s="3">
        <f t="shared" si="137"/>
        <v>4.380479068343459E-3</v>
      </c>
      <c r="GS41" s="3">
        <f t="shared" si="138"/>
        <v>-4.17207612075175E-4</v>
      </c>
      <c r="GT41" s="3">
        <f t="shared" si="139"/>
        <v>0</v>
      </c>
      <c r="GU41" s="3">
        <f t="shared" si="140"/>
        <v>0</v>
      </c>
      <c r="GV41" s="3">
        <f t="shared" si="141"/>
        <v>0</v>
      </c>
      <c r="GW41" s="3">
        <f t="shared" si="142"/>
        <v>0</v>
      </c>
      <c r="GX41" s="3">
        <f t="shared" si="143"/>
        <v>0</v>
      </c>
      <c r="GY41" s="3">
        <f t="shared" si="144"/>
        <v>0</v>
      </c>
    </row>
    <row r="42" spans="1:207" s="14" customFormat="1" x14ac:dyDescent="0.25">
      <c r="A42" s="29">
        <f>[1]alfa!A42</f>
        <v>0.5</v>
      </c>
      <c r="B42" s="32" t="s">
        <v>173</v>
      </c>
      <c r="C42" s="29">
        <f>[1]alfa!C42</f>
        <v>0</v>
      </c>
      <c r="D42" s="29">
        <f>[1]alfa!D42</f>
        <v>0</v>
      </c>
      <c r="E42" s="29">
        <f>[1]alfa!E42</f>
        <v>0</v>
      </c>
      <c r="F42" s="29">
        <f>[1]alfa!F42</f>
        <v>0</v>
      </c>
      <c r="G42" s="29">
        <f>[1]alfa!G42</f>
        <v>0</v>
      </c>
      <c r="H42" s="29">
        <f>[1]alfa!H42</f>
        <v>0</v>
      </c>
      <c r="I42" s="29">
        <f>[1]alfa!I42</f>
        <v>0</v>
      </c>
      <c r="J42" s="29">
        <f>[1]alfa!J42</f>
        <v>0</v>
      </c>
      <c r="K42" s="29">
        <f>[1]alfa!K42</f>
        <v>0</v>
      </c>
      <c r="L42" s="29">
        <f>[1]alfa!L42</f>
        <v>0</v>
      </c>
      <c r="M42" s="29">
        <f>[1]alfa!M42</f>
        <v>0</v>
      </c>
      <c r="N42" s="29">
        <f>[1]alfa!N42</f>
        <v>0</v>
      </c>
      <c r="O42" s="29">
        <f>[1]alfa!O42</f>
        <v>0</v>
      </c>
      <c r="P42" s="29">
        <f>[1]alfa!P42</f>
        <v>0</v>
      </c>
      <c r="Q42" s="29">
        <f>[1]alfa!Q42</f>
        <v>0</v>
      </c>
      <c r="R42" s="29">
        <f>[1]alfa!R42</f>
        <v>0</v>
      </c>
      <c r="S42" s="29">
        <f>[1]alfa!S42</f>
        <v>0</v>
      </c>
      <c r="T42" s="29">
        <f>[1]alfa!T42</f>
        <v>0</v>
      </c>
      <c r="U42" s="29">
        <f>[1]alfa!U42</f>
        <v>0</v>
      </c>
      <c r="V42" s="29">
        <f>[1]alfa!V42</f>
        <v>0</v>
      </c>
      <c r="W42" s="29">
        <f>[1]alfa!W42</f>
        <v>0</v>
      </c>
      <c r="X42" s="29">
        <f>[1]alfa!X42</f>
        <v>0</v>
      </c>
      <c r="Y42" s="29">
        <f>[1]alfa!Y42</f>
        <v>0</v>
      </c>
      <c r="Z42" s="29">
        <f>[1]alfa!Z42</f>
        <v>0</v>
      </c>
      <c r="AA42" s="29">
        <f>[1]alfa!AA42</f>
        <v>0</v>
      </c>
      <c r="AB42" s="29">
        <f>[1]alfa!AB42</f>
        <v>0</v>
      </c>
      <c r="AC42" s="29">
        <f>[1]alfa!AC42</f>
        <v>0</v>
      </c>
      <c r="AD42" s="29">
        <f>[1]alfa!AD42</f>
        <v>0</v>
      </c>
      <c r="AE42" s="29">
        <f>[1]alfa!AE42</f>
        <v>0</v>
      </c>
      <c r="AF42" s="29">
        <f>[1]alfa!AF42</f>
        <v>0</v>
      </c>
      <c r="AG42" s="29">
        <f>[1]alfa!AG42</f>
        <v>0</v>
      </c>
      <c r="AH42" s="29">
        <f>[1]alfa!AH42</f>
        <v>0</v>
      </c>
      <c r="AI42" s="29">
        <f>[1]alfa!AI42</f>
        <v>0</v>
      </c>
      <c r="AJ42" s="29">
        <f>[1]alfa!AJ42</f>
        <v>0</v>
      </c>
      <c r="AK42" s="29">
        <f>[1]alfa!AK42</f>
        <v>0</v>
      </c>
      <c r="AL42" s="29">
        <f>[1]alfa!AL42</f>
        <v>0</v>
      </c>
      <c r="AM42" s="29">
        <f>[1]alfa!AM42</f>
        <v>0</v>
      </c>
      <c r="AN42" s="29">
        <f>[1]alfa!AN42</f>
        <v>0</v>
      </c>
      <c r="AO42" s="29">
        <f>[1]alfa!AO42</f>
        <v>0</v>
      </c>
      <c r="AP42" s="29">
        <f>[1]alfa!AP42</f>
        <v>0</v>
      </c>
      <c r="AQ42" s="29">
        <f>[1]alfa!AQ42</f>
        <v>0</v>
      </c>
      <c r="AR42" s="29">
        <f>[1]alfa!AR42</f>
        <v>0</v>
      </c>
      <c r="AS42" s="29">
        <f>[1]alfa!AS42</f>
        <v>0</v>
      </c>
      <c r="AT42" s="29">
        <f>[1]alfa!AT42</f>
        <v>0</v>
      </c>
      <c r="AU42" s="29">
        <f>[1]alfa!AU42</f>
        <v>0</v>
      </c>
      <c r="AV42" s="29">
        <f>[1]alfa!AV42</f>
        <v>0</v>
      </c>
      <c r="AW42" s="29">
        <f>[1]alfa!AW42</f>
        <v>0</v>
      </c>
      <c r="AX42" s="29">
        <f>[1]alfa!AX42</f>
        <v>0</v>
      </c>
      <c r="AY42" s="29">
        <f>[1]alfa!AY42</f>
        <v>0</v>
      </c>
      <c r="AZ42" s="29">
        <f>[1]alfa!AZ42</f>
        <v>0</v>
      </c>
      <c r="BB42" s="34">
        <f>[2]beta!C42</f>
        <v>0</v>
      </c>
      <c r="BC42" s="34">
        <f>[2]beta!D42</f>
        <v>0</v>
      </c>
      <c r="BD42" s="34">
        <f>[2]beta!E42</f>
        <v>0</v>
      </c>
      <c r="BE42" s="34">
        <f>[2]beta!F42</f>
        <v>0</v>
      </c>
      <c r="BF42" s="34">
        <f>[2]beta!G42</f>
        <v>0</v>
      </c>
      <c r="BG42" s="34">
        <f>[2]beta!H42</f>
        <v>0</v>
      </c>
      <c r="BH42" s="34">
        <f>[2]beta!I42</f>
        <v>1</v>
      </c>
      <c r="BI42" s="34">
        <f>[2]beta!J42</f>
        <v>0</v>
      </c>
      <c r="BJ42" s="34">
        <f>[2]beta!K42</f>
        <v>0</v>
      </c>
      <c r="BK42" s="34">
        <f>[2]beta!L42</f>
        <v>0</v>
      </c>
      <c r="BL42" s="34">
        <f>[2]beta!M42</f>
        <v>0</v>
      </c>
      <c r="BM42" s="34">
        <f>[2]beta!N42</f>
        <v>0</v>
      </c>
      <c r="BN42" s="34">
        <f>[2]beta!O42</f>
        <v>0</v>
      </c>
      <c r="BO42" s="34">
        <f>[2]beta!P42</f>
        <v>0</v>
      </c>
      <c r="BP42" s="34">
        <f>[2]beta!Q42</f>
        <v>0</v>
      </c>
      <c r="BQ42" s="34">
        <f>[2]beta!R42</f>
        <v>0</v>
      </c>
      <c r="BR42" s="34">
        <f>[2]beta!S42</f>
        <v>0</v>
      </c>
      <c r="BS42" s="34">
        <f>[2]beta!T42</f>
        <v>0</v>
      </c>
      <c r="BT42" s="34">
        <f>[2]beta!U42</f>
        <v>0</v>
      </c>
      <c r="BU42" s="34">
        <f>[2]beta!V42</f>
        <v>0</v>
      </c>
      <c r="BV42" s="34">
        <f>[2]beta!W42</f>
        <v>0</v>
      </c>
      <c r="BW42" s="34">
        <f>[2]beta!X42</f>
        <v>0</v>
      </c>
      <c r="BX42" s="34">
        <f>[2]beta!Y42</f>
        <v>0</v>
      </c>
      <c r="BY42" s="34">
        <f>[2]beta!Z42</f>
        <v>0</v>
      </c>
      <c r="BZ42" s="34">
        <f>[2]beta!AA42</f>
        <v>0</v>
      </c>
      <c r="CA42" s="34">
        <f>[2]beta!AB42</f>
        <v>0</v>
      </c>
      <c r="CB42" s="34">
        <f>[2]beta!AC42</f>
        <v>0</v>
      </c>
      <c r="CC42" s="34">
        <f>[2]beta!AD42</f>
        <v>0</v>
      </c>
      <c r="CD42" s="34">
        <f>[2]beta!AE42</f>
        <v>0</v>
      </c>
      <c r="CE42" s="34">
        <f>[2]beta!AF42</f>
        <v>0</v>
      </c>
      <c r="CF42" s="34">
        <f>[2]beta!AG42</f>
        <v>0</v>
      </c>
      <c r="CG42" s="34">
        <f>[2]beta!AH42</f>
        <v>0</v>
      </c>
      <c r="CH42" s="34">
        <f>[2]beta!AI42</f>
        <v>0</v>
      </c>
      <c r="CI42" s="34">
        <f>[2]beta!AJ42</f>
        <v>0</v>
      </c>
      <c r="CJ42" s="34">
        <f>[2]beta!AK42</f>
        <v>-1</v>
      </c>
      <c r="CK42" s="34">
        <f>[2]beta!AL42</f>
        <v>0</v>
      </c>
      <c r="CL42" s="34">
        <f>[2]beta!AM42</f>
        <v>-1</v>
      </c>
      <c r="CM42" s="34">
        <f>[2]beta!AN42</f>
        <v>0</v>
      </c>
      <c r="CN42" s="34">
        <f>[2]beta!AO42</f>
        <v>0</v>
      </c>
      <c r="CO42" s="34">
        <f>[2]beta!AP42</f>
        <v>0</v>
      </c>
      <c r="CP42" s="34">
        <f>[2]beta!AQ42</f>
        <v>0</v>
      </c>
      <c r="CQ42" s="34">
        <f>[2]beta!AR42</f>
        <v>0</v>
      </c>
      <c r="CR42" s="34">
        <f>[2]beta!AS42</f>
        <v>0</v>
      </c>
      <c r="CS42" s="34">
        <f>[2]beta!AT42</f>
        <v>0</v>
      </c>
      <c r="CT42" s="34">
        <f>[2]beta!AU42</f>
        <v>0</v>
      </c>
      <c r="CU42" s="34">
        <f>[2]beta!AV42</f>
        <v>0</v>
      </c>
      <c r="CV42" s="34">
        <f>[2]beta!AW42</f>
        <v>0</v>
      </c>
      <c r="CW42" s="34">
        <f>[2]beta!AX42</f>
        <v>0</v>
      </c>
      <c r="CX42" s="34">
        <f>[2]beta!AY42</f>
        <v>0</v>
      </c>
      <c r="CY42" s="34">
        <f>[2]beta!AZ42</f>
        <v>0</v>
      </c>
      <c r="DA42" s="14">
        <v>37</v>
      </c>
      <c r="DB42" s="3">
        <f t="shared" si="43"/>
        <v>0.96555447377658166</v>
      </c>
      <c r="DC42" s="16">
        <f t="shared" si="145"/>
        <v>0.95428411750745112</v>
      </c>
      <c r="DD42" s="16">
        <f t="shared" si="146"/>
        <v>0.8794102776059094</v>
      </c>
      <c r="DE42" s="16">
        <f t="shared" si="147"/>
        <v>0.85988287739511227</v>
      </c>
      <c r="DF42" s="16">
        <f t="shared" si="148"/>
        <v>0.96722056909733811</v>
      </c>
      <c r="DG42" s="16">
        <f t="shared" si="149"/>
        <v>0.58129121536652795</v>
      </c>
      <c r="DH42" s="16">
        <f t="shared" si="150"/>
        <v>0.9963679582996261</v>
      </c>
      <c r="DI42" s="16">
        <f t="shared" si="151"/>
        <v>0.97768464162768121</v>
      </c>
      <c r="DJ42" s="16">
        <f t="shared" si="152"/>
        <v>0.999</v>
      </c>
      <c r="DK42" s="16">
        <f t="shared" si="153"/>
        <v>0.96181700757884458</v>
      </c>
      <c r="DL42" s="16">
        <f t="shared" si="154"/>
        <v>0.96181700757884458</v>
      </c>
      <c r="DM42" s="16">
        <f t="shared" si="155"/>
        <v>0.95243669723882851</v>
      </c>
      <c r="DN42" s="16">
        <f t="shared" si="156"/>
        <v>0.43615707204369569</v>
      </c>
      <c r="DO42" s="16">
        <f t="shared" si="157"/>
        <v>0.95325387894149904</v>
      </c>
      <c r="DP42" s="16">
        <f t="shared" si="158"/>
        <v>0.95325387894149904</v>
      </c>
      <c r="DQ42" s="16">
        <f t="shared" si="159"/>
        <v>0.95325387894149904</v>
      </c>
      <c r="DR42" s="16">
        <f t="shared" si="160"/>
        <v>0.9376389235992475</v>
      </c>
      <c r="DS42" s="16">
        <f t="shared" si="161"/>
        <v>0.99795625307658331</v>
      </c>
      <c r="DT42" s="16">
        <f t="shared" si="162"/>
        <v>0.95325387894149904</v>
      </c>
      <c r="DU42" s="16">
        <f t="shared" si="163"/>
        <v>0.45678967081244731</v>
      </c>
      <c r="DV42" s="3">
        <f t="shared" si="164"/>
        <v>0.54321032918755274</v>
      </c>
      <c r="DW42" s="3">
        <f t="shared" si="165"/>
        <v>0.52301313147177197</v>
      </c>
      <c r="DX42" s="3">
        <f t="shared" si="166"/>
        <v>0.515158551193584</v>
      </c>
      <c r="DY42" s="3">
        <f t="shared" si="167"/>
        <v>1E-3</v>
      </c>
      <c r="DZ42" s="3">
        <f t="shared" si="168"/>
        <v>0.999</v>
      </c>
      <c r="EA42" s="3">
        <f t="shared" si="169"/>
        <v>0.70180197473242212</v>
      </c>
      <c r="EB42" s="3">
        <f t="shared" si="170"/>
        <v>0.49448843725903108</v>
      </c>
      <c r="EC42" s="3">
        <f t="shared" si="171"/>
        <v>0.97311048398129973</v>
      </c>
      <c r="ED42" s="3">
        <f t="shared" si="172"/>
        <v>0.99981495484626559</v>
      </c>
      <c r="EE42" s="3">
        <f t="shared" si="173"/>
        <v>0.54458863575607708</v>
      </c>
      <c r="EF42" s="3">
        <f t="shared" si="174"/>
        <v>0.9482799069771235</v>
      </c>
      <c r="EG42" s="3">
        <f t="shared" si="175"/>
        <v>3.2977051746273581E-4</v>
      </c>
      <c r="EH42" s="3">
        <f t="shared" si="176"/>
        <v>0.95054166407941065</v>
      </c>
      <c r="EI42" s="3">
        <f t="shared" si="177"/>
        <v>0.96892581337479611</v>
      </c>
      <c r="EJ42" s="3">
        <f t="shared" si="178"/>
        <v>0.99999894338415607</v>
      </c>
      <c r="EK42" s="3">
        <f t="shared" si="179"/>
        <v>0.9999999998901189</v>
      </c>
      <c r="EL42" s="3">
        <f t="shared" si="180"/>
        <v>0.99999998411300228</v>
      </c>
      <c r="EM42" s="3">
        <f t="shared" si="181"/>
        <v>0.47954026822856805</v>
      </c>
      <c r="EN42" s="3">
        <f t="shared" si="182"/>
        <v>0.9496144913472645</v>
      </c>
      <c r="EO42" s="3">
        <f t="shared" si="183"/>
        <v>0.37647079503721165</v>
      </c>
      <c r="EP42" s="3">
        <f t="shared" si="184"/>
        <v>0.36337357750171301</v>
      </c>
      <c r="EQ42" s="3">
        <f t="shared" si="185"/>
        <v>0.51764196947216778</v>
      </c>
      <c r="ER42" s="3">
        <f t="shared" si="186"/>
        <v>0.95990643258400143</v>
      </c>
      <c r="ES42" s="3">
        <f t="shared" si="187"/>
        <v>0.45592884969651221</v>
      </c>
      <c r="ET42" s="3">
        <f t="shared" si="188"/>
        <v>0.01</v>
      </c>
      <c r="EU42" s="3">
        <f t="shared" si="189"/>
        <v>0.01</v>
      </c>
      <c r="EV42" s="3">
        <f t="shared" si="190"/>
        <v>0.01</v>
      </c>
      <c r="EW42" s="3">
        <f t="shared" si="191"/>
        <v>0.01</v>
      </c>
      <c r="EX42" s="3">
        <f t="shared" si="192"/>
        <v>0.01</v>
      </c>
      <c r="EY42" s="3">
        <f t="shared" si="193"/>
        <v>0.01</v>
      </c>
      <c r="EZ42" s="16"/>
      <c r="FA42" s="14">
        <v>37</v>
      </c>
      <c r="FB42" s="3">
        <f t="shared" si="111"/>
        <v>3.5882434804867611E-3</v>
      </c>
      <c r="FC42" s="3">
        <f t="shared" si="114"/>
        <v>3.9367956251069652E-3</v>
      </c>
      <c r="FD42" s="3">
        <f t="shared" si="115"/>
        <v>9.3067017341330483E-3</v>
      </c>
      <c r="FE42" s="3">
        <f t="shared" si="116"/>
        <v>1.0485794286702863E-2</v>
      </c>
      <c r="FF42" s="3">
        <f t="shared" si="117"/>
        <v>3.7054985404661161E-3</v>
      </c>
      <c r="FG42" s="3">
        <f t="shared" si="118"/>
        <v>1.5072225311538552E-3</v>
      </c>
      <c r="FH42" s="3">
        <f t="shared" si="119"/>
        <v>9.6700889884219522E-4</v>
      </c>
      <c r="FI42" s="3">
        <f t="shared" si="120"/>
        <v>2.813708858291276E-3</v>
      </c>
      <c r="FJ42" s="3">
        <f t="shared" si="121"/>
        <v>2.9236305862594125E-4</v>
      </c>
      <c r="FK42" s="3">
        <f t="shared" si="122"/>
        <v>3.884647281465572E-3</v>
      </c>
      <c r="FL42" s="3">
        <f t="shared" si="123"/>
        <v>3.884647281465572E-3</v>
      </c>
      <c r="FM42" s="3">
        <f t="shared" si="124"/>
        <v>4.6947889217750192E-3</v>
      </c>
      <c r="FN42" s="3">
        <f t="shared" si="125"/>
        <v>-8.4441587161597292E-4</v>
      </c>
      <c r="FO42" s="3">
        <f t="shared" si="126"/>
        <v>4.6423855929300321E-3</v>
      </c>
      <c r="FP42" s="3">
        <f t="shared" si="127"/>
        <v>4.6423855929300321E-3</v>
      </c>
      <c r="FQ42" s="3">
        <f t="shared" si="128"/>
        <v>4.6423855929300321E-3</v>
      </c>
      <c r="FR42" s="3">
        <f t="shared" si="129"/>
        <v>5.5356317237192469E-3</v>
      </c>
      <c r="FS42" s="3">
        <f t="shared" si="130"/>
        <v>3.6687352356318975E-4</v>
      </c>
      <c r="FT42" s="3">
        <f t="shared" si="131"/>
        <v>4.6423855929300321E-3</v>
      </c>
      <c r="FU42" s="3">
        <f t="shared" si="132"/>
        <v>-5.9684384644626486E-4</v>
      </c>
      <c r="FV42" s="3">
        <f t="shared" si="133"/>
        <v>5.9684384644626486E-4</v>
      </c>
      <c r="FW42" s="3">
        <f t="shared" si="134"/>
        <v>5.8215617636988768E-4</v>
      </c>
      <c r="FX42" s="3">
        <f t="shared" si="194"/>
        <v>1.9518770078009965E-4</v>
      </c>
      <c r="FY42" s="3">
        <f t="shared" si="195"/>
        <v>-1.2253478233925483E-3</v>
      </c>
      <c r="FZ42" s="3">
        <f t="shared" si="196"/>
        <v>5.3315802115132182E-3</v>
      </c>
      <c r="GA42" s="3">
        <f t="shared" si="197"/>
        <v>1.3246431520570775E-4</v>
      </c>
      <c r="GB42" s="3">
        <f t="shared" si="198"/>
        <v>3.9417445926407248E-4</v>
      </c>
      <c r="GC42" s="3">
        <f t="shared" si="199"/>
        <v>2.8539310652806378E-3</v>
      </c>
      <c r="GD42" s="3">
        <f t="shared" si="200"/>
        <v>2.815086794062605E-4</v>
      </c>
      <c r="GE42" s="3">
        <f t="shared" si="201"/>
        <v>3.9499033967946594E-4</v>
      </c>
      <c r="GF42" s="3">
        <f t="shared" si="202"/>
        <v>4.7200669754777456E-3</v>
      </c>
      <c r="GG42" s="3">
        <f t="shared" si="203"/>
        <v>-6.7022948253726421E-4</v>
      </c>
      <c r="GH42" s="3">
        <f t="shared" si="204"/>
        <v>4.3272583051689982E-3</v>
      </c>
      <c r="GI42" s="3">
        <f t="shared" si="205"/>
        <v>3.2748309894976404E-3</v>
      </c>
      <c r="GJ42" s="3">
        <f t="shared" si="206"/>
        <v>6.4607708144685586E-7</v>
      </c>
      <c r="GK42" s="3">
        <f t="shared" si="207"/>
        <v>1.4481222807602385E-10</v>
      </c>
      <c r="GL42" s="3">
        <f t="shared" si="208"/>
        <v>1.4304972884067735E-8</v>
      </c>
      <c r="GM42" s="3">
        <f t="shared" si="209"/>
        <v>1.2160069458773107E-4</v>
      </c>
      <c r="GN42" s="3">
        <f t="shared" si="210"/>
        <v>3.7281337864966142E-3</v>
      </c>
      <c r="GO42" s="3">
        <f t="shared" si="211"/>
        <v>-7.7828629688156317E-4</v>
      </c>
      <c r="GP42" s="3">
        <f t="shared" si="135"/>
        <v>3.2501079591631455E-4</v>
      </c>
      <c r="GQ42" s="3">
        <f t="shared" si="136"/>
        <v>4.211122096674123E-4</v>
      </c>
      <c r="GR42" s="3">
        <f t="shared" si="137"/>
        <v>4.0197610776813606E-3</v>
      </c>
      <c r="GS42" s="3">
        <f t="shared" si="138"/>
        <v>-3.802976094846074E-4</v>
      </c>
      <c r="GT42" s="3">
        <f t="shared" si="139"/>
        <v>0</v>
      </c>
      <c r="GU42" s="3">
        <f t="shared" si="140"/>
        <v>0</v>
      </c>
      <c r="GV42" s="3">
        <f t="shared" si="141"/>
        <v>0</v>
      </c>
      <c r="GW42" s="3">
        <f t="shared" si="142"/>
        <v>0</v>
      </c>
      <c r="GX42" s="3">
        <f t="shared" si="143"/>
        <v>0</v>
      </c>
      <c r="GY42" s="3">
        <f t="shared" si="144"/>
        <v>0</v>
      </c>
    </row>
    <row r="43" spans="1:207" s="14" customFormat="1" x14ac:dyDescent="0.25">
      <c r="A43" s="29">
        <f>[1]alfa!A43</f>
        <v>0.5</v>
      </c>
      <c r="B43" s="35" t="s">
        <v>122</v>
      </c>
      <c r="C43" s="29">
        <f>[1]alfa!C43</f>
        <v>0</v>
      </c>
      <c r="D43" s="29">
        <f>[1]alfa!D43</f>
        <v>0</v>
      </c>
      <c r="E43" s="29">
        <f>[1]alfa!E43</f>
        <v>0</v>
      </c>
      <c r="F43" s="29">
        <f>[1]alfa!F43</f>
        <v>0</v>
      </c>
      <c r="G43" s="29">
        <f>[1]alfa!G43</f>
        <v>0</v>
      </c>
      <c r="H43" s="29">
        <f>[1]alfa!H43</f>
        <v>0</v>
      </c>
      <c r="I43" s="29">
        <f>[1]alfa!I43</f>
        <v>1</v>
      </c>
      <c r="J43" s="29">
        <f>[1]alfa!J43</f>
        <v>0</v>
      </c>
      <c r="K43" s="29">
        <f>[1]alfa!K43</f>
        <v>0</v>
      </c>
      <c r="L43" s="29">
        <f>[1]alfa!L43</f>
        <v>0</v>
      </c>
      <c r="M43" s="29">
        <f>[1]alfa!M43</f>
        <v>0</v>
      </c>
      <c r="N43" s="29">
        <f>[1]alfa!N43</f>
        <v>0</v>
      </c>
      <c r="O43" s="29">
        <f>[1]alfa!O43</f>
        <v>0</v>
      </c>
      <c r="P43" s="29">
        <f>[1]alfa!P43</f>
        <v>0</v>
      </c>
      <c r="Q43" s="29">
        <f>[1]alfa!Q43</f>
        <v>0</v>
      </c>
      <c r="R43" s="29">
        <f>[1]alfa!R43</f>
        <v>0</v>
      </c>
      <c r="S43" s="29">
        <f>[1]alfa!S43</f>
        <v>0</v>
      </c>
      <c r="T43" s="29">
        <f>[1]alfa!T43</f>
        <v>0</v>
      </c>
      <c r="U43" s="29">
        <f>[1]alfa!U43</f>
        <v>0</v>
      </c>
      <c r="V43" s="29">
        <f>[1]alfa!V43</f>
        <v>0</v>
      </c>
      <c r="W43" s="29">
        <f>[1]alfa!W43</f>
        <v>0</v>
      </c>
      <c r="X43" s="29">
        <f>[1]alfa!X43</f>
        <v>0</v>
      </c>
      <c r="Y43" s="29">
        <f>[1]alfa!Y43</f>
        <v>0</v>
      </c>
      <c r="Z43" s="29">
        <f>[1]alfa!Z43</f>
        <v>0</v>
      </c>
      <c r="AA43" s="29">
        <f>[1]alfa!AA43</f>
        <v>0</v>
      </c>
      <c r="AB43" s="29">
        <f>[1]alfa!AB43</f>
        <v>0</v>
      </c>
      <c r="AC43" s="29">
        <f>[1]alfa!AC43</f>
        <v>0</v>
      </c>
      <c r="AD43" s="29">
        <f>[1]alfa!AD43</f>
        <v>0</v>
      </c>
      <c r="AE43" s="29">
        <f>[1]alfa!AE43</f>
        <v>0</v>
      </c>
      <c r="AF43" s="29">
        <f>[1]alfa!AF43</f>
        <v>0</v>
      </c>
      <c r="AG43" s="29">
        <f>[1]alfa!AG43</f>
        <v>0</v>
      </c>
      <c r="AH43" s="29">
        <f>[1]alfa!AH43</f>
        <v>0</v>
      </c>
      <c r="AI43" s="29">
        <f>[1]alfa!AI43</f>
        <v>0</v>
      </c>
      <c r="AJ43" s="29">
        <f>[1]alfa!AJ43</f>
        <v>0</v>
      </c>
      <c r="AK43" s="29">
        <f>[1]alfa!AK43</f>
        <v>0</v>
      </c>
      <c r="AL43" s="29">
        <f>[1]alfa!AL43</f>
        <v>0</v>
      </c>
      <c r="AM43" s="29">
        <f>[1]alfa!AM43</f>
        <v>0</v>
      </c>
      <c r="AN43" s="29">
        <f>[1]alfa!AN43</f>
        <v>0</v>
      </c>
      <c r="AO43" s="29">
        <f>[1]alfa!AO43</f>
        <v>1</v>
      </c>
      <c r="AP43" s="29">
        <f>[1]alfa!AP43</f>
        <v>0</v>
      </c>
      <c r="AQ43" s="29">
        <f>[1]alfa!AQ43</f>
        <v>0</v>
      </c>
      <c r="AR43" s="29">
        <f>[1]alfa!AR43</f>
        <v>0</v>
      </c>
      <c r="AS43" s="29">
        <f>[1]alfa!AS43</f>
        <v>0</v>
      </c>
      <c r="AT43" s="29">
        <f>[1]alfa!AT43</f>
        <v>0</v>
      </c>
      <c r="AU43" s="29">
        <f>[1]alfa!AU43</f>
        <v>0</v>
      </c>
      <c r="AV43" s="29">
        <f>[1]alfa!AV43</f>
        <v>0</v>
      </c>
      <c r="AW43" s="29">
        <f>[1]alfa!AW43</f>
        <v>0</v>
      </c>
      <c r="AX43" s="29">
        <f>[1]alfa!AX43</f>
        <v>0</v>
      </c>
      <c r="AY43" s="29">
        <f>[1]alfa!AY43</f>
        <v>0</v>
      </c>
      <c r="AZ43" s="29">
        <f>[1]alfa!AZ43</f>
        <v>0</v>
      </c>
      <c r="BB43" s="34">
        <f>[2]beta!C43</f>
        <v>1</v>
      </c>
      <c r="BC43" s="34">
        <f>[2]beta!D43</f>
        <v>-1</v>
      </c>
      <c r="BD43" s="34">
        <f>[2]beta!E43</f>
        <v>-1</v>
      </c>
      <c r="BE43" s="34">
        <f>[2]beta!F43</f>
        <v>-1</v>
      </c>
      <c r="BF43" s="34">
        <f>[2]beta!G43</f>
        <v>-1</v>
      </c>
      <c r="BG43" s="34">
        <f>[2]beta!H43</f>
        <v>0</v>
      </c>
      <c r="BH43" s="34">
        <f>[2]beta!I43</f>
        <v>0</v>
      </c>
      <c r="BI43" s="34">
        <f>[2]beta!J43</f>
        <v>0</v>
      </c>
      <c r="BJ43" s="34">
        <f>[2]beta!K43</f>
        <v>-1</v>
      </c>
      <c r="BK43" s="34">
        <f>[2]beta!L43</f>
        <v>-1</v>
      </c>
      <c r="BL43" s="34">
        <f>[2]beta!M43</f>
        <v>-1</v>
      </c>
      <c r="BM43" s="34">
        <f>[2]beta!N43</f>
        <v>-1</v>
      </c>
      <c r="BN43" s="34">
        <f>[2]beta!O43</f>
        <v>0</v>
      </c>
      <c r="BO43" s="34">
        <f>[2]beta!P43</f>
        <v>-1</v>
      </c>
      <c r="BP43" s="34">
        <f>[2]beta!Q43</f>
        <v>-1</v>
      </c>
      <c r="BQ43" s="34">
        <f>[2]beta!R43</f>
        <v>-1</v>
      </c>
      <c r="BR43" s="34">
        <f>[2]beta!S43</f>
        <v>-1</v>
      </c>
      <c r="BS43" s="34">
        <f>[2]beta!T43</f>
        <v>1</v>
      </c>
      <c r="BT43" s="34">
        <f>[2]beta!U43</f>
        <v>-1</v>
      </c>
      <c r="BU43" s="34">
        <f>[2]beta!V43</f>
        <v>0</v>
      </c>
      <c r="BV43" s="34">
        <f>[2]beta!W43</f>
        <v>0</v>
      </c>
      <c r="BW43" s="34">
        <f>[2]beta!X43</f>
        <v>0</v>
      </c>
      <c r="BX43" s="34">
        <f>[2]beta!Y43</f>
        <v>0</v>
      </c>
      <c r="BY43" s="34">
        <f>[2]beta!Z43</f>
        <v>0</v>
      </c>
      <c r="BZ43" s="34">
        <f>[2]beta!AA43</f>
        <v>0</v>
      </c>
      <c r="CA43" s="34">
        <f>[2]beta!AB43</f>
        <v>0</v>
      </c>
      <c r="CB43" s="34">
        <f>[2]beta!AC43</f>
        <v>0</v>
      </c>
      <c r="CC43" s="34">
        <f>[2]beta!AD43</f>
        <v>0</v>
      </c>
      <c r="CD43" s="34">
        <f>[2]beta!AE43</f>
        <v>0</v>
      </c>
      <c r="CE43" s="34">
        <f>[2]beta!AF43</f>
        <v>0</v>
      </c>
      <c r="CF43" s="34">
        <f>[2]beta!AG43</f>
        <v>0</v>
      </c>
      <c r="CG43" s="34">
        <f>[2]beta!AH43</f>
        <v>0</v>
      </c>
      <c r="CH43" s="34">
        <f>[2]beta!AI43</f>
        <v>0</v>
      </c>
      <c r="CI43" s="34">
        <f>[2]beta!AJ43</f>
        <v>0</v>
      </c>
      <c r="CJ43" s="34">
        <f>[2]beta!AK43</f>
        <v>0</v>
      </c>
      <c r="CK43" s="34">
        <f>[2]beta!AL43</f>
        <v>0</v>
      </c>
      <c r="CL43" s="34">
        <f>[2]beta!AM43</f>
        <v>0</v>
      </c>
      <c r="CM43" s="34">
        <f>[2]beta!AN43</f>
        <v>0</v>
      </c>
      <c r="CN43" s="34">
        <f>[2]beta!AO43</f>
        <v>0</v>
      </c>
      <c r="CO43" s="34">
        <f>[2]beta!AP43</f>
        <v>0</v>
      </c>
      <c r="CP43" s="34">
        <f>[2]beta!AQ43</f>
        <v>0</v>
      </c>
      <c r="CQ43" s="34">
        <f>[2]beta!AR43</f>
        <v>0</v>
      </c>
      <c r="CR43" s="34">
        <f>[2]beta!AS43</f>
        <v>0</v>
      </c>
      <c r="CS43" s="34">
        <f>[2]beta!AT43</f>
        <v>0</v>
      </c>
      <c r="CT43" s="34">
        <f>[2]beta!AU43</f>
        <v>0</v>
      </c>
      <c r="CU43" s="34">
        <f>[2]beta!AV43</f>
        <v>0</v>
      </c>
      <c r="CV43" s="34">
        <f>[2]beta!AW43</f>
        <v>0</v>
      </c>
      <c r="CW43" s="34">
        <f>[2]beta!AX43</f>
        <v>0</v>
      </c>
      <c r="CX43" s="34">
        <f>[2]beta!AY43</f>
        <v>0</v>
      </c>
      <c r="CY43" s="34">
        <f>[2]beta!AZ43</f>
        <v>0</v>
      </c>
      <c r="DA43" s="14">
        <v>38</v>
      </c>
      <c r="DB43" s="3">
        <f t="shared" si="43"/>
        <v>0.96882242646727634</v>
      </c>
      <c r="DC43" s="16">
        <f t="shared" si="145"/>
        <v>0.9578730969280036</v>
      </c>
      <c r="DD43" s="16">
        <f t="shared" si="146"/>
        <v>0.88812581365217513</v>
      </c>
      <c r="DE43" s="16">
        <f t="shared" si="147"/>
        <v>0.86986892960377149</v>
      </c>
      <c r="DF43" s="16">
        <f t="shared" si="148"/>
        <v>0.97056298940031172</v>
      </c>
      <c r="DG43" s="16">
        <f t="shared" si="149"/>
        <v>0.58271034464924487</v>
      </c>
      <c r="DH43" s="16">
        <f t="shared" si="150"/>
        <v>0.99713374976340741</v>
      </c>
      <c r="DI43" s="16">
        <f t="shared" si="151"/>
        <v>0.98021466706233462</v>
      </c>
      <c r="DJ43" s="16">
        <f t="shared" si="152"/>
        <v>0.999</v>
      </c>
      <c r="DK43" s="16">
        <f t="shared" si="153"/>
        <v>0.96536780021067137</v>
      </c>
      <c r="DL43" s="16">
        <f t="shared" si="154"/>
        <v>0.96536780021067137</v>
      </c>
      <c r="DM43" s="16">
        <f t="shared" si="155"/>
        <v>0.9567350082731938</v>
      </c>
      <c r="DN43" s="16">
        <f t="shared" si="156"/>
        <v>0.43537769376459823</v>
      </c>
      <c r="DO43" s="16">
        <f t="shared" si="157"/>
        <v>0.95750114060159797</v>
      </c>
      <c r="DP43" s="16">
        <f t="shared" si="158"/>
        <v>0.95750114060159797</v>
      </c>
      <c r="DQ43" s="16">
        <f t="shared" si="159"/>
        <v>0.95750114060159797</v>
      </c>
      <c r="DR43" s="16">
        <f t="shared" si="160"/>
        <v>0.94276416696857801</v>
      </c>
      <c r="DS43" s="16">
        <f t="shared" si="161"/>
        <v>0.99825411861584323</v>
      </c>
      <c r="DT43" s="16">
        <f t="shared" si="162"/>
        <v>0.95750114060159797</v>
      </c>
      <c r="DU43" s="16">
        <f t="shared" si="163"/>
        <v>0.45623610764007538</v>
      </c>
      <c r="DV43" s="3">
        <f t="shared" si="164"/>
        <v>0.54376389235992462</v>
      </c>
      <c r="DW43" s="3">
        <f t="shared" si="165"/>
        <v>0.52355753328739807</v>
      </c>
      <c r="DX43" s="3">
        <f t="shared" si="166"/>
        <v>0.5153346559492934</v>
      </c>
      <c r="DY43" s="3">
        <f t="shared" si="167"/>
        <v>1E-3</v>
      </c>
      <c r="DZ43" s="3">
        <f t="shared" si="168"/>
        <v>0.999</v>
      </c>
      <c r="EA43" s="3">
        <f t="shared" si="169"/>
        <v>0.70192891015453474</v>
      </c>
      <c r="EB43" s="3">
        <f t="shared" si="170"/>
        <v>0.49479422768942699</v>
      </c>
      <c r="EC43" s="3">
        <f t="shared" si="171"/>
        <v>0.97568028298914444</v>
      </c>
      <c r="ED43" s="3">
        <f t="shared" si="172"/>
        <v>0.999960693724534</v>
      </c>
      <c r="EE43" s="3">
        <f t="shared" si="173"/>
        <v>0.54496144913472677</v>
      </c>
      <c r="EF43" s="3">
        <f t="shared" si="174"/>
        <v>0.95263662147413553</v>
      </c>
      <c r="EG43" s="3">
        <f t="shared" si="175"/>
        <v>7.2498820070529925E-5</v>
      </c>
      <c r="EH43" s="3">
        <f t="shared" si="176"/>
        <v>0.95453651600361944</v>
      </c>
      <c r="EI43" s="3">
        <f t="shared" si="177"/>
        <v>0.97190219868468075</v>
      </c>
      <c r="EJ43" s="3">
        <f t="shared" si="178"/>
        <v>0.99999934627320397</v>
      </c>
      <c r="EK43" s="3">
        <f t="shared" si="179"/>
        <v>0.99999999995287747</v>
      </c>
      <c r="EL43" s="3">
        <f t="shared" si="180"/>
        <v>0.99999999167373022</v>
      </c>
      <c r="EM43" s="3">
        <f t="shared" si="181"/>
        <v>0.47963690308024681</v>
      </c>
      <c r="EN43" s="3">
        <f t="shared" si="182"/>
        <v>0.95313402387451851</v>
      </c>
      <c r="EO43" s="3">
        <f t="shared" si="183"/>
        <v>0.37575420231505058</v>
      </c>
      <c r="EP43" s="3">
        <f t="shared" si="184"/>
        <v>0.36369073641958316</v>
      </c>
      <c r="EQ43" s="3">
        <f t="shared" si="185"/>
        <v>0.51804394830953926</v>
      </c>
      <c r="ER43" s="3">
        <f t="shared" si="186"/>
        <v>0.96358937119630861</v>
      </c>
      <c r="ES43" s="3">
        <f t="shared" si="187"/>
        <v>0.45558249618933239</v>
      </c>
      <c r="ET43" s="3">
        <f t="shared" si="188"/>
        <v>0.01</v>
      </c>
      <c r="EU43" s="3">
        <f t="shared" si="189"/>
        <v>0.01</v>
      </c>
      <c r="EV43" s="3">
        <f t="shared" si="190"/>
        <v>0.01</v>
      </c>
      <c r="EW43" s="3">
        <f t="shared" si="191"/>
        <v>0.01</v>
      </c>
      <c r="EX43" s="3">
        <f t="shared" si="192"/>
        <v>0.01</v>
      </c>
      <c r="EY43" s="3">
        <f t="shared" si="193"/>
        <v>0.01</v>
      </c>
      <c r="EZ43" s="16"/>
      <c r="FA43" s="14">
        <v>38</v>
      </c>
      <c r="FB43" s="3">
        <f t="shared" si="111"/>
        <v>3.2679526906946631E-3</v>
      </c>
      <c r="FC43" s="3">
        <f t="shared" si="114"/>
        <v>3.5889794205524652E-3</v>
      </c>
      <c r="FD43" s="3">
        <f t="shared" si="115"/>
        <v>8.7155360462657337E-3</v>
      </c>
      <c r="FE43" s="3">
        <f t="shared" si="116"/>
        <v>9.9860522086592778E-3</v>
      </c>
      <c r="FF43" s="3">
        <f t="shared" si="117"/>
        <v>3.3424203029735486E-3</v>
      </c>
      <c r="FG43" s="3">
        <f t="shared" si="118"/>
        <v>1.4191292827168979E-3</v>
      </c>
      <c r="FH43" s="3">
        <f t="shared" si="119"/>
        <v>7.6579146378131016E-4</v>
      </c>
      <c r="FI43" s="3">
        <f t="shared" si="120"/>
        <v>2.5300254346533749E-3</v>
      </c>
      <c r="FJ43" s="3">
        <f t="shared" si="121"/>
        <v>2.9304966645029727E-4</v>
      </c>
      <c r="FK43" s="3">
        <f t="shared" si="122"/>
        <v>3.5507926318268028E-3</v>
      </c>
      <c r="FL43" s="3">
        <f t="shared" si="123"/>
        <v>3.5507926318268028E-3</v>
      </c>
      <c r="FM43" s="3">
        <f t="shared" si="124"/>
        <v>4.2983110343653144E-3</v>
      </c>
      <c r="FN43" s="3">
        <f t="shared" si="125"/>
        <v>-7.7937827909744942E-4</v>
      </c>
      <c r="FO43" s="3">
        <f t="shared" si="126"/>
        <v>4.2472616600988762E-3</v>
      </c>
      <c r="FP43" s="3">
        <f t="shared" si="127"/>
        <v>4.2472616600988762E-3</v>
      </c>
      <c r="FQ43" s="3">
        <f t="shared" si="128"/>
        <v>4.2472616600988762E-3</v>
      </c>
      <c r="FR43" s="3">
        <f t="shared" si="129"/>
        <v>5.1252433693305174E-3</v>
      </c>
      <c r="FS43" s="3">
        <f t="shared" si="130"/>
        <v>2.9786553925992661E-4</v>
      </c>
      <c r="FT43" s="3">
        <f t="shared" si="131"/>
        <v>4.2472616600988762E-3</v>
      </c>
      <c r="FU43" s="3">
        <f t="shared" si="132"/>
        <v>-5.5356317237192476E-4</v>
      </c>
      <c r="FV43" s="3">
        <f t="shared" si="133"/>
        <v>5.5356317237192476E-4</v>
      </c>
      <c r="FW43" s="3">
        <f t="shared" si="134"/>
        <v>5.444018156260821E-4</v>
      </c>
      <c r="FX43" s="3">
        <f t="shared" si="194"/>
        <v>1.7610475570937974E-4</v>
      </c>
      <c r="FY43" s="3">
        <f t="shared" si="195"/>
        <v>-1.1838253275952299E-3</v>
      </c>
      <c r="FZ43" s="3">
        <f t="shared" si="196"/>
        <v>4.9257803500071789E-3</v>
      </c>
      <c r="GA43" s="3">
        <f t="shared" si="197"/>
        <v>1.2693542211264603E-4</v>
      </c>
      <c r="GB43" s="3">
        <f t="shared" si="198"/>
        <v>3.0579043039593505E-4</v>
      </c>
      <c r="GC43" s="3">
        <f t="shared" si="199"/>
        <v>2.5697990078447485E-3</v>
      </c>
      <c r="GD43" s="3">
        <f t="shared" si="200"/>
        <v>1.4573887826844679E-4</v>
      </c>
      <c r="GE43" s="3">
        <f t="shared" si="201"/>
        <v>3.7281337864966143E-4</v>
      </c>
      <c r="GF43" s="3">
        <f t="shared" si="202"/>
        <v>4.3567144970120698E-3</v>
      </c>
      <c r="GG43" s="3">
        <f t="shared" si="203"/>
        <v>-2.5727169739220588E-4</v>
      </c>
      <c r="GH43" s="3">
        <f t="shared" si="204"/>
        <v>3.9948519242088273E-3</v>
      </c>
      <c r="GI43" s="3">
        <f t="shared" si="205"/>
        <v>2.9763853098846477E-3</v>
      </c>
      <c r="GJ43" s="3">
        <f t="shared" si="206"/>
        <v>4.028890478615258E-7</v>
      </c>
      <c r="GK43" s="3">
        <f t="shared" si="207"/>
        <v>6.2758628696028459E-11</v>
      </c>
      <c r="GL43" s="3">
        <f t="shared" si="208"/>
        <v>7.5607279316023641E-9</v>
      </c>
      <c r="GM43" s="3">
        <f t="shared" si="209"/>
        <v>9.6634851678786425E-5</v>
      </c>
      <c r="GN43" s="3">
        <f t="shared" si="210"/>
        <v>3.5195325272540617E-3</v>
      </c>
      <c r="GO43" s="3">
        <f t="shared" si="211"/>
        <v>-7.1659272216107015E-4</v>
      </c>
      <c r="GP43" s="3">
        <f t="shared" si="135"/>
        <v>3.1715891787014138E-4</v>
      </c>
      <c r="GQ43" s="3">
        <f t="shared" si="136"/>
        <v>4.0197883737150861E-4</v>
      </c>
      <c r="GR43" s="3">
        <f t="shared" si="137"/>
        <v>3.6829386123071401E-3</v>
      </c>
      <c r="GS43" s="3">
        <f t="shared" si="138"/>
        <v>-3.4635350717981598E-4</v>
      </c>
      <c r="GT43" s="3">
        <f t="shared" si="139"/>
        <v>0</v>
      </c>
      <c r="GU43" s="3">
        <f t="shared" si="140"/>
        <v>0</v>
      </c>
      <c r="GV43" s="3">
        <f t="shared" si="141"/>
        <v>0</v>
      </c>
      <c r="GW43" s="3">
        <f t="shared" si="142"/>
        <v>0</v>
      </c>
      <c r="GX43" s="3">
        <f t="shared" si="143"/>
        <v>0</v>
      </c>
      <c r="GY43" s="3">
        <f t="shared" si="144"/>
        <v>0</v>
      </c>
    </row>
    <row r="44" spans="1:207" s="14" customFormat="1" x14ac:dyDescent="0.25">
      <c r="A44" s="29">
        <f>[1]alfa!A44</f>
        <v>0.5</v>
      </c>
      <c r="B44" s="35" t="s">
        <v>124</v>
      </c>
      <c r="C44" s="29">
        <f>[1]alfa!C44</f>
        <v>0</v>
      </c>
      <c r="D44" s="29">
        <f>[1]alfa!D44</f>
        <v>0</v>
      </c>
      <c r="E44" s="29">
        <f>[1]alfa!E44</f>
        <v>0</v>
      </c>
      <c r="F44" s="29">
        <f>[1]alfa!F44</f>
        <v>0</v>
      </c>
      <c r="G44" s="29">
        <f>[1]alfa!G44</f>
        <v>0</v>
      </c>
      <c r="H44" s="29">
        <f>[1]alfa!H44</f>
        <v>0</v>
      </c>
      <c r="I44" s="29">
        <f>[1]alfa!I44</f>
        <v>0</v>
      </c>
      <c r="J44" s="29">
        <f>[1]alfa!J44</f>
        <v>0</v>
      </c>
      <c r="K44" s="29">
        <f>[1]alfa!K44</f>
        <v>0</v>
      </c>
      <c r="L44" s="29">
        <f>[1]alfa!L44</f>
        <v>0</v>
      </c>
      <c r="M44" s="29">
        <f>[1]alfa!M44</f>
        <v>0</v>
      </c>
      <c r="N44" s="29">
        <f>[1]alfa!N44</f>
        <v>0</v>
      </c>
      <c r="O44" s="29">
        <f>[1]alfa!O44</f>
        <v>0</v>
      </c>
      <c r="P44" s="29">
        <f>[1]alfa!P44</f>
        <v>0</v>
      </c>
      <c r="Q44" s="29">
        <f>[1]alfa!Q44</f>
        <v>0</v>
      </c>
      <c r="R44" s="29">
        <f>[1]alfa!R44</f>
        <v>0</v>
      </c>
      <c r="S44" s="29">
        <f>[1]alfa!S44</f>
        <v>0</v>
      </c>
      <c r="T44" s="29">
        <f>[1]alfa!T44</f>
        <v>0</v>
      </c>
      <c r="U44" s="29">
        <f>[1]alfa!U44</f>
        <v>0</v>
      </c>
      <c r="V44" s="29">
        <f>[1]alfa!V44</f>
        <v>0</v>
      </c>
      <c r="W44" s="29">
        <f>[1]alfa!W44</f>
        <v>0</v>
      </c>
      <c r="X44" s="29">
        <f>[1]alfa!X44</f>
        <v>0</v>
      </c>
      <c r="Y44" s="29">
        <f>[1]alfa!Y44</f>
        <v>0</v>
      </c>
      <c r="Z44" s="29">
        <f>[1]alfa!Z44</f>
        <v>0</v>
      </c>
      <c r="AA44" s="29">
        <f>[1]alfa!AA44</f>
        <v>0</v>
      </c>
      <c r="AB44" s="29">
        <f>[1]alfa!AB44</f>
        <v>0</v>
      </c>
      <c r="AC44" s="29">
        <f>[1]alfa!AC44</f>
        <v>0</v>
      </c>
      <c r="AD44" s="29">
        <f>[1]alfa!AD44</f>
        <v>0</v>
      </c>
      <c r="AE44" s="29">
        <f>[1]alfa!AE44</f>
        <v>0</v>
      </c>
      <c r="AF44" s="29">
        <f>[1]alfa!AF44</f>
        <v>0</v>
      </c>
      <c r="AG44" s="29">
        <f>[1]alfa!AG44</f>
        <v>0</v>
      </c>
      <c r="AH44" s="29">
        <f>[1]alfa!AH44</f>
        <v>0</v>
      </c>
      <c r="AI44" s="29">
        <f>[1]alfa!AI44</f>
        <v>0</v>
      </c>
      <c r="AJ44" s="29">
        <f>[1]alfa!AJ44</f>
        <v>0</v>
      </c>
      <c r="AK44" s="29">
        <f>[1]alfa!AK44</f>
        <v>0</v>
      </c>
      <c r="AL44" s="29">
        <f>[1]alfa!AL44</f>
        <v>0</v>
      </c>
      <c r="AM44" s="29">
        <f>[1]alfa!AM44</f>
        <v>0</v>
      </c>
      <c r="AN44" s="29">
        <f>[1]alfa!AN44</f>
        <v>0</v>
      </c>
      <c r="AO44" s="29">
        <f>[1]alfa!AO44</f>
        <v>0</v>
      </c>
      <c r="AP44" s="29">
        <f>[1]alfa!AP44</f>
        <v>0</v>
      </c>
      <c r="AQ44" s="29">
        <f>[1]alfa!AQ44</f>
        <v>0</v>
      </c>
      <c r="AR44" s="29">
        <f>[1]alfa!AR44</f>
        <v>0</v>
      </c>
      <c r="AS44" s="29">
        <f>[1]alfa!AS44</f>
        <v>0</v>
      </c>
      <c r="AT44" s="29">
        <f>[1]alfa!AT44</f>
        <v>0</v>
      </c>
      <c r="AU44" s="29">
        <f>[1]alfa!AU44</f>
        <v>0</v>
      </c>
      <c r="AV44" s="29">
        <f>[1]alfa!AV44</f>
        <v>0</v>
      </c>
      <c r="AW44" s="29">
        <f>[1]alfa!AW44</f>
        <v>0</v>
      </c>
      <c r="AX44" s="29">
        <f>[1]alfa!AX44</f>
        <v>0</v>
      </c>
      <c r="AY44" s="29">
        <f>[1]alfa!AY44</f>
        <v>0</v>
      </c>
      <c r="AZ44" s="29">
        <f>[1]alfa!AZ44</f>
        <v>0</v>
      </c>
      <c r="BB44" s="34">
        <f>[2]beta!C44</f>
        <v>0</v>
      </c>
      <c r="BC44" s="34">
        <f>[2]beta!D44</f>
        <v>0</v>
      </c>
      <c r="BD44" s="34">
        <f>[2]beta!E44</f>
        <v>0</v>
      </c>
      <c r="BE44" s="34">
        <f>[2]beta!F44</f>
        <v>0</v>
      </c>
      <c r="BF44" s="34">
        <f>[2]beta!G44</f>
        <v>0</v>
      </c>
      <c r="BG44" s="34">
        <f>[2]beta!H44</f>
        <v>0</v>
      </c>
      <c r="BH44" s="34">
        <f>[2]beta!I44</f>
        <v>-1</v>
      </c>
      <c r="BI44" s="34">
        <f>[2]beta!J44</f>
        <v>0</v>
      </c>
      <c r="BJ44" s="34">
        <f>[2]beta!K44</f>
        <v>0</v>
      </c>
      <c r="BK44" s="34">
        <f>[2]beta!L44</f>
        <v>0</v>
      </c>
      <c r="BL44" s="34">
        <f>[2]beta!M44</f>
        <v>0</v>
      </c>
      <c r="BM44" s="34">
        <f>[2]beta!N44</f>
        <v>0</v>
      </c>
      <c r="BN44" s="34">
        <f>[2]beta!O44</f>
        <v>0</v>
      </c>
      <c r="BO44" s="34">
        <f>[2]beta!P44</f>
        <v>0</v>
      </c>
      <c r="BP44" s="34">
        <f>[2]beta!Q44</f>
        <v>0</v>
      </c>
      <c r="BQ44" s="34">
        <f>[2]beta!R44</f>
        <v>0</v>
      </c>
      <c r="BR44" s="34">
        <f>[2]beta!S44</f>
        <v>-1</v>
      </c>
      <c r="BS44" s="34">
        <f>[2]beta!T44</f>
        <v>1</v>
      </c>
      <c r="BT44" s="34">
        <f>[2]beta!U44</f>
        <v>0</v>
      </c>
      <c r="BU44" s="34">
        <f>[2]beta!V44</f>
        <v>0</v>
      </c>
      <c r="BV44" s="34">
        <f>[2]beta!W44</f>
        <v>0</v>
      </c>
      <c r="BW44" s="34">
        <f>[2]beta!X44</f>
        <v>0</v>
      </c>
      <c r="BX44" s="34">
        <f>[2]beta!Y44</f>
        <v>1</v>
      </c>
      <c r="BY44" s="34">
        <f>[2]beta!Z44</f>
        <v>1</v>
      </c>
      <c r="BZ44" s="34">
        <f>[2]beta!AA44</f>
        <v>0</v>
      </c>
      <c r="CA44" s="34">
        <f>[2]beta!AB44</f>
        <v>0</v>
      </c>
      <c r="CB44" s="34">
        <f>[2]beta!AC44</f>
        <v>0</v>
      </c>
      <c r="CC44" s="34">
        <f>[2]beta!AD44</f>
        <v>0</v>
      </c>
      <c r="CD44" s="34">
        <f>[2]beta!AE44</f>
        <v>0</v>
      </c>
      <c r="CE44" s="34">
        <f>[2]beta!AF44</f>
        <v>0</v>
      </c>
      <c r="CF44" s="34">
        <f>[2]beta!AG44</f>
        <v>0</v>
      </c>
      <c r="CG44" s="34">
        <f>[2]beta!AH44</f>
        <v>0</v>
      </c>
      <c r="CH44" s="34">
        <f>[2]beta!AI44</f>
        <v>0</v>
      </c>
      <c r="CI44" s="34">
        <f>[2]beta!AJ44</f>
        <v>0</v>
      </c>
      <c r="CJ44" s="34">
        <f>[2]beta!AK44</f>
        <v>0</v>
      </c>
      <c r="CK44" s="34">
        <f>[2]beta!AL44</f>
        <v>0</v>
      </c>
      <c r="CL44" s="34">
        <f>[2]beta!AM44</f>
        <v>0</v>
      </c>
      <c r="CM44" s="34">
        <f>[2]beta!AN44</f>
        <v>0</v>
      </c>
      <c r="CN44" s="34">
        <f>[2]beta!AO44</f>
        <v>0</v>
      </c>
      <c r="CO44" s="34">
        <f>[2]beta!AP44</f>
        <v>0</v>
      </c>
      <c r="CP44" s="34">
        <f>[2]beta!AQ44</f>
        <v>0</v>
      </c>
      <c r="CQ44" s="34">
        <f>[2]beta!AR44</f>
        <v>0</v>
      </c>
      <c r="CR44" s="34">
        <f>[2]beta!AS44</f>
        <v>0</v>
      </c>
      <c r="CS44" s="34">
        <f>[2]beta!AT44</f>
        <v>0</v>
      </c>
      <c r="CT44" s="34">
        <f>[2]beta!AU44</f>
        <v>0</v>
      </c>
      <c r="CU44" s="34">
        <f>[2]beta!AV44</f>
        <v>0</v>
      </c>
      <c r="CV44" s="34">
        <f>[2]beta!AW44</f>
        <v>0</v>
      </c>
      <c r="CW44" s="34">
        <f>[2]beta!AX44</f>
        <v>0</v>
      </c>
      <c r="CX44" s="34">
        <f>[2]beta!AY44</f>
        <v>0</v>
      </c>
      <c r="CY44" s="34">
        <f>[2]beta!AZ44</f>
        <v>0</v>
      </c>
      <c r="DA44" s="14">
        <v>39</v>
      </c>
      <c r="DB44" s="3">
        <f t="shared" si="43"/>
        <v>0.97179539582654673</v>
      </c>
      <c r="DC44" s="16">
        <f t="shared" si="145"/>
        <v>0.96124208912687426</v>
      </c>
      <c r="DD44" s="16">
        <f t="shared" si="146"/>
        <v>0.89637751682885336</v>
      </c>
      <c r="DE44" s="16">
        <f t="shared" si="147"/>
        <v>0.87934627269262666</v>
      </c>
      <c r="DF44" s="16">
        <f t="shared" si="148"/>
        <v>0.97357443290317824</v>
      </c>
      <c r="DG44" s="16">
        <f t="shared" si="149"/>
        <v>0.5840431919004081</v>
      </c>
      <c r="DH44" s="16">
        <f t="shared" si="150"/>
        <v>0.99773848731264636</v>
      </c>
      <c r="DI44" s="16">
        <f t="shared" si="151"/>
        <v>0.9824866941579381</v>
      </c>
      <c r="DJ44" s="16">
        <f t="shared" si="152"/>
        <v>0.999</v>
      </c>
      <c r="DK44" s="16">
        <f t="shared" si="153"/>
        <v>0.96860919011895585</v>
      </c>
      <c r="DL44" s="16">
        <f t="shared" si="154"/>
        <v>0.96860919011895585</v>
      </c>
      <c r="DM44" s="16">
        <f t="shared" si="155"/>
        <v>0.96066534327838227</v>
      </c>
      <c r="DN44" s="16">
        <f t="shared" si="156"/>
        <v>0.43466671710999188</v>
      </c>
      <c r="DO44" s="16">
        <f t="shared" si="157"/>
        <v>0.9613819178319789</v>
      </c>
      <c r="DP44" s="16">
        <f t="shared" si="158"/>
        <v>0.9613819178319789</v>
      </c>
      <c r="DQ44" s="16">
        <f t="shared" si="159"/>
        <v>0.9613819178319789</v>
      </c>
      <c r="DR44" s="16">
        <f t="shared" si="160"/>
        <v>0.94750244351391177</v>
      </c>
      <c r="DS44" s="16">
        <f t="shared" si="161"/>
        <v>0.99849647482368342</v>
      </c>
      <c r="DT44" s="16">
        <f t="shared" si="162"/>
        <v>0.9613819178319789</v>
      </c>
      <c r="DU44" s="16">
        <f t="shared" si="163"/>
        <v>0.45572358330314233</v>
      </c>
      <c r="DV44" s="3">
        <f t="shared" si="164"/>
        <v>0.54427641669685767</v>
      </c>
      <c r="DW44" s="3">
        <f t="shared" si="165"/>
        <v>0.52405834415772501</v>
      </c>
      <c r="DX44" s="3">
        <f t="shared" si="166"/>
        <v>0.51548594685952964</v>
      </c>
      <c r="DY44" s="3">
        <f t="shared" si="167"/>
        <v>1E-3</v>
      </c>
      <c r="DZ44" s="3">
        <f t="shared" si="168"/>
        <v>0.999</v>
      </c>
      <c r="EA44" s="3">
        <f t="shared" si="169"/>
        <v>0.70204327539703537</v>
      </c>
      <c r="EB44" s="3">
        <f t="shared" si="170"/>
        <v>0.49512045377241315</v>
      </c>
      <c r="EC44" s="3">
        <f t="shared" si="171"/>
        <v>0.97800131235078658</v>
      </c>
      <c r="ED44" s="3">
        <f t="shared" si="172"/>
        <v>0.999</v>
      </c>
      <c r="EE44" s="3">
        <f t="shared" si="173"/>
        <v>0.54531340238745218</v>
      </c>
      <c r="EF44" s="3">
        <f t="shared" si="174"/>
        <v>0.95664616136863079</v>
      </c>
      <c r="EG44" s="3">
        <f t="shared" si="175"/>
        <v>5.0740026063635291E-6</v>
      </c>
      <c r="EH44" s="3">
        <f t="shared" si="176"/>
        <v>0.95822131380469677</v>
      </c>
      <c r="EI44" s="3">
        <f t="shared" si="177"/>
        <v>0.97460476556358011</v>
      </c>
      <c r="EJ44" s="3">
        <f t="shared" si="178"/>
        <v>0.99999959665078331</v>
      </c>
      <c r="EK44" s="3">
        <f t="shared" si="179"/>
        <v>0.99999999997990374</v>
      </c>
      <c r="EL44" s="3">
        <f t="shared" si="180"/>
        <v>0.99999999565250808</v>
      </c>
      <c r="EM44" s="3">
        <f t="shared" si="181"/>
        <v>0.47971344118164738</v>
      </c>
      <c r="EN44" s="3">
        <f t="shared" si="182"/>
        <v>0.95646909665994262</v>
      </c>
      <c r="EO44" s="3">
        <f t="shared" si="183"/>
        <v>0.37509411332847681</v>
      </c>
      <c r="EP44" s="3">
        <f t="shared" si="184"/>
        <v>0.36399612299902351</v>
      </c>
      <c r="EQ44" s="3">
        <f t="shared" si="185"/>
        <v>0.51842661351207786</v>
      </c>
      <c r="ER44" s="3">
        <f t="shared" si="186"/>
        <v>0.96695876950557513</v>
      </c>
      <c r="ES44" s="3">
        <f t="shared" si="187"/>
        <v>0.45526761480988687</v>
      </c>
      <c r="ET44" s="3">
        <f t="shared" si="188"/>
        <v>0.01</v>
      </c>
      <c r="EU44" s="3">
        <f t="shared" si="189"/>
        <v>0.01</v>
      </c>
      <c r="EV44" s="3">
        <f t="shared" si="190"/>
        <v>0.01</v>
      </c>
      <c r="EW44" s="3">
        <f t="shared" si="191"/>
        <v>0.01</v>
      </c>
      <c r="EX44" s="3">
        <f t="shared" si="192"/>
        <v>0.01</v>
      </c>
      <c r="EY44" s="3">
        <f t="shared" si="193"/>
        <v>0.01</v>
      </c>
      <c r="EZ44" s="16"/>
      <c r="FA44" s="14">
        <v>39</v>
      </c>
      <c r="FB44" s="3">
        <f t="shared" si="111"/>
        <v>2.9729693592703572E-3</v>
      </c>
      <c r="FC44" s="3">
        <f t="shared" si="114"/>
        <v>3.3689921988706915E-3</v>
      </c>
      <c r="FD44" s="3">
        <f t="shared" si="115"/>
        <v>8.2517031766782406E-3</v>
      </c>
      <c r="FE44" s="3">
        <f t="shared" si="116"/>
        <v>9.4773430888551516E-3</v>
      </c>
      <c r="FF44" s="3">
        <f t="shared" si="117"/>
        <v>3.0114435028664754E-3</v>
      </c>
      <c r="FG44" s="3">
        <f t="shared" si="118"/>
        <v>1.3328472511632827E-3</v>
      </c>
      <c r="FH44" s="3">
        <f t="shared" si="119"/>
        <v>6.0473754923898019E-4</v>
      </c>
      <c r="FI44" s="3">
        <f t="shared" si="120"/>
        <v>2.2720270956034772E-3</v>
      </c>
      <c r="FJ44" s="3">
        <f t="shared" si="121"/>
        <v>2.9366824693931586E-4</v>
      </c>
      <c r="FK44" s="3">
        <f t="shared" si="122"/>
        <v>3.2413899082844992E-3</v>
      </c>
      <c r="FL44" s="3">
        <f t="shared" si="123"/>
        <v>3.2413899082844992E-3</v>
      </c>
      <c r="FM44" s="3">
        <f t="shared" si="124"/>
        <v>3.930335005188499E-3</v>
      </c>
      <c r="FN44" s="3">
        <f t="shared" si="125"/>
        <v>-7.1097665460631955E-4</v>
      </c>
      <c r="FO44" s="3">
        <f t="shared" si="126"/>
        <v>3.8807772303809198E-3</v>
      </c>
      <c r="FP44" s="3">
        <f t="shared" si="127"/>
        <v>3.8807772303809198E-3</v>
      </c>
      <c r="FQ44" s="3">
        <f t="shared" si="128"/>
        <v>3.8807772303809198E-3</v>
      </c>
      <c r="FR44" s="3">
        <f t="shared" si="129"/>
        <v>4.7382765453337422E-3</v>
      </c>
      <c r="FS44" s="3">
        <f t="shared" si="130"/>
        <v>2.4235620784015681E-4</v>
      </c>
      <c r="FT44" s="3">
        <f t="shared" si="131"/>
        <v>3.8807772303809198E-3</v>
      </c>
      <c r="FU44" s="3">
        <f t="shared" si="132"/>
        <v>-5.1252433693305176E-4</v>
      </c>
      <c r="FV44" s="3">
        <f t="shared" si="133"/>
        <v>5.1252433693305176E-4</v>
      </c>
      <c r="FW44" s="3">
        <f t="shared" si="134"/>
        <v>5.0081087032693636E-4</v>
      </c>
      <c r="FX44" s="3">
        <f t="shared" si="194"/>
        <v>1.5129091023621648E-4</v>
      </c>
      <c r="FY44" s="3">
        <f t="shared" si="195"/>
        <v>-1.1520837443314399E-3</v>
      </c>
      <c r="FZ44" s="3">
        <f t="shared" si="196"/>
        <v>4.5390344995934291E-3</v>
      </c>
      <c r="GA44" s="3">
        <f t="shared" si="197"/>
        <v>1.1436524250067363E-4</v>
      </c>
      <c r="GB44" s="3">
        <f t="shared" si="198"/>
        <v>3.2622608298618562E-4</v>
      </c>
      <c r="GC44" s="3">
        <f t="shared" si="199"/>
        <v>2.3210293616420874E-3</v>
      </c>
      <c r="GD44" s="3">
        <f t="shared" si="200"/>
        <v>7.3119601947191964E-5</v>
      </c>
      <c r="GE44" s="3">
        <f t="shared" si="201"/>
        <v>3.519532527254062E-4</v>
      </c>
      <c r="GF44" s="3">
        <f t="shared" si="202"/>
        <v>4.0095398944952551E-3</v>
      </c>
      <c r="GG44" s="3">
        <f t="shared" si="203"/>
        <v>-6.7424817464166396E-5</v>
      </c>
      <c r="GH44" s="3">
        <f t="shared" si="204"/>
        <v>3.6847978010773226E-3</v>
      </c>
      <c r="GI44" s="3">
        <f t="shared" si="205"/>
        <v>2.7025668788993214E-3</v>
      </c>
      <c r="GJ44" s="3">
        <f t="shared" si="206"/>
        <v>2.503775792966708E-7</v>
      </c>
      <c r="GK44" s="3">
        <f t="shared" si="207"/>
        <v>2.7026272898269195E-11</v>
      </c>
      <c r="GL44" s="3">
        <f t="shared" si="208"/>
        <v>3.9787779027384128E-9</v>
      </c>
      <c r="GM44" s="3">
        <f t="shared" si="209"/>
        <v>7.6538101400551711E-5</v>
      </c>
      <c r="GN44" s="3">
        <f t="shared" si="210"/>
        <v>3.335072785424126E-3</v>
      </c>
      <c r="GO44" s="3">
        <f t="shared" si="211"/>
        <v>-6.6008898657377523E-4</v>
      </c>
      <c r="GP44" s="3">
        <f t="shared" si="135"/>
        <v>3.0538657944034308E-4</v>
      </c>
      <c r="GQ44" s="3">
        <f t="shared" si="136"/>
        <v>3.8266520253856255E-4</v>
      </c>
      <c r="GR44" s="3">
        <f t="shared" si="137"/>
        <v>3.3693983092664935E-3</v>
      </c>
      <c r="GS44" s="3">
        <f t="shared" si="138"/>
        <v>-3.1488137944552945E-4</v>
      </c>
      <c r="GT44" s="3">
        <f t="shared" si="139"/>
        <v>0</v>
      </c>
      <c r="GU44" s="3">
        <f t="shared" si="140"/>
        <v>0</v>
      </c>
      <c r="GV44" s="3">
        <f t="shared" si="141"/>
        <v>0</v>
      </c>
      <c r="GW44" s="3">
        <f t="shared" si="142"/>
        <v>0</v>
      </c>
      <c r="GX44" s="3">
        <f t="shared" si="143"/>
        <v>0</v>
      </c>
      <c r="GY44" s="3">
        <f t="shared" si="144"/>
        <v>0</v>
      </c>
    </row>
    <row r="45" spans="1:207" s="14" customFormat="1" x14ac:dyDescent="0.25">
      <c r="A45" s="29">
        <f>[1]alfa!A45</f>
        <v>0.5</v>
      </c>
      <c r="B45" s="35" t="s">
        <v>123</v>
      </c>
      <c r="C45" s="29">
        <f>[1]alfa!C45</f>
        <v>0</v>
      </c>
      <c r="D45" s="29">
        <f>[1]alfa!D45</f>
        <v>0</v>
      </c>
      <c r="E45" s="29">
        <f>[1]alfa!E45</f>
        <v>0</v>
      </c>
      <c r="F45" s="29">
        <f>[1]alfa!F45</f>
        <v>0</v>
      </c>
      <c r="G45" s="29">
        <f>[1]alfa!G45</f>
        <v>0</v>
      </c>
      <c r="H45" s="29">
        <f>[1]alfa!H45</f>
        <v>0</v>
      </c>
      <c r="I45" s="29">
        <f>[1]alfa!I45</f>
        <v>0</v>
      </c>
      <c r="J45" s="29">
        <f>[1]alfa!J45</f>
        <v>0</v>
      </c>
      <c r="K45" s="29">
        <f>[1]alfa!K45</f>
        <v>0</v>
      </c>
      <c r="L45" s="29">
        <f>[1]alfa!L45</f>
        <v>0</v>
      </c>
      <c r="M45" s="29">
        <f>[1]alfa!M45</f>
        <v>0</v>
      </c>
      <c r="N45" s="29">
        <f>[1]alfa!N45</f>
        <v>0</v>
      </c>
      <c r="O45" s="29">
        <f>[1]alfa!O45</f>
        <v>0</v>
      </c>
      <c r="P45" s="29">
        <f>[1]alfa!P45</f>
        <v>0</v>
      </c>
      <c r="Q45" s="29">
        <f>[1]alfa!Q45</f>
        <v>0</v>
      </c>
      <c r="R45" s="29">
        <f>[1]alfa!R45</f>
        <v>0</v>
      </c>
      <c r="S45" s="29">
        <f>[1]alfa!S45</f>
        <v>0</v>
      </c>
      <c r="T45" s="29">
        <f>[1]alfa!T45</f>
        <v>0</v>
      </c>
      <c r="U45" s="29">
        <f>[1]alfa!U45</f>
        <v>0</v>
      </c>
      <c r="V45" s="29">
        <f>[1]alfa!V45</f>
        <v>0</v>
      </c>
      <c r="W45" s="29">
        <f>[1]alfa!W45</f>
        <v>0</v>
      </c>
      <c r="X45" s="29">
        <f>[1]alfa!X45</f>
        <v>0</v>
      </c>
      <c r="Y45" s="29">
        <f>[1]alfa!Y45</f>
        <v>0</v>
      </c>
      <c r="Z45" s="29">
        <f>[1]alfa!Z45</f>
        <v>0</v>
      </c>
      <c r="AA45" s="29">
        <f>[1]alfa!AA45</f>
        <v>0</v>
      </c>
      <c r="AB45" s="29">
        <f>[1]alfa!AB45</f>
        <v>0</v>
      </c>
      <c r="AC45" s="29">
        <f>[1]alfa!AC45</f>
        <v>0</v>
      </c>
      <c r="AD45" s="29">
        <f>[1]alfa!AD45</f>
        <v>0</v>
      </c>
      <c r="AE45" s="29">
        <f>[1]alfa!AE45</f>
        <v>0</v>
      </c>
      <c r="AF45" s="29">
        <f>[1]alfa!AF45</f>
        <v>0</v>
      </c>
      <c r="AG45" s="29">
        <f>[1]alfa!AG45</f>
        <v>0</v>
      </c>
      <c r="AH45" s="29">
        <f>[1]alfa!AH45</f>
        <v>0</v>
      </c>
      <c r="AI45" s="29">
        <f>[1]alfa!AI45</f>
        <v>0</v>
      </c>
      <c r="AJ45" s="29">
        <f>[1]alfa!AJ45</f>
        <v>0</v>
      </c>
      <c r="AK45" s="29">
        <f>[1]alfa!AK45</f>
        <v>0</v>
      </c>
      <c r="AL45" s="29">
        <f>[1]alfa!AL45</f>
        <v>0</v>
      </c>
      <c r="AM45" s="29">
        <f>[1]alfa!AM45</f>
        <v>0</v>
      </c>
      <c r="AN45" s="29">
        <f>[1]alfa!AN45</f>
        <v>0</v>
      </c>
      <c r="AO45" s="29">
        <f>[1]alfa!AO45</f>
        <v>0</v>
      </c>
      <c r="AP45" s="29">
        <f>[1]alfa!AP45</f>
        <v>0</v>
      </c>
      <c r="AQ45" s="29">
        <f>[1]alfa!AQ45</f>
        <v>0</v>
      </c>
      <c r="AR45" s="29">
        <f>[1]alfa!AR45</f>
        <v>0</v>
      </c>
      <c r="AS45" s="29">
        <f>[1]alfa!AS45</f>
        <v>0</v>
      </c>
      <c r="AT45" s="29">
        <f>[1]alfa!AT45</f>
        <v>0</v>
      </c>
      <c r="AU45" s="29">
        <f>[1]alfa!AU45</f>
        <v>0</v>
      </c>
      <c r="AV45" s="29">
        <f>[1]alfa!AV45</f>
        <v>0</v>
      </c>
      <c r="AW45" s="29">
        <f>[1]alfa!AW45</f>
        <v>0</v>
      </c>
      <c r="AX45" s="29">
        <f>[1]alfa!AX45</f>
        <v>0</v>
      </c>
      <c r="AY45" s="29">
        <f>[1]alfa!AY45</f>
        <v>0</v>
      </c>
      <c r="AZ45" s="29">
        <f>[1]alfa!AZ45</f>
        <v>0</v>
      </c>
      <c r="BB45" s="34">
        <f>[2]beta!C45</f>
        <v>0</v>
      </c>
      <c r="BC45" s="34">
        <f>[2]beta!D45</f>
        <v>0</v>
      </c>
      <c r="BD45" s="34">
        <f>[2]beta!E45</f>
        <v>0</v>
      </c>
      <c r="BE45" s="34">
        <f>[2]beta!F45</f>
        <v>0</v>
      </c>
      <c r="BF45" s="34">
        <f>[2]beta!G45</f>
        <v>0</v>
      </c>
      <c r="BG45" s="34">
        <f>[2]beta!H45</f>
        <v>0</v>
      </c>
      <c r="BH45" s="34">
        <f>[2]beta!I45</f>
        <v>-1</v>
      </c>
      <c r="BI45" s="34">
        <f>[2]beta!J45</f>
        <v>0</v>
      </c>
      <c r="BJ45" s="34">
        <f>[2]beta!K45</f>
        <v>0</v>
      </c>
      <c r="BK45" s="34">
        <f>[2]beta!L45</f>
        <v>0</v>
      </c>
      <c r="BL45" s="34">
        <f>[2]beta!M45</f>
        <v>0</v>
      </c>
      <c r="BM45" s="34">
        <f>[2]beta!N45</f>
        <v>0</v>
      </c>
      <c r="BN45" s="34">
        <f>[2]beta!O45</f>
        <v>0</v>
      </c>
      <c r="BO45" s="34">
        <f>[2]beta!P45</f>
        <v>0</v>
      </c>
      <c r="BP45" s="34">
        <f>[2]beta!Q45</f>
        <v>0</v>
      </c>
      <c r="BQ45" s="34">
        <f>[2]beta!R45</f>
        <v>0</v>
      </c>
      <c r="BR45" s="34">
        <f>[2]beta!S45</f>
        <v>1</v>
      </c>
      <c r="BS45" s="34">
        <f>[2]beta!T45</f>
        <v>-1</v>
      </c>
      <c r="BT45" s="34">
        <f>[2]beta!U45</f>
        <v>0</v>
      </c>
      <c r="BU45" s="34">
        <f>[2]beta!V45</f>
        <v>0</v>
      </c>
      <c r="BV45" s="34">
        <f>[2]beta!W45</f>
        <v>0</v>
      </c>
      <c r="BW45" s="34">
        <f>[2]beta!X45</f>
        <v>0</v>
      </c>
      <c r="BX45" s="34">
        <f>[2]beta!Y45</f>
        <v>1</v>
      </c>
      <c r="BY45" s="34">
        <f>[2]beta!Z45</f>
        <v>1</v>
      </c>
      <c r="BZ45" s="34">
        <f>[2]beta!AA45</f>
        <v>0</v>
      </c>
      <c r="CA45" s="34">
        <f>[2]beta!AB45</f>
        <v>0</v>
      </c>
      <c r="CB45" s="34">
        <f>[2]beta!AC45</f>
        <v>0</v>
      </c>
      <c r="CC45" s="34">
        <f>[2]beta!AD45</f>
        <v>0</v>
      </c>
      <c r="CD45" s="34">
        <f>[2]beta!AE45</f>
        <v>0</v>
      </c>
      <c r="CE45" s="34">
        <f>[2]beta!AF45</f>
        <v>0</v>
      </c>
      <c r="CF45" s="34">
        <f>[2]beta!AG45</f>
        <v>0</v>
      </c>
      <c r="CG45" s="34">
        <f>[2]beta!AH45</f>
        <v>0</v>
      </c>
      <c r="CH45" s="34">
        <f>[2]beta!AI45</f>
        <v>0</v>
      </c>
      <c r="CI45" s="34">
        <f>[2]beta!AJ45</f>
        <v>0</v>
      </c>
      <c r="CJ45" s="34">
        <f>[2]beta!AK45</f>
        <v>0</v>
      </c>
      <c r="CK45" s="34">
        <f>[2]beta!AL45</f>
        <v>0</v>
      </c>
      <c r="CL45" s="34">
        <f>[2]beta!AM45</f>
        <v>0</v>
      </c>
      <c r="CM45" s="34">
        <f>[2]beta!AN45</f>
        <v>0</v>
      </c>
      <c r="CN45" s="34">
        <f>[2]beta!AO45</f>
        <v>0</v>
      </c>
      <c r="CO45" s="34">
        <f>[2]beta!AP45</f>
        <v>0</v>
      </c>
      <c r="CP45" s="34">
        <f>[2]beta!AQ45</f>
        <v>0</v>
      </c>
      <c r="CQ45" s="34">
        <f>[2]beta!AR45</f>
        <v>0</v>
      </c>
      <c r="CR45" s="34">
        <f>[2]beta!AS45</f>
        <v>0</v>
      </c>
      <c r="CS45" s="34">
        <f>[2]beta!AT45</f>
        <v>0</v>
      </c>
      <c r="CT45" s="34">
        <f>[2]beta!AU45</f>
        <v>0</v>
      </c>
      <c r="CU45" s="34">
        <f>[2]beta!AV45</f>
        <v>0</v>
      </c>
      <c r="CV45" s="34">
        <f>[2]beta!AW45</f>
        <v>0</v>
      </c>
      <c r="CW45" s="34">
        <f>[2]beta!AX45</f>
        <v>0</v>
      </c>
      <c r="CX45" s="34">
        <f>[2]beta!AY45</f>
        <v>0</v>
      </c>
      <c r="CY45" s="34">
        <f>[2]beta!AZ45</f>
        <v>0</v>
      </c>
      <c r="DA45" s="14">
        <v>40</v>
      </c>
      <c r="DB45" s="3">
        <f t="shared" si="43"/>
        <v>0.97449728451505258</v>
      </c>
      <c r="DC45" s="16">
        <f t="shared" si="145"/>
        <v>0.96437831586518319</v>
      </c>
      <c r="DD45" s="16">
        <f t="shared" si="146"/>
        <v>0.90413978282313123</v>
      </c>
      <c r="DE45" s="16">
        <f t="shared" si="147"/>
        <v>0.88830957932061927</v>
      </c>
      <c r="DF45" s="16">
        <f t="shared" si="148"/>
        <v>0.97628303964351049</v>
      </c>
      <c r="DG45" s="16">
        <f t="shared" si="149"/>
        <v>0.58529207055958021</v>
      </c>
      <c r="DH45" s="16">
        <f t="shared" si="150"/>
        <v>0.99821290007772545</v>
      </c>
      <c r="DI45" s="16">
        <f t="shared" si="151"/>
        <v>0.98452570448158938</v>
      </c>
      <c r="DJ45" s="16">
        <f t="shared" si="152"/>
        <v>0.999</v>
      </c>
      <c r="DK45" s="16">
        <f t="shared" si="153"/>
        <v>0.97156454568376405</v>
      </c>
      <c r="DL45" s="16">
        <f t="shared" si="154"/>
        <v>0.97156454568376405</v>
      </c>
      <c r="DM45" s="16">
        <f t="shared" si="155"/>
        <v>0.9642532020644442</v>
      </c>
      <c r="DN45" s="16">
        <f t="shared" si="156"/>
        <v>0.4340094801151822</v>
      </c>
      <c r="DO45" s="16">
        <f t="shared" si="157"/>
        <v>0.96492188192861061</v>
      </c>
      <c r="DP45" s="16">
        <f t="shared" si="158"/>
        <v>0.96492188192861061</v>
      </c>
      <c r="DQ45" s="16">
        <f t="shared" si="159"/>
        <v>0.96492188192861061</v>
      </c>
      <c r="DR45" s="16">
        <f t="shared" si="160"/>
        <v>0.95187512850844291</v>
      </c>
      <c r="DS45" s="16">
        <f t="shared" si="161"/>
        <v>0.99869241107089557</v>
      </c>
      <c r="DT45" s="16">
        <f t="shared" si="162"/>
        <v>0.96492188192861061</v>
      </c>
      <c r="DU45" s="16">
        <f t="shared" si="163"/>
        <v>0.45524975564860898</v>
      </c>
      <c r="DV45" s="3">
        <f t="shared" si="164"/>
        <v>0.54475024435139108</v>
      </c>
      <c r="DW45" s="3">
        <f t="shared" si="165"/>
        <v>0.52452852810272843</v>
      </c>
      <c r="DX45" s="3">
        <f t="shared" si="166"/>
        <v>0.51561427794551074</v>
      </c>
      <c r="DY45" s="3">
        <f t="shared" si="167"/>
        <v>1E-3</v>
      </c>
      <c r="DZ45" s="3">
        <f t="shared" si="168"/>
        <v>0.999</v>
      </c>
      <c r="EA45" s="3">
        <f t="shared" si="169"/>
        <v>0.70215537135539896</v>
      </c>
      <c r="EB45" s="3">
        <f t="shared" si="170"/>
        <v>0.49544721856920915</v>
      </c>
      <c r="EC45" s="3">
        <f t="shared" si="171"/>
        <v>0.98010106325073887</v>
      </c>
      <c r="ED45" s="3">
        <f t="shared" si="172"/>
        <v>0.99952709944223062</v>
      </c>
      <c r="EE45" s="3">
        <f t="shared" si="173"/>
        <v>0.54564690966599461</v>
      </c>
      <c r="EF45" s="3">
        <f t="shared" si="174"/>
        <v>0.9603427871700837</v>
      </c>
      <c r="EG45" s="3">
        <f t="shared" si="175"/>
        <v>1E-3</v>
      </c>
      <c r="EH45" s="3">
        <f t="shared" si="176"/>
        <v>0.96161626942925815</v>
      </c>
      <c r="EI45" s="3">
        <f t="shared" si="177"/>
        <v>0.97705661589354065</v>
      </c>
      <c r="EJ45" s="3">
        <f t="shared" si="178"/>
        <v>0.99999975175980937</v>
      </c>
      <c r="EK45" s="3">
        <f t="shared" si="179"/>
        <v>0.99999999999147382</v>
      </c>
      <c r="EL45" s="3">
        <f t="shared" si="180"/>
        <v>0.99999999773785131</v>
      </c>
      <c r="EM45" s="3">
        <f t="shared" si="181"/>
        <v>0.47977388950093558</v>
      </c>
      <c r="EN45" s="3">
        <f t="shared" si="182"/>
        <v>0.95960180434124287</v>
      </c>
      <c r="EO45" s="3">
        <f t="shared" si="183"/>
        <v>0.37448396825639402</v>
      </c>
      <c r="EP45" s="3">
        <f t="shared" si="184"/>
        <v>0.36428516199443944</v>
      </c>
      <c r="EQ45" s="3">
        <f t="shared" si="185"/>
        <v>0.51879133369294361</v>
      </c>
      <c r="ER45" s="3">
        <f t="shared" si="186"/>
        <v>0.97003713442431783</v>
      </c>
      <c r="ES45" s="3">
        <f t="shared" si="187"/>
        <v>0.45498174233931227</v>
      </c>
      <c r="ET45" s="3">
        <f t="shared" si="188"/>
        <v>0.01</v>
      </c>
      <c r="EU45" s="3">
        <f t="shared" si="189"/>
        <v>0.01</v>
      </c>
      <c r="EV45" s="3">
        <f t="shared" si="190"/>
        <v>0.01</v>
      </c>
      <c r="EW45" s="3">
        <f t="shared" si="191"/>
        <v>0.01</v>
      </c>
      <c r="EX45" s="3">
        <f t="shared" si="192"/>
        <v>0.01</v>
      </c>
      <c r="EY45" s="3">
        <f t="shared" si="193"/>
        <v>0.01</v>
      </c>
      <c r="EZ45" s="16"/>
      <c r="FA45" s="14">
        <v>40</v>
      </c>
      <c r="FB45" s="3">
        <f t="shared" si="111"/>
        <v>2.7018886885058326E-3</v>
      </c>
      <c r="FC45" s="3">
        <f t="shared" si="114"/>
        <v>3.1362267383089741E-3</v>
      </c>
      <c r="FD45" s="3">
        <f t="shared" si="115"/>
        <v>7.7622659942779108E-3</v>
      </c>
      <c r="FE45" s="3">
        <f t="shared" si="116"/>
        <v>8.9633066279926291E-3</v>
      </c>
      <c r="FF45" s="3">
        <f t="shared" si="117"/>
        <v>2.7086067403322691E-3</v>
      </c>
      <c r="FG45" s="3">
        <f t="shared" si="118"/>
        <v>1.2488786591721627E-3</v>
      </c>
      <c r="FH45" s="3">
        <f t="shared" si="119"/>
        <v>4.7441276507909395E-4</v>
      </c>
      <c r="FI45" s="3">
        <f t="shared" si="120"/>
        <v>2.0390103236513201E-3</v>
      </c>
      <c r="FJ45" s="3">
        <f t="shared" si="121"/>
        <v>2.9422650460790594E-4</v>
      </c>
      <c r="FK45" s="3">
        <f t="shared" si="122"/>
        <v>2.9553555648082013E-3</v>
      </c>
      <c r="FL45" s="3">
        <f t="shared" si="123"/>
        <v>2.9553555648082013E-3</v>
      </c>
      <c r="FM45" s="3">
        <f t="shared" si="124"/>
        <v>3.5878587860619471E-3</v>
      </c>
      <c r="FN45" s="3">
        <f t="shared" si="125"/>
        <v>-6.5723699480969497E-4</v>
      </c>
      <c r="FO45" s="3">
        <f t="shared" si="126"/>
        <v>3.5399640966317404E-3</v>
      </c>
      <c r="FP45" s="3">
        <f t="shared" si="127"/>
        <v>3.5399640966317404E-3</v>
      </c>
      <c r="FQ45" s="3">
        <f t="shared" si="128"/>
        <v>3.5399640966317404E-3</v>
      </c>
      <c r="FR45" s="3">
        <f t="shared" si="129"/>
        <v>4.3726849945311414E-3</v>
      </c>
      <c r="FS45" s="3">
        <f t="shared" si="130"/>
        <v>1.9593624721219645E-4</v>
      </c>
      <c r="FT45" s="3">
        <f t="shared" si="131"/>
        <v>3.5399640966317404E-3</v>
      </c>
      <c r="FU45" s="3">
        <f t="shared" si="132"/>
        <v>-4.7382765453337424E-4</v>
      </c>
      <c r="FV45" s="3">
        <f t="shared" si="133"/>
        <v>4.7382765453337424E-4</v>
      </c>
      <c r="FW45" s="3">
        <f t="shared" si="134"/>
        <v>4.7018394500339747E-4</v>
      </c>
      <c r="FX45" s="3">
        <f t="shared" si="194"/>
        <v>1.283310859811321E-4</v>
      </c>
      <c r="FY45" s="3">
        <f t="shared" si="195"/>
        <v>-1.1113655940310399E-3</v>
      </c>
      <c r="FZ45" s="3">
        <f t="shared" si="196"/>
        <v>4.1893832471413426E-3</v>
      </c>
      <c r="GA45" s="3">
        <f t="shared" si="197"/>
        <v>1.1209595836359102E-4</v>
      </c>
      <c r="GB45" s="3">
        <f t="shared" si="198"/>
        <v>3.2676479679599599E-4</v>
      </c>
      <c r="GC45" s="3">
        <f t="shared" si="199"/>
        <v>2.0997508999522517E-3</v>
      </c>
      <c r="GD45" s="3">
        <f t="shared" si="200"/>
        <v>5.2709944223064441E-4</v>
      </c>
      <c r="GE45" s="3">
        <f t="shared" si="201"/>
        <v>3.3350727854241264E-4</v>
      </c>
      <c r="GF45" s="3">
        <f t="shared" si="202"/>
        <v>3.6966258014528883E-3</v>
      </c>
      <c r="GG45" s="3">
        <f t="shared" si="203"/>
        <v>-6.0498277903953529E-6</v>
      </c>
      <c r="GH45" s="3">
        <f t="shared" si="204"/>
        <v>3.3949556245613565E-3</v>
      </c>
      <c r="GI45" s="3">
        <f t="shared" si="205"/>
        <v>2.4518503299605166E-3</v>
      </c>
      <c r="GJ45" s="3">
        <f t="shared" si="206"/>
        <v>1.5510902611867903E-7</v>
      </c>
      <c r="GK45" s="3">
        <f t="shared" si="207"/>
        <v>1.1570065747883995E-11</v>
      </c>
      <c r="GL45" s="3">
        <f t="shared" si="208"/>
        <v>2.0853432345997966E-9</v>
      </c>
      <c r="GM45" s="3">
        <f t="shared" si="209"/>
        <v>6.0448319288178085E-5</v>
      </c>
      <c r="GN45" s="3">
        <f t="shared" si="210"/>
        <v>3.1327076813002621E-3</v>
      </c>
      <c r="GO45" s="3">
        <f t="shared" si="211"/>
        <v>-6.1014507208277896E-4</v>
      </c>
      <c r="GP45" s="3">
        <f t="shared" si="135"/>
        <v>2.8903899541593819E-4</v>
      </c>
      <c r="GQ45" s="3">
        <f t="shared" si="136"/>
        <v>3.6472018086578661E-4</v>
      </c>
      <c r="GR45" s="3">
        <f t="shared" si="137"/>
        <v>3.0783649187427352E-3</v>
      </c>
      <c r="GS45" s="3">
        <f t="shared" si="138"/>
        <v>-2.8587247057459367E-4</v>
      </c>
      <c r="GT45" s="3">
        <f t="shared" si="139"/>
        <v>0</v>
      </c>
      <c r="GU45" s="3">
        <f t="shared" si="140"/>
        <v>0</v>
      </c>
      <c r="GV45" s="3">
        <f t="shared" si="141"/>
        <v>0</v>
      </c>
      <c r="GW45" s="3">
        <f t="shared" si="142"/>
        <v>0</v>
      </c>
      <c r="GX45" s="3">
        <f t="shared" si="143"/>
        <v>0</v>
      </c>
      <c r="GY45" s="3">
        <f t="shared" si="144"/>
        <v>0</v>
      </c>
    </row>
    <row r="46" spans="1:207" s="14" customFormat="1" x14ac:dyDescent="0.25">
      <c r="A46" s="29">
        <f>[1]alfa!A46</f>
        <v>0.5</v>
      </c>
      <c r="B46" t="s">
        <v>118</v>
      </c>
      <c r="C46" s="29">
        <f>[1]alfa!C46</f>
        <v>0</v>
      </c>
      <c r="D46" s="29">
        <f>[1]alfa!D46</f>
        <v>0</v>
      </c>
      <c r="E46" s="29">
        <f>[1]alfa!E46</f>
        <v>0</v>
      </c>
      <c r="F46" s="29">
        <f>[1]alfa!F46</f>
        <v>0</v>
      </c>
      <c r="G46" s="29">
        <f>[1]alfa!G46</f>
        <v>0</v>
      </c>
      <c r="H46" s="29">
        <f>[1]alfa!H46</f>
        <v>0</v>
      </c>
      <c r="I46" s="29">
        <f>[1]alfa!I46</f>
        <v>0</v>
      </c>
      <c r="J46" s="29">
        <f>[1]alfa!J46</f>
        <v>0</v>
      </c>
      <c r="K46" s="29">
        <f>[1]alfa!K46</f>
        <v>0</v>
      </c>
      <c r="L46" s="29">
        <f>[1]alfa!L46</f>
        <v>0</v>
      </c>
      <c r="M46" s="29">
        <f>[1]alfa!M46</f>
        <v>0</v>
      </c>
      <c r="N46" s="29">
        <f>[1]alfa!N46</f>
        <v>0</v>
      </c>
      <c r="O46" s="29">
        <f>[1]alfa!O46</f>
        <v>0</v>
      </c>
      <c r="P46" s="29">
        <f>[1]alfa!P46</f>
        <v>0</v>
      </c>
      <c r="Q46" s="29">
        <f>[1]alfa!Q46</f>
        <v>0</v>
      </c>
      <c r="R46" s="29">
        <f>[1]alfa!R46</f>
        <v>0</v>
      </c>
      <c r="S46" s="29">
        <f>[1]alfa!S46</f>
        <v>0</v>
      </c>
      <c r="T46" s="29">
        <f>[1]alfa!T46</f>
        <v>0</v>
      </c>
      <c r="U46" s="29">
        <f>[1]alfa!U46</f>
        <v>0</v>
      </c>
      <c r="V46" s="29">
        <f>[1]alfa!V46</f>
        <v>0</v>
      </c>
      <c r="W46" s="29">
        <f>[1]alfa!W46</f>
        <v>0</v>
      </c>
      <c r="X46" s="29">
        <f>[1]alfa!X46</f>
        <v>0</v>
      </c>
      <c r="Y46" s="29">
        <f>[1]alfa!Y46</f>
        <v>0</v>
      </c>
      <c r="Z46" s="29">
        <f>[1]alfa!Z46</f>
        <v>0</v>
      </c>
      <c r="AA46" s="29">
        <f>[1]alfa!AA46</f>
        <v>0</v>
      </c>
      <c r="AB46" s="29">
        <f>[1]alfa!AB46</f>
        <v>0</v>
      </c>
      <c r="AC46" s="29">
        <f>[1]alfa!AC46</f>
        <v>0</v>
      </c>
      <c r="AD46" s="29">
        <f>[1]alfa!AD46</f>
        <v>0</v>
      </c>
      <c r="AE46" s="29">
        <f>[1]alfa!AE46</f>
        <v>0</v>
      </c>
      <c r="AF46" s="29">
        <f>[1]alfa!AF46</f>
        <v>0</v>
      </c>
      <c r="AG46" s="29">
        <f>[1]alfa!AG46</f>
        <v>0</v>
      </c>
      <c r="AH46" s="29">
        <f>[1]alfa!AH46</f>
        <v>0</v>
      </c>
      <c r="AI46" s="29">
        <f>[1]alfa!AI46</f>
        <v>0</v>
      </c>
      <c r="AJ46" s="29">
        <f>[1]alfa!AJ46</f>
        <v>0</v>
      </c>
      <c r="AK46" s="29">
        <f>[1]alfa!AK46</f>
        <v>0</v>
      </c>
      <c r="AL46" s="29">
        <f>[1]alfa!AL46</f>
        <v>0</v>
      </c>
      <c r="AM46" s="29">
        <f>[1]alfa!AM46</f>
        <v>0</v>
      </c>
      <c r="AN46" s="29">
        <f>[1]alfa!AN46</f>
        <v>0</v>
      </c>
      <c r="AO46" s="29">
        <f>[1]alfa!AO46</f>
        <v>0</v>
      </c>
      <c r="AP46" s="29">
        <f>[1]alfa!AP46</f>
        <v>0</v>
      </c>
      <c r="AQ46" s="29">
        <f>[1]alfa!AQ46</f>
        <v>0</v>
      </c>
      <c r="AR46" s="29">
        <f>[1]alfa!AR46</f>
        <v>0</v>
      </c>
      <c r="AS46" s="29">
        <f>[1]alfa!AS46</f>
        <v>0</v>
      </c>
      <c r="AT46" s="29">
        <f>[1]alfa!AT46</f>
        <v>0</v>
      </c>
      <c r="AU46" s="29">
        <f>[1]alfa!AU46</f>
        <v>0</v>
      </c>
      <c r="AV46" s="29">
        <f>[1]alfa!AV46</f>
        <v>0</v>
      </c>
      <c r="AW46" s="29">
        <f>[1]alfa!AW46</f>
        <v>0</v>
      </c>
      <c r="AX46" s="29">
        <f>[1]alfa!AX46</f>
        <v>0</v>
      </c>
      <c r="AY46" s="29">
        <f>[1]alfa!AY46</f>
        <v>0</v>
      </c>
      <c r="AZ46" s="29">
        <f>[1]alfa!AZ46</f>
        <v>0</v>
      </c>
      <c r="BB46" s="34">
        <f>[2]beta!C46</f>
        <v>0</v>
      </c>
      <c r="BC46" s="34">
        <f>[2]beta!D46</f>
        <v>0</v>
      </c>
      <c r="BD46" s="34">
        <f>[2]beta!E46</f>
        <v>0</v>
      </c>
      <c r="BE46" s="34">
        <f>[2]beta!F46</f>
        <v>0</v>
      </c>
      <c r="BF46" s="34">
        <f>[2]beta!G46</f>
        <v>0</v>
      </c>
      <c r="BG46" s="34">
        <f>[2]beta!H46</f>
        <v>0</v>
      </c>
      <c r="BH46" s="34">
        <f>[2]beta!I46</f>
        <v>0</v>
      </c>
      <c r="BI46" s="34">
        <f>[2]beta!J46</f>
        <v>0</v>
      </c>
      <c r="BJ46" s="34">
        <f>[2]beta!K46</f>
        <v>0</v>
      </c>
      <c r="BK46" s="34">
        <f>[2]beta!L46</f>
        <v>0</v>
      </c>
      <c r="BL46" s="34">
        <f>[2]beta!M46</f>
        <v>0</v>
      </c>
      <c r="BM46" s="34">
        <f>[2]beta!N46</f>
        <v>0</v>
      </c>
      <c r="BN46" s="34">
        <f>[2]beta!O46</f>
        <v>0</v>
      </c>
      <c r="BO46" s="34">
        <f>[2]beta!P46</f>
        <v>0</v>
      </c>
      <c r="BP46" s="34">
        <f>[2]beta!Q46</f>
        <v>0</v>
      </c>
      <c r="BQ46" s="34">
        <f>[2]beta!R46</f>
        <v>0</v>
      </c>
      <c r="BR46" s="34">
        <f>[2]beta!S46</f>
        <v>0</v>
      </c>
      <c r="BS46" s="34">
        <f>[2]beta!T46</f>
        <v>0</v>
      </c>
      <c r="BT46" s="34">
        <f>[2]beta!U46</f>
        <v>0</v>
      </c>
      <c r="BU46" s="34">
        <f>[2]beta!V46</f>
        <v>0</v>
      </c>
      <c r="BV46" s="34">
        <f>[2]beta!W46</f>
        <v>0</v>
      </c>
      <c r="BW46" s="34">
        <f>[2]beta!X46</f>
        <v>0</v>
      </c>
      <c r="BX46" s="34">
        <f>[2]beta!Y46</f>
        <v>0</v>
      </c>
      <c r="BY46" s="34">
        <f>[2]beta!Z46</f>
        <v>0</v>
      </c>
      <c r="BZ46" s="34">
        <f>[2]beta!AA46</f>
        <v>0</v>
      </c>
      <c r="CA46" s="34">
        <f>[2]beta!AB46</f>
        <v>0</v>
      </c>
      <c r="CB46" s="34">
        <f>[2]beta!AC46</f>
        <v>0</v>
      </c>
      <c r="CC46" s="34">
        <f>[2]beta!AD46</f>
        <v>0</v>
      </c>
      <c r="CD46" s="34">
        <f>[2]beta!AE46</f>
        <v>0</v>
      </c>
      <c r="CE46" s="34">
        <f>[2]beta!AF46</f>
        <v>0</v>
      </c>
      <c r="CF46" s="34">
        <f>[2]beta!AG46</f>
        <v>0</v>
      </c>
      <c r="CG46" s="34">
        <f>[2]beta!AH46</f>
        <v>0</v>
      </c>
      <c r="CH46" s="34">
        <f>[2]beta!AI46</f>
        <v>0</v>
      </c>
      <c r="CI46" s="34">
        <f>[2]beta!AJ46</f>
        <v>-1</v>
      </c>
      <c r="CJ46" s="34">
        <f>[2]beta!AK46</f>
        <v>0</v>
      </c>
      <c r="CK46" s="34">
        <f>[2]beta!AL46</f>
        <v>0</v>
      </c>
      <c r="CL46" s="34">
        <f>[2]beta!AM46</f>
        <v>0</v>
      </c>
      <c r="CM46" s="34">
        <f>[2]beta!AN46</f>
        <v>0</v>
      </c>
      <c r="CN46" s="34">
        <f>[2]beta!AO46</f>
        <v>1</v>
      </c>
      <c r="CO46" s="34">
        <f>[2]beta!AP46</f>
        <v>1</v>
      </c>
      <c r="CP46" s="34">
        <f>[2]beta!AQ46</f>
        <v>1</v>
      </c>
      <c r="CQ46" s="34">
        <f>[2]beta!AR46</f>
        <v>0</v>
      </c>
      <c r="CR46" s="34">
        <f>[2]beta!AS46</f>
        <v>1</v>
      </c>
      <c r="CS46" s="34">
        <f>[2]beta!AT46</f>
        <v>0</v>
      </c>
      <c r="CT46" s="34">
        <f>[2]beta!AU46</f>
        <v>0</v>
      </c>
      <c r="CU46" s="34">
        <f>[2]beta!AV46</f>
        <v>0</v>
      </c>
      <c r="CV46" s="34">
        <f>[2]beta!AW46</f>
        <v>0</v>
      </c>
      <c r="CW46" s="34">
        <f>[2]beta!AX46</f>
        <v>0</v>
      </c>
      <c r="CX46" s="34">
        <f>[2]beta!AY46</f>
        <v>0</v>
      </c>
      <c r="CY46" s="34">
        <f>[2]beta!AZ46</f>
        <v>0</v>
      </c>
      <c r="DA46" s="14">
        <v>41</v>
      </c>
      <c r="DB46" s="3">
        <f t="shared" si="43"/>
        <v>0.97695055423954247</v>
      </c>
      <c r="DC46" s="16">
        <f t="shared" si="145"/>
        <v>0.9672816533393076</v>
      </c>
      <c r="DD46" s="16">
        <f t="shared" si="146"/>
        <v>0.91141639215357995</v>
      </c>
      <c r="DE46" s="16">
        <f t="shared" si="147"/>
        <v>0.89676115380842292</v>
      </c>
      <c r="DF46" s="16">
        <f t="shared" si="148"/>
        <v>0.97871769048047463</v>
      </c>
      <c r="DG46" s="16">
        <f t="shared" si="149"/>
        <v>0.58645926189641273</v>
      </c>
      <c r="DH46" s="16">
        <f t="shared" si="150"/>
        <v>0.99858419100776874</v>
      </c>
      <c r="DI46" s="16">
        <f t="shared" si="151"/>
        <v>0.98635061072173025</v>
      </c>
      <c r="DJ46" s="16">
        <f t="shared" si="152"/>
        <v>0.999</v>
      </c>
      <c r="DK46" s="16">
        <f t="shared" si="153"/>
        <v>0.9742561252378148</v>
      </c>
      <c r="DL46" s="16">
        <f t="shared" si="154"/>
        <v>0.9742561252378148</v>
      </c>
      <c r="DM46" s="16">
        <f t="shared" si="155"/>
        <v>0.96752571418661015</v>
      </c>
      <c r="DN46" s="16">
        <f t="shared" si="156"/>
        <v>0.43340365401385489</v>
      </c>
      <c r="DO46" s="16">
        <f t="shared" si="157"/>
        <v>0.96814827068476528</v>
      </c>
      <c r="DP46" s="16">
        <f t="shared" si="158"/>
        <v>0.96814827068476528</v>
      </c>
      <c r="DQ46" s="16">
        <f t="shared" si="159"/>
        <v>0.96814827068476528</v>
      </c>
      <c r="DR46" s="16">
        <f t="shared" si="160"/>
        <v>0.95590617698189739</v>
      </c>
      <c r="DS46" s="16">
        <f t="shared" si="161"/>
        <v>0.99885195095973234</v>
      </c>
      <c r="DT46" s="16">
        <f t="shared" si="162"/>
        <v>0.96814827068476528</v>
      </c>
      <c r="DU46" s="16">
        <f t="shared" si="163"/>
        <v>0.45481248714915584</v>
      </c>
      <c r="DV46" s="3">
        <f t="shared" si="164"/>
        <v>0.54518751285084421</v>
      </c>
      <c r="DW46" s="3">
        <f t="shared" si="165"/>
        <v>0.52496703864247651</v>
      </c>
      <c r="DX46" s="3">
        <f t="shared" si="166"/>
        <v>0.51572432607193919</v>
      </c>
      <c r="DY46" s="3">
        <f t="shared" si="167"/>
        <v>1E-3</v>
      </c>
      <c r="DZ46" s="3">
        <f t="shared" si="168"/>
        <v>0.999</v>
      </c>
      <c r="EA46" s="3">
        <f t="shared" si="169"/>
        <v>0.70226450460063361</v>
      </c>
      <c r="EB46" s="3">
        <f t="shared" si="170"/>
        <v>0.49575988435456014</v>
      </c>
      <c r="EC46" s="3">
        <f t="shared" si="171"/>
        <v>0.98205118495109223</v>
      </c>
      <c r="ED46" s="3">
        <f t="shared" si="172"/>
        <v>0.99980065178606881</v>
      </c>
      <c r="EE46" s="3">
        <f t="shared" si="173"/>
        <v>0.54596018043412464</v>
      </c>
      <c r="EF46" s="3">
        <f t="shared" si="174"/>
        <v>0.963743890220082</v>
      </c>
      <c r="EG46" s="3">
        <f t="shared" si="175"/>
        <v>3.2297017063937037E-4</v>
      </c>
      <c r="EH46" s="3">
        <f t="shared" si="176"/>
        <v>0.96474502860605926</v>
      </c>
      <c r="EI46" s="3">
        <f t="shared" si="177"/>
        <v>0.97927930362555382</v>
      </c>
      <c r="EJ46" s="3">
        <f t="shared" si="178"/>
        <v>0.99999984757275429</v>
      </c>
      <c r="EK46" s="3">
        <f t="shared" si="179"/>
        <v>0.99999999999639988</v>
      </c>
      <c r="EL46" s="3">
        <f t="shared" si="180"/>
        <v>0.99999999882670787</v>
      </c>
      <c r="EM46" s="3">
        <f t="shared" si="181"/>
        <v>0.47982131505800657</v>
      </c>
      <c r="EN46" s="3">
        <f t="shared" si="182"/>
        <v>0.9625492756592815</v>
      </c>
      <c r="EO46" s="3">
        <f t="shared" si="183"/>
        <v>0.37392054865434921</v>
      </c>
      <c r="EP46" s="3">
        <f t="shared" si="184"/>
        <v>0.36455709214185844</v>
      </c>
      <c r="EQ46" s="3">
        <f t="shared" si="185"/>
        <v>0.51913514531228522</v>
      </c>
      <c r="ER46" s="3">
        <f t="shared" si="186"/>
        <v>0.97284606340610857</v>
      </c>
      <c r="ES46" s="3">
        <f t="shared" si="187"/>
        <v>0.45472267880091805</v>
      </c>
      <c r="ET46" s="3">
        <f t="shared" si="188"/>
        <v>0.01</v>
      </c>
      <c r="EU46" s="3">
        <f t="shared" si="189"/>
        <v>0.01</v>
      </c>
      <c r="EV46" s="3">
        <f t="shared" si="190"/>
        <v>0.01</v>
      </c>
      <c r="EW46" s="3">
        <f t="shared" si="191"/>
        <v>0.01</v>
      </c>
      <c r="EX46" s="3">
        <f t="shared" si="192"/>
        <v>0.01</v>
      </c>
      <c r="EY46" s="3">
        <f t="shared" si="193"/>
        <v>0.01</v>
      </c>
      <c r="EZ46" s="16"/>
      <c r="FA46" s="14">
        <v>41</v>
      </c>
      <c r="FB46" s="3">
        <f t="shared" si="111"/>
        <v>2.4532697244899291E-3</v>
      </c>
      <c r="FC46" s="3">
        <f t="shared" si="114"/>
        <v>2.9033374741244443E-3</v>
      </c>
      <c r="FD46" s="3">
        <f t="shared" si="115"/>
        <v>7.2766093304487585E-3</v>
      </c>
      <c r="FE46" s="3">
        <f t="shared" si="116"/>
        <v>8.4515744878035943E-3</v>
      </c>
      <c r="FF46" s="3">
        <f t="shared" si="117"/>
        <v>2.4346508369641078E-3</v>
      </c>
      <c r="FG46" s="3">
        <f t="shared" si="118"/>
        <v>1.1671913368324898E-3</v>
      </c>
      <c r="FH46" s="3">
        <f t="shared" si="119"/>
        <v>3.7129093004324617E-4</v>
      </c>
      <c r="FI46" s="3">
        <f t="shared" si="120"/>
        <v>1.8249062401408875E-3</v>
      </c>
      <c r="FJ46" s="3">
        <f t="shared" si="121"/>
        <v>2.9473055577279524E-4</v>
      </c>
      <c r="FK46" s="3">
        <f t="shared" si="122"/>
        <v>2.6915795540507492E-3</v>
      </c>
      <c r="FL46" s="3">
        <f t="shared" si="123"/>
        <v>2.6915795540507492E-3</v>
      </c>
      <c r="FM46" s="3">
        <f t="shared" si="124"/>
        <v>3.2725121221659445E-3</v>
      </c>
      <c r="FN46" s="3">
        <f t="shared" si="125"/>
        <v>-6.0582610132728885E-4</v>
      </c>
      <c r="FO46" s="3">
        <f t="shared" si="126"/>
        <v>3.2263887561547184E-3</v>
      </c>
      <c r="FP46" s="3">
        <f t="shared" si="127"/>
        <v>3.2263887561547184E-3</v>
      </c>
      <c r="FQ46" s="3">
        <f t="shared" si="128"/>
        <v>3.2263887561547184E-3</v>
      </c>
      <c r="FR46" s="3">
        <f t="shared" si="129"/>
        <v>4.0310484734545236E-3</v>
      </c>
      <c r="FS46" s="3">
        <f t="shared" si="130"/>
        <v>1.5953988883681659E-4</v>
      </c>
      <c r="FT46" s="3">
        <f t="shared" si="131"/>
        <v>3.2263887561547184E-3</v>
      </c>
      <c r="FU46" s="3">
        <f t="shared" si="132"/>
        <v>-4.3726849945311416E-4</v>
      </c>
      <c r="FV46" s="3">
        <f t="shared" si="133"/>
        <v>4.3726849945311416E-4</v>
      </c>
      <c r="FW46" s="3">
        <f t="shared" si="134"/>
        <v>4.3851053974811369E-4</v>
      </c>
      <c r="FX46" s="3">
        <f t="shared" si="194"/>
        <v>1.1004812642848028E-4</v>
      </c>
      <c r="FY46" s="3">
        <f t="shared" si="195"/>
        <v>-1.0763465974048501E-3</v>
      </c>
      <c r="FZ46" s="3">
        <f t="shared" si="196"/>
        <v>3.8596602913220849E-3</v>
      </c>
      <c r="GA46" s="3">
        <f t="shared" si="197"/>
        <v>1.0913324523467183E-4</v>
      </c>
      <c r="GB46" s="3">
        <f t="shared" si="198"/>
        <v>3.1266578535098666E-4</v>
      </c>
      <c r="GC46" s="3">
        <f t="shared" si="199"/>
        <v>1.9501217003533231E-3</v>
      </c>
      <c r="GD46" s="3">
        <f t="shared" si="200"/>
        <v>2.7355234383814457E-4</v>
      </c>
      <c r="GE46" s="3">
        <f t="shared" si="201"/>
        <v>3.1327076813002621E-4</v>
      </c>
      <c r="GF46" s="3">
        <f t="shared" si="202"/>
        <v>3.4011030499983262E-3</v>
      </c>
      <c r="GG46" s="3">
        <f t="shared" si="203"/>
        <v>-6.7702982936062965E-4</v>
      </c>
      <c r="GH46" s="3">
        <f t="shared" si="204"/>
        <v>3.1287591768011549E-3</v>
      </c>
      <c r="GI46" s="3">
        <f t="shared" si="205"/>
        <v>2.2226877320131984E-3</v>
      </c>
      <c r="GJ46" s="3">
        <f t="shared" si="206"/>
        <v>9.58129448712084E-8</v>
      </c>
      <c r="GK46" s="3">
        <f t="shared" si="207"/>
        <v>4.9261080097282967E-12</v>
      </c>
      <c r="GL46" s="3">
        <f t="shared" si="208"/>
        <v>1.0888565549567711E-9</v>
      </c>
      <c r="GM46" s="3">
        <f t="shared" si="209"/>
        <v>4.7425557070974067E-5</v>
      </c>
      <c r="GN46" s="3">
        <f t="shared" si="210"/>
        <v>2.9474713180386069E-3</v>
      </c>
      <c r="GO46" s="3">
        <f t="shared" si="211"/>
        <v>-5.6341960204479478E-4</v>
      </c>
      <c r="GP46" s="3">
        <f t="shared" si="135"/>
        <v>2.7193014741899436E-4</v>
      </c>
      <c r="GQ46" s="3">
        <f t="shared" si="136"/>
        <v>3.43811619341564E-4</v>
      </c>
      <c r="GR46" s="3">
        <f t="shared" si="137"/>
        <v>2.8089289817907022E-3</v>
      </c>
      <c r="GS46" s="3">
        <f t="shared" si="138"/>
        <v>-2.5906353839424148E-4</v>
      </c>
      <c r="GT46" s="3">
        <f t="shared" si="139"/>
        <v>0</v>
      </c>
      <c r="GU46" s="3">
        <f t="shared" si="140"/>
        <v>0</v>
      </c>
      <c r="GV46" s="3">
        <f t="shared" si="141"/>
        <v>0</v>
      </c>
      <c r="GW46" s="3">
        <f t="shared" si="142"/>
        <v>0</v>
      </c>
      <c r="GX46" s="3">
        <f t="shared" si="143"/>
        <v>0</v>
      </c>
      <c r="GY46" s="3">
        <f t="shared" si="144"/>
        <v>0</v>
      </c>
    </row>
    <row r="47" spans="1:207" s="14" customFormat="1" x14ac:dyDescent="0.25">
      <c r="A47" s="29">
        <f>[1]alfa!A47</f>
        <v>0.5</v>
      </c>
      <c r="B47" t="s">
        <v>117</v>
      </c>
      <c r="C47" s="29">
        <f>[1]alfa!C47</f>
        <v>0</v>
      </c>
      <c r="D47" s="29">
        <f>[1]alfa!D47</f>
        <v>0</v>
      </c>
      <c r="E47" s="29">
        <f>[1]alfa!E47</f>
        <v>0</v>
      </c>
      <c r="F47" s="29">
        <f>[1]alfa!F47</f>
        <v>0</v>
      </c>
      <c r="G47" s="29">
        <f>[1]alfa!G47</f>
        <v>0</v>
      </c>
      <c r="H47" s="29">
        <f>[1]alfa!H47</f>
        <v>0</v>
      </c>
      <c r="I47" s="29">
        <f>[1]alfa!I47</f>
        <v>0</v>
      </c>
      <c r="J47" s="29">
        <f>[1]alfa!J47</f>
        <v>0</v>
      </c>
      <c r="K47" s="29">
        <f>[1]alfa!K47</f>
        <v>0</v>
      </c>
      <c r="L47" s="29">
        <f>[1]alfa!L47</f>
        <v>0</v>
      </c>
      <c r="M47" s="29">
        <f>[1]alfa!M47</f>
        <v>0</v>
      </c>
      <c r="N47" s="29">
        <f>[1]alfa!N47</f>
        <v>0</v>
      </c>
      <c r="O47" s="29">
        <f>[1]alfa!O47</f>
        <v>0</v>
      </c>
      <c r="P47" s="29">
        <f>[1]alfa!P47</f>
        <v>0</v>
      </c>
      <c r="Q47" s="29">
        <f>[1]alfa!Q47</f>
        <v>0</v>
      </c>
      <c r="R47" s="29">
        <f>[1]alfa!R47</f>
        <v>0</v>
      </c>
      <c r="S47" s="29">
        <f>[1]alfa!S47</f>
        <v>1</v>
      </c>
      <c r="T47" s="29">
        <f>[1]alfa!T47</f>
        <v>0</v>
      </c>
      <c r="U47" s="29">
        <f>[1]alfa!U47</f>
        <v>0</v>
      </c>
      <c r="V47" s="29">
        <f>[1]alfa!V47</f>
        <v>0</v>
      </c>
      <c r="W47" s="29">
        <f>[1]alfa!W47</f>
        <v>0</v>
      </c>
      <c r="X47" s="29">
        <f>[1]alfa!X47</f>
        <v>0</v>
      </c>
      <c r="Y47" s="29">
        <f>[1]alfa!Y47</f>
        <v>0</v>
      </c>
      <c r="Z47" s="29">
        <f>[1]alfa!Z47</f>
        <v>0</v>
      </c>
      <c r="AA47" s="29">
        <f>[1]alfa!AA47</f>
        <v>0</v>
      </c>
      <c r="AB47" s="29">
        <f>[1]alfa!AB47</f>
        <v>0</v>
      </c>
      <c r="AC47" s="29">
        <f>[1]alfa!AC47</f>
        <v>0</v>
      </c>
      <c r="AD47" s="29">
        <f>[1]alfa!AD47</f>
        <v>0</v>
      </c>
      <c r="AE47" s="29">
        <f>[1]alfa!AE47</f>
        <v>0</v>
      </c>
      <c r="AF47" s="29">
        <f>[1]alfa!AF47</f>
        <v>0</v>
      </c>
      <c r="AG47" s="29">
        <f>[1]alfa!AG47</f>
        <v>0</v>
      </c>
      <c r="AH47" s="29">
        <f>[1]alfa!AH47</f>
        <v>0</v>
      </c>
      <c r="AI47" s="29">
        <f>[1]alfa!AI47</f>
        <v>0</v>
      </c>
      <c r="AJ47" s="29">
        <f>[1]alfa!AJ47</f>
        <v>0</v>
      </c>
      <c r="AK47" s="29">
        <f>[1]alfa!AK47</f>
        <v>0</v>
      </c>
      <c r="AL47" s="29">
        <f>[1]alfa!AL47</f>
        <v>0</v>
      </c>
      <c r="AM47" s="29">
        <f>[1]alfa!AM47</f>
        <v>0</v>
      </c>
      <c r="AN47" s="29">
        <f>[1]alfa!AN47</f>
        <v>0</v>
      </c>
      <c r="AO47" s="29">
        <f>[1]alfa!AO47</f>
        <v>0</v>
      </c>
      <c r="AP47" s="29">
        <f>[1]alfa!AP47</f>
        <v>0</v>
      </c>
      <c r="AQ47" s="29">
        <f>[1]alfa!AQ47</f>
        <v>0</v>
      </c>
      <c r="AR47" s="29">
        <f>[1]alfa!AR47</f>
        <v>0</v>
      </c>
      <c r="AS47" s="29">
        <f>[1]alfa!AS47</f>
        <v>0</v>
      </c>
      <c r="AT47" s="29">
        <f>[1]alfa!AT47</f>
        <v>0</v>
      </c>
      <c r="AU47" s="29">
        <f>[1]alfa!AU47</f>
        <v>0</v>
      </c>
      <c r="AV47" s="29">
        <f>[1]alfa!AV47</f>
        <v>0</v>
      </c>
      <c r="AW47" s="29">
        <f>[1]alfa!AW47</f>
        <v>0</v>
      </c>
      <c r="AX47" s="29">
        <f>[1]alfa!AX47</f>
        <v>0</v>
      </c>
      <c r="AY47" s="29">
        <f>[1]alfa!AY47</f>
        <v>0</v>
      </c>
      <c r="AZ47" s="29">
        <f>[1]alfa!AZ47</f>
        <v>0</v>
      </c>
      <c r="BB47" s="34">
        <f>[2]beta!C47</f>
        <v>0</v>
      </c>
      <c r="BC47" s="34">
        <f>[2]beta!D47</f>
        <v>0</v>
      </c>
      <c r="BD47" s="34">
        <f>[2]beta!E47</f>
        <v>0</v>
      </c>
      <c r="BE47" s="34">
        <f>[2]beta!F47</f>
        <v>0</v>
      </c>
      <c r="BF47" s="34">
        <f>[2]beta!G47</f>
        <v>0</v>
      </c>
      <c r="BG47" s="34">
        <f>[2]beta!H47</f>
        <v>0</v>
      </c>
      <c r="BH47" s="34">
        <f>[2]beta!I47</f>
        <v>0</v>
      </c>
      <c r="BI47" s="34">
        <f>[2]beta!J47</f>
        <v>0</v>
      </c>
      <c r="BJ47" s="34">
        <f>[2]beta!K47</f>
        <v>0</v>
      </c>
      <c r="BK47" s="34">
        <f>[2]beta!L47</f>
        <v>0</v>
      </c>
      <c r="BL47" s="34">
        <f>[2]beta!M47</f>
        <v>0</v>
      </c>
      <c r="BM47" s="34">
        <f>[2]beta!N47</f>
        <v>0</v>
      </c>
      <c r="BN47" s="34">
        <f>[2]beta!O47</f>
        <v>0</v>
      </c>
      <c r="BO47" s="34">
        <f>[2]beta!P47</f>
        <v>0</v>
      </c>
      <c r="BP47" s="34">
        <f>[2]beta!Q47</f>
        <v>0</v>
      </c>
      <c r="BQ47" s="34">
        <f>[2]beta!R47</f>
        <v>0</v>
      </c>
      <c r="BR47" s="34">
        <f>[2]beta!S47</f>
        <v>0</v>
      </c>
      <c r="BS47" s="34">
        <f>[2]beta!T47</f>
        <v>0</v>
      </c>
      <c r="BT47" s="34">
        <f>[2]beta!U47</f>
        <v>0</v>
      </c>
      <c r="BU47" s="34">
        <f>[2]beta!V47</f>
        <v>0</v>
      </c>
      <c r="BV47" s="34">
        <f>[2]beta!W47</f>
        <v>0</v>
      </c>
      <c r="BW47" s="34">
        <f>[2]beta!X47</f>
        <v>0</v>
      </c>
      <c r="BX47" s="34">
        <f>[2]beta!Y47</f>
        <v>0</v>
      </c>
      <c r="BY47" s="34">
        <f>[2]beta!Z47</f>
        <v>0</v>
      </c>
      <c r="BZ47" s="34">
        <f>[2]beta!AA47</f>
        <v>0</v>
      </c>
      <c r="CA47" s="34">
        <f>[2]beta!AB47</f>
        <v>0</v>
      </c>
      <c r="CB47" s="34">
        <f>[2]beta!AC47</f>
        <v>0</v>
      </c>
      <c r="CC47" s="34">
        <f>[2]beta!AD47</f>
        <v>0</v>
      </c>
      <c r="CD47" s="34">
        <f>[2]beta!AE47</f>
        <v>0</v>
      </c>
      <c r="CE47" s="34">
        <f>[2]beta!AF47</f>
        <v>0</v>
      </c>
      <c r="CF47" s="34">
        <f>[2]beta!AG47</f>
        <v>0</v>
      </c>
      <c r="CG47" s="34">
        <f>[2]beta!AH47</f>
        <v>0</v>
      </c>
      <c r="CH47" s="34">
        <f>[2]beta!AI47</f>
        <v>0</v>
      </c>
      <c r="CI47" s="34">
        <f>[2]beta!AJ47</f>
        <v>0</v>
      </c>
      <c r="CJ47" s="34">
        <f>[2]beta!AK47</f>
        <v>0</v>
      </c>
      <c r="CK47" s="34">
        <f>[2]beta!AL47</f>
        <v>0</v>
      </c>
      <c r="CL47" s="34">
        <f>[2]beta!AM47</f>
        <v>0</v>
      </c>
      <c r="CM47" s="34">
        <f>[2]beta!AN47</f>
        <v>0</v>
      </c>
      <c r="CN47" s="34">
        <f>[2]beta!AO47</f>
        <v>0</v>
      </c>
      <c r="CO47" s="34">
        <f>[2]beta!AP47</f>
        <v>0</v>
      </c>
      <c r="CP47" s="34">
        <f>[2]beta!AQ47</f>
        <v>0</v>
      </c>
      <c r="CQ47" s="34">
        <f>[2]beta!AR47</f>
        <v>0</v>
      </c>
      <c r="CR47" s="34">
        <f>[2]beta!AS47</f>
        <v>0</v>
      </c>
      <c r="CS47" s="34">
        <f>[2]beta!AT47</f>
        <v>0</v>
      </c>
      <c r="CT47" s="34">
        <f>[2]beta!AU47</f>
        <v>0</v>
      </c>
      <c r="CU47" s="34">
        <f>[2]beta!AV47</f>
        <v>0</v>
      </c>
      <c r="CV47" s="34">
        <f>[2]beta!AW47</f>
        <v>0</v>
      </c>
      <c r="CW47" s="34">
        <f>[2]beta!AX47</f>
        <v>0</v>
      </c>
      <c r="CX47" s="34">
        <f>[2]beta!AY47</f>
        <v>0</v>
      </c>
      <c r="CY47" s="34">
        <f>[2]beta!AZ47</f>
        <v>0</v>
      </c>
      <c r="DA47" s="14">
        <v>42</v>
      </c>
      <c r="DB47" s="3">
        <f t="shared" si="43"/>
        <v>0.97917621783514919</v>
      </c>
      <c r="DC47" s="16">
        <f t="shared" si="145"/>
        <v>0.96989270983196807</v>
      </c>
      <c r="DD47" s="16">
        <f t="shared" si="146"/>
        <v>0.91815169427183785</v>
      </c>
      <c r="DE47" s="16">
        <f t="shared" si="147"/>
        <v>0.90470633186722538</v>
      </c>
      <c r="DF47" s="16">
        <f t="shared" si="148"/>
        <v>0.98090394289603267</v>
      </c>
      <c r="DG47" s="16">
        <f t="shared" si="149"/>
        <v>0.5875478844288895</v>
      </c>
      <c r="DH47" s="16">
        <f t="shared" si="150"/>
        <v>0.99887324397192778</v>
      </c>
      <c r="DI47" s="16">
        <f t="shared" si="151"/>
        <v>0.9879824359634084</v>
      </c>
      <c r="DJ47" s="16">
        <f t="shared" si="152"/>
        <v>0.999</v>
      </c>
      <c r="DK47" s="16">
        <f t="shared" si="153"/>
        <v>0.97670496188176947</v>
      </c>
      <c r="DL47" s="16">
        <f t="shared" si="154"/>
        <v>0.97670496188176947</v>
      </c>
      <c r="DM47" s="16">
        <f t="shared" si="155"/>
        <v>0.97050739738484271</v>
      </c>
      <c r="DN47" s="16">
        <f t="shared" si="156"/>
        <v>0.43284720043926633</v>
      </c>
      <c r="DO47" s="16">
        <f t="shared" si="157"/>
        <v>0.97108571971248259</v>
      </c>
      <c r="DP47" s="16">
        <f t="shared" si="158"/>
        <v>0.97108571971248259</v>
      </c>
      <c r="DQ47" s="16">
        <f t="shared" si="159"/>
        <v>0.97108571971248259</v>
      </c>
      <c r="DR47" s="16">
        <f t="shared" si="160"/>
        <v>0.95961730347380736</v>
      </c>
      <c r="DS47" s="16">
        <f t="shared" si="161"/>
        <v>0.99898202267273839</v>
      </c>
      <c r="DT47" s="16">
        <f t="shared" si="162"/>
        <v>0.97108571971248259</v>
      </c>
      <c r="DU47" s="16">
        <f t="shared" si="163"/>
        <v>0.45440938230181038</v>
      </c>
      <c r="DV47" s="3">
        <f t="shared" si="164"/>
        <v>0.54559061769818962</v>
      </c>
      <c r="DW47" s="3">
        <f t="shared" si="165"/>
        <v>0.52537409152357217</v>
      </c>
      <c r="DX47" s="3">
        <f t="shared" si="166"/>
        <v>0.51582261690675746</v>
      </c>
      <c r="DY47" s="3">
        <f t="shared" si="167"/>
        <v>1E-3</v>
      </c>
      <c r="DZ47" s="3">
        <f t="shared" si="168"/>
        <v>0.999</v>
      </c>
      <c r="EA47" s="3">
        <f t="shared" si="169"/>
        <v>0.70236910497939353</v>
      </c>
      <c r="EB47" s="3">
        <f t="shared" si="170"/>
        <v>0.49598692850342796</v>
      </c>
      <c r="EC47" s="3">
        <f t="shared" si="171"/>
        <v>0.98379396423678156</v>
      </c>
      <c r="ED47" s="3">
        <f t="shared" si="172"/>
        <v>0.99994035736621401</v>
      </c>
      <c r="EE47" s="3">
        <f t="shared" si="173"/>
        <v>0.54625492756592853</v>
      </c>
      <c r="EF47" s="3">
        <f t="shared" si="174"/>
        <v>0.96686958993166661</v>
      </c>
      <c r="EG47" s="3">
        <f t="shared" si="175"/>
        <v>6.8027888461795255E-5</v>
      </c>
      <c r="EH47" s="3">
        <f t="shared" si="176"/>
        <v>0.96762618884743645</v>
      </c>
      <c r="EI47" s="3">
        <f t="shared" si="177"/>
        <v>0.98129295287993679</v>
      </c>
      <c r="EJ47" s="3">
        <f t="shared" si="178"/>
        <v>0.99999990660161953</v>
      </c>
      <c r="EK47" s="3">
        <f t="shared" si="179"/>
        <v>0.99999999999848665</v>
      </c>
      <c r="EL47" s="3">
        <f t="shared" si="180"/>
        <v>0.99999999939326967</v>
      </c>
      <c r="EM47" s="3">
        <f t="shared" si="181"/>
        <v>0.47985843446083076</v>
      </c>
      <c r="EN47" s="3">
        <f t="shared" si="182"/>
        <v>0.96532054595885564</v>
      </c>
      <c r="EO47" s="3">
        <f t="shared" si="183"/>
        <v>0.37339963885578548</v>
      </c>
      <c r="EP47" s="3">
        <f t="shared" si="184"/>
        <v>0.36481048406021827</v>
      </c>
      <c r="EQ47" s="3">
        <f t="shared" si="185"/>
        <v>0.51945936762360423</v>
      </c>
      <c r="ER47" s="3">
        <f t="shared" si="186"/>
        <v>0.97540616038131411</v>
      </c>
      <c r="ES47" s="3">
        <f t="shared" si="187"/>
        <v>0.45448790200744715</v>
      </c>
      <c r="ET47" s="3">
        <f t="shared" si="188"/>
        <v>0.01</v>
      </c>
      <c r="EU47" s="3">
        <f t="shared" si="189"/>
        <v>0.01</v>
      </c>
      <c r="EV47" s="3">
        <f t="shared" si="190"/>
        <v>0.01</v>
      </c>
      <c r="EW47" s="3">
        <f t="shared" si="191"/>
        <v>0.01</v>
      </c>
      <c r="EX47" s="3">
        <f t="shared" si="192"/>
        <v>0.01</v>
      </c>
      <c r="EY47" s="3">
        <f t="shared" si="193"/>
        <v>0.01</v>
      </c>
      <c r="EZ47" s="16"/>
      <c r="FA47" s="14">
        <v>42</v>
      </c>
      <c r="FB47" s="3">
        <f t="shared" si="111"/>
        <v>2.2256635956067659E-3</v>
      </c>
      <c r="FC47" s="3">
        <f t="shared" si="114"/>
        <v>2.6110564926604836E-3</v>
      </c>
      <c r="FD47" s="3">
        <f t="shared" si="115"/>
        <v>6.7353021182579333E-3</v>
      </c>
      <c r="FE47" s="3">
        <f t="shared" si="116"/>
        <v>7.9451780588024098E-3</v>
      </c>
      <c r="FF47" s="3">
        <f t="shared" si="117"/>
        <v>2.1862524155580381E-3</v>
      </c>
      <c r="FG47" s="3">
        <f t="shared" si="118"/>
        <v>1.0886225324767702E-3</v>
      </c>
      <c r="FH47" s="3">
        <f t="shared" si="119"/>
        <v>2.8905296415906415E-4</v>
      </c>
      <c r="FI47" s="3">
        <f t="shared" si="120"/>
        <v>1.6318252416781991E-3</v>
      </c>
      <c r="FJ47" s="3">
        <f t="shared" si="121"/>
        <v>2.9518651553199471E-4</v>
      </c>
      <c r="FK47" s="3">
        <f t="shared" si="122"/>
        <v>2.4488366439547101E-3</v>
      </c>
      <c r="FL47" s="3">
        <f t="shared" si="123"/>
        <v>2.4488366439547101E-3</v>
      </c>
      <c r="FM47" s="3">
        <f t="shared" si="124"/>
        <v>2.9816831982325651E-3</v>
      </c>
      <c r="FN47" s="3">
        <f t="shared" si="125"/>
        <v>-5.5645357458857566E-4</v>
      </c>
      <c r="FO47" s="3">
        <f t="shared" si="126"/>
        <v>2.9374490277173353E-3</v>
      </c>
      <c r="FP47" s="3">
        <f t="shared" si="127"/>
        <v>2.9374490277173353E-3</v>
      </c>
      <c r="FQ47" s="3">
        <f t="shared" si="128"/>
        <v>2.9374490277173353E-3</v>
      </c>
      <c r="FR47" s="3">
        <f t="shared" si="129"/>
        <v>3.711126491909945E-3</v>
      </c>
      <c r="FS47" s="3">
        <f t="shared" si="130"/>
        <v>1.300717130060751E-4</v>
      </c>
      <c r="FT47" s="3">
        <f t="shared" si="131"/>
        <v>2.9374490277173353E-3</v>
      </c>
      <c r="FU47" s="3">
        <f t="shared" si="132"/>
        <v>-4.0310484734545237E-4</v>
      </c>
      <c r="FV47" s="3">
        <f t="shared" si="133"/>
        <v>4.0310484734545237E-4</v>
      </c>
      <c r="FW47" s="3">
        <f t="shared" si="134"/>
        <v>4.070528810956934E-4</v>
      </c>
      <c r="FX47" s="3">
        <f t="shared" si="194"/>
        <v>9.8290834818314489E-5</v>
      </c>
      <c r="FY47" s="3">
        <f t="shared" si="195"/>
        <v>-1.0447842029674254E-3</v>
      </c>
      <c r="FZ47" s="3">
        <f t="shared" si="196"/>
        <v>3.552759397040986E-3</v>
      </c>
      <c r="GA47" s="3">
        <f t="shared" si="197"/>
        <v>1.0460037875994297E-4</v>
      </c>
      <c r="GB47" s="3">
        <f t="shared" si="198"/>
        <v>2.2704414886779773E-4</v>
      </c>
      <c r="GC47" s="3">
        <f t="shared" si="199"/>
        <v>1.7427792856893652E-3</v>
      </c>
      <c r="GD47" s="3">
        <f t="shared" si="200"/>
        <v>1.3970558014514902E-4</v>
      </c>
      <c r="GE47" s="3">
        <f t="shared" si="201"/>
        <v>2.9474713180386073E-4</v>
      </c>
      <c r="GF47" s="3">
        <f t="shared" si="202"/>
        <v>3.1256997115845608E-3</v>
      </c>
      <c r="GG47" s="3">
        <f t="shared" si="203"/>
        <v>-2.5494228217757512E-4</v>
      </c>
      <c r="GH47" s="3">
        <f t="shared" si="204"/>
        <v>2.8811602413771923E-3</v>
      </c>
      <c r="GI47" s="3">
        <f t="shared" si="205"/>
        <v>2.0136492543829957E-3</v>
      </c>
      <c r="GJ47" s="3">
        <f t="shared" si="206"/>
        <v>5.9028865238609504E-8</v>
      </c>
      <c r="GK47" s="3">
        <f t="shared" si="207"/>
        <v>2.0867545490901207E-12</v>
      </c>
      <c r="GL47" s="3">
        <f t="shared" si="208"/>
        <v>5.6656178652551435E-10</v>
      </c>
      <c r="GM47" s="3">
        <f t="shared" si="209"/>
        <v>3.7119402824182005E-5</v>
      </c>
      <c r="GN47" s="3">
        <f t="shared" si="210"/>
        <v>2.7712702995740923E-3</v>
      </c>
      <c r="GO47" s="3">
        <f t="shared" si="211"/>
        <v>-5.2090979856373235E-4</v>
      </c>
      <c r="GP47" s="3">
        <f t="shared" si="135"/>
        <v>2.533919183598091E-4</v>
      </c>
      <c r="GQ47" s="3">
        <f t="shared" si="136"/>
        <v>3.2422231131903103E-4</v>
      </c>
      <c r="GR47" s="3">
        <f t="shared" si="137"/>
        <v>2.5600969752055118E-3</v>
      </c>
      <c r="GS47" s="3">
        <f t="shared" si="138"/>
        <v>-2.3477679347091854E-4</v>
      </c>
      <c r="GT47" s="3">
        <f t="shared" si="139"/>
        <v>0</v>
      </c>
      <c r="GU47" s="3">
        <f t="shared" si="140"/>
        <v>0</v>
      </c>
      <c r="GV47" s="3">
        <f t="shared" si="141"/>
        <v>0</v>
      </c>
      <c r="GW47" s="3">
        <f t="shared" si="142"/>
        <v>0</v>
      </c>
      <c r="GX47" s="3">
        <f t="shared" si="143"/>
        <v>0</v>
      </c>
      <c r="GY47" s="3">
        <f t="shared" si="144"/>
        <v>0</v>
      </c>
    </row>
    <row r="48" spans="1:207" s="14" customFormat="1" x14ac:dyDescent="0.25">
      <c r="A48" s="29">
        <f>[1]alfa!A48</f>
        <v>0.5</v>
      </c>
      <c r="B48" s="10" t="s">
        <v>208</v>
      </c>
      <c r="C48" s="29">
        <f>[1]alfa!C48</f>
        <v>0</v>
      </c>
      <c r="D48" s="29">
        <f>[1]alfa!D48</f>
        <v>0</v>
      </c>
      <c r="E48" s="29">
        <f>[1]alfa!E48</f>
        <v>0</v>
      </c>
      <c r="F48" s="29">
        <f>[1]alfa!F48</f>
        <v>0</v>
      </c>
      <c r="G48" s="29">
        <f>[1]alfa!G48</f>
        <v>0</v>
      </c>
      <c r="H48" s="29">
        <f>[1]alfa!H48</f>
        <v>0</v>
      </c>
      <c r="I48" s="29">
        <f>[1]alfa!I48</f>
        <v>0</v>
      </c>
      <c r="J48" s="29">
        <f>[1]alfa!J48</f>
        <v>0</v>
      </c>
      <c r="K48" s="29">
        <f>[1]alfa!K48</f>
        <v>0</v>
      </c>
      <c r="L48" s="29">
        <f>[1]alfa!L48</f>
        <v>0</v>
      </c>
      <c r="M48" s="29">
        <f>[1]alfa!M48</f>
        <v>0</v>
      </c>
      <c r="N48" s="29">
        <f>[1]alfa!N48</f>
        <v>0</v>
      </c>
      <c r="O48" s="29">
        <f>[1]alfa!O48</f>
        <v>0</v>
      </c>
      <c r="P48" s="29">
        <f>[1]alfa!P48</f>
        <v>0</v>
      </c>
      <c r="Q48" s="29">
        <f>[1]alfa!Q48</f>
        <v>0</v>
      </c>
      <c r="R48" s="29">
        <f>[1]alfa!R48</f>
        <v>0</v>
      </c>
      <c r="S48" s="29">
        <f>[1]alfa!S48</f>
        <v>0</v>
      </c>
      <c r="T48" s="29">
        <f>[1]alfa!T48</f>
        <v>0</v>
      </c>
      <c r="U48" s="29">
        <f>[1]alfa!U48</f>
        <v>0</v>
      </c>
      <c r="V48" s="29">
        <f>[1]alfa!V48</f>
        <v>0</v>
      </c>
      <c r="W48" s="29">
        <f>[1]alfa!W48</f>
        <v>0</v>
      </c>
      <c r="X48" s="29">
        <f>[1]alfa!X48</f>
        <v>0</v>
      </c>
      <c r="Y48" s="29">
        <f>[1]alfa!Y48</f>
        <v>0</v>
      </c>
      <c r="Z48" s="29">
        <f>[1]alfa!Z48</f>
        <v>0</v>
      </c>
      <c r="AA48" s="29">
        <f>[1]alfa!AA48</f>
        <v>0</v>
      </c>
      <c r="AB48" s="29">
        <f>[1]alfa!AB48</f>
        <v>0</v>
      </c>
      <c r="AC48" s="29">
        <f>[1]alfa!AC48</f>
        <v>0</v>
      </c>
      <c r="AD48" s="29">
        <f>[1]alfa!AD48</f>
        <v>0</v>
      </c>
      <c r="AE48" s="29">
        <f>[1]alfa!AE48</f>
        <v>0</v>
      </c>
      <c r="AF48" s="29">
        <f>[1]alfa!AF48</f>
        <v>0</v>
      </c>
      <c r="AG48" s="29">
        <f>[1]alfa!AG48</f>
        <v>0</v>
      </c>
      <c r="AH48" s="29">
        <f>[1]alfa!AH48</f>
        <v>0</v>
      </c>
      <c r="AI48" s="29">
        <f>[1]alfa!AI48</f>
        <v>0</v>
      </c>
      <c r="AJ48" s="29">
        <f>[1]alfa!AJ48</f>
        <v>0</v>
      </c>
      <c r="AK48" s="29">
        <f>[1]alfa!AK48</f>
        <v>0</v>
      </c>
      <c r="AL48" s="29">
        <f>[1]alfa!AL48</f>
        <v>0</v>
      </c>
      <c r="AM48" s="29">
        <f>[1]alfa!AM48</f>
        <v>0</v>
      </c>
      <c r="AN48" s="29">
        <f>[1]alfa!AN48</f>
        <v>0</v>
      </c>
      <c r="AO48" s="29">
        <f>[1]alfa!AO48</f>
        <v>0</v>
      </c>
      <c r="AP48" s="29">
        <f>[1]alfa!AP48</f>
        <v>0</v>
      </c>
      <c r="AQ48" s="29">
        <f>[1]alfa!AQ48</f>
        <v>0</v>
      </c>
      <c r="AR48" s="29">
        <f>[1]alfa!AR48</f>
        <v>0</v>
      </c>
      <c r="AS48" s="29">
        <f>[1]alfa!AS48</f>
        <v>0</v>
      </c>
      <c r="AT48" s="29">
        <f>[1]alfa!AT48</f>
        <v>0</v>
      </c>
      <c r="AU48" s="29">
        <f>[1]alfa!AU48</f>
        <v>0</v>
      </c>
      <c r="AV48" s="29">
        <f>[1]alfa!AV48</f>
        <v>0</v>
      </c>
      <c r="AW48" s="29">
        <f>[1]alfa!AW48</f>
        <v>0</v>
      </c>
      <c r="AX48" s="29">
        <f>[1]alfa!AX48</f>
        <v>0</v>
      </c>
      <c r="AY48" s="29">
        <f>[1]alfa!AY48</f>
        <v>0</v>
      </c>
      <c r="AZ48" s="29">
        <f>[1]alfa!AZ48</f>
        <v>0</v>
      </c>
      <c r="BB48" s="34">
        <f>[2]beta!C48</f>
        <v>0</v>
      </c>
      <c r="BC48" s="34">
        <f>[2]beta!D48</f>
        <v>0</v>
      </c>
      <c r="BD48" s="34">
        <f>[2]beta!E48</f>
        <v>0</v>
      </c>
      <c r="BE48" s="34">
        <f>[2]beta!F48</f>
        <v>0</v>
      </c>
      <c r="BF48" s="34">
        <f>[2]beta!G48</f>
        <v>0</v>
      </c>
      <c r="BG48" s="34">
        <f>[2]beta!H48</f>
        <v>0</v>
      </c>
      <c r="BH48" s="34">
        <f>[2]beta!I48</f>
        <v>0</v>
      </c>
      <c r="BI48" s="34">
        <f>[2]beta!J48</f>
        <v>0</v>
      </c>
      <c r="BJ48" s="34">
        <f>[2]beta!K48</f>
        <v>0</v>
      </c>
      <c r="BK48" s="34">
        <f>[2]beta!L48</f>
        <v>0</v>
      </c>
      <c r="BL48" s="34">
        <f>[2]beta!M48</f>
        <v>-1</v>
      </c>
      <c r="BM48" s="34">
        <f>[2]beta!N48</f>
        <v>0</v>
      </c>
      <c r="BN48" s="34">
        <f>[2]beta!O48</f>
        <v>0</v>
      </c>
      <c r="BO48" s="34">
        <f>[2]beta!P48</f>
        <v>0</v>
      </c>
      <c r="BP48" s="34">
        <f>[2]beta!Q48</f>
        <v>0</v>
      </c>
      <c r="BQ48" s="34">
        <f>[2]beta!R48</f>
        <v>0</v>
      </c>
      <c r="BR48" s="34">
        <f>[2]beta!S48</f>
        <v>0</v>
      </c>
      <c r="BS48" s="34">
        <f>[2]beta!T48</f>
        <v>0</v>
      </c>
      <c r="BT48" s="34">
        <f>[2]beta!U48</f>
        <v>0</v>
      </c>
      <c r="BU48" s="34">
        <f>[2]beta!V48</f>
        <v>0</v>
      </c>
      <c r="BV48" s="34">
        <f>[2]beta!W48</f>
        <v>0</v>
      </c>
      <c r="BW48" s="34">
        <f>[2]beta!X48</f>
        <v>0</v>
      </c>
      <c r="BX48" s="34">
        <f>[2]beta!Y48</f>
        <v>0</v>
      </c>
      <c r="BY48" s="34">
        <f>[2]beta!Z48</f>
        <v>0</v>
      </c>
      <c r="BZ48" s="34">
        <f>[2]beta!AA48</f>
        <v>0</v>
      </c>
      <c r="CA48" s="34">
        <f>[2]beta!AB48</f>
        <v>0</v>
      </c>
      <c r="CB48" s="34">
        <f>[2]beta!AC48</f>
        <v>0</v>
      </c>
      <c r="CC48" s="34">
        <f>[2]beta!AD48</f>
        <v>0</v>
      </c>
      <c r="CD48" s="34">
        <f>[2]beta!AE48</f>
        <v>0</v>
      </c>
      <c r="CE48" s="34">
        <f>[2]beta!AF48</f>
        <v>0</v>
      </c>
      <c r="CF48" s="34">
        <f>[2]beta!AG48</f>
        <v>0</v>
      </c>
      <c r="CG48" s="34">
        <f>[2]beta!AH48</f>
        <v>0</v>
      </c>
      <c r="CH48" s="34">
        <f>[2]beta!AI48</f>
        <v>0</v>
      </c>
      <c r="CI48" s="34">
        <f>[2]beta!AJ48</f>
        <v>0</v>
      </c>
      <c r="CJ48" s="34">
        <f>[2]beta!AK48</f>
        <v>0</v>
      </c>
      <c r="CK48" s="34">
        <f>[2]beta!AL48</f>
        <v>0</v>
      </c>
      <c r="CL48" s="34">
        <f>[2]beta!AM48</f>
        <v>0</v>
      </c>
      <c r="CM48" s="34">
        <f>[2]beta!AN48</f>
        <v>0</v>
      </c>
      <c r="CN48" s="34">
        <f>[2]beta!AO48</f>
        <v>0</v>
      </c>
      <c r="CO48" s="34">
        <f>[2]beta!AP48</f>
        <v>0</v>
      </c>
      <c r="CP48" s="34">
        <f>[2]beta!AQ48</f>
        <v>0</v>
      </c>
      <c r="CQ48" s="34">
        <f>[2]beta!AR48</f>
        <v>1</v>
      </c>
      <c r="CR48" s="34">
        <f>[2]beta!AS48</f>
        <v>0</v>
      </c>
      <c r="CS48" s="34">
        <f>[2]beta!AT48</f>
        <v>0</v>
      </c>
      <c r="CT48" s="34">
        <f>[2]beta!AU48</f>
        <v>0</v>
      </c>
      <c r="CU48" s="34">
        <f>[2]beta!AV48</f>
        <v>0</v>
      </c>
      <c r="CV48" s="34">
        <f>[2]beta!AW48</f>
        <v>0</v>
      </c>
      <c r="CW48" s="34">
        <f>[2]beta!AX48</f>
        <v>0</v>
      </c>
      <c r="CX48" s="34">
        <f>[2]beta!AY48</f>
        <v>0</v>
      </c>
      <c r="CY48" s="34">
        <f>[2]beta!AZ48</f>
        <v>0</v>
      </c>
      <c r="DA48" s="14">
        <v>43</v>
      </c>
      <c r="DB48" s="3">
        <f t="shared" si="43"/>
        <v>0.98119385414005567</v>
      </c>
      <c r="DC48" s="16">
        <f t="shared" si="145"/>
        <v>0.97234177665461463</v>
      </c>
      <c r="DD48" s="16">
        <f t="shared" si="146"/>
        <v>0.92448617055324223</v>
      </c>
      <c r="DE48" s="16">
        <f t="shared" si="147"/>
        <v>0.91215492418336375</v>
      </c>
      <c r="DF48" s="16">
        <f t="shared" si="148"/>
        <v>0.98286579852075406</v>
      </c>
      <c r="DG48" s="16">
        <f t="shared" si="149"/>
        <v>0.58856102747632555</v>
      </c>
      <c r="DH48" s="16">
        <f t="shared" si="150"/>
        <v>0.999</v>
      </c>
      <c r="DI48" s="16">
        <f t="shared" si="151"/>
        <v>0.98943971414816589</v>
      </c>
      <c r="DJ48" s="16">
        <f t="shared" si="152"/>
        <v>0.999</v>
      </c>
      <c r="DK48" s="16">
        <f t="shared" si="153"/>
        <v>0.97893084814860454</v>
      </c>
      <c r="DL48" s="16">
        <f t="shared" si="154"/>
        <v>0.97893084814860454</v>
      </c>
      <c r="DM48" s="16">
        <f t="shared" si="155"/>
        <v>0.97322182869917884</v>
      </c>
      <c r="DN48" s="16">
        <f t="shared" si="156"/>
        <v>0.43234402457645243</v>
      </c>
      <c r="DO48" s="16">
        <f t="shared" si="157"/>
        <v>0.97375790473565005</v>
      </c>
      <c r="DP48" s="16">
        <f t="shared" si="158"/>
        <v>0.97375790473565005</v>
      </c>
      <c r="DQ48" s="16">
        <f t="shared" si="159"/>
        <v>0.97375790473565005</v>
      </c>
      <c r="DR48" s="16">
        <f t="shared" si="160"/>
        <v>0.96303041111805765</v>
      </c>
      <c r="DS48" s="16">
        <f t="shared" si="161"/>
        <v>0.99908864282890619</v>
      </c>
      <c r="DT48" s="16">
        <f t="shared" si="162"/>
        <v>0.97375790473565005</v>
      </c>
      <c r="DU48" s="16">
        <f t="shared" si="163"/>
        <v>0.4540382696526194</v>
      </c>
      <c r="DV48" s="3">
        <f t="shared" si="164"/>
        <v>0.5459617303473806</v>
      </c>
      <c r="DW48" s="3">
        <f t="shared" si="165"/>
        <v>0.52574405942608593</v>
      </c>
      <c r="DX48" s="3">
        <f t="shared" si="166"/>
        <v>0.51590287645290567</v>
      </c>
      <c r="DY48" s="3">
        <f t="shared" si="167"/>
        <v>1E-3</v>
      </c>
      <c r="DZ48" s="3">
        <f t="shared" si="168"/>
        <v>0.999</v>
      </c>
      <c r="EA48" s="3">
        <f t="shared" si="169"/>
        <v>0.70246203929369444</v>
      </c>
      <c r="EB48" s="3">
        <f t="shared" si="170"/>
        <v>0.49623856130516764</v>
      </c>
      <c r="EC48" s="3">
        <f t="shared" si="171"/>
        <v>0.98535981077329404</v>
      </c>
      <c r="ED48" s="3">
        <f t="shared" si="172"/>
        <v>0.999</v>
      </c>
      <c r="EE48" s="3">
        <f t="shared" si="173"/>
        <v>0.54653205459588594</v>
      </c>
      <c r="EF48" s="3">
        <f t="shared" si="174"/>
        <v>0.96973184335636309</v>
      </c>
      <c r="EG48" s="3">
        <f t="shared" si="175"/>
        <v>3.80897472664929E-6</v>
      </c>
      <c r="EH48" s="3">
        <f t="shared" si="176"/>
        <v>0.97027793964982512</v>
      </c>
      <c r="EI48" s="3">
        <f t="shared" si="177"/>
        <v>0.98311601841474427</v>
      </c>
      <c r="EJ48" s="3">
        <f t="shared" si="178"/>
        <v>0.99999994288075122</v>
      </c>
      <c r="EK48" s="3">
        <f t="shared" si="179"/>
        <v>0.99999999999936651</v>
      </c>
      <c r="EL48" s="3">
        <f t="shared" si="180"/>
        <v>0.99999999968711417</v>
      </c>
      <c r="EM48" s="3">
        <f t="shared" si="181"/>
        <v>0.47988733379770399</v>
      </c>
      <c r="EN48" s="3">
        <f t="shared" si="182"/>
        <v>0.96793700798921989</v>
      </c>
      <c r="EO48" s="3">
        <f t="shared" si="183"/>
        <v>0.37291797874466426</v>
      </c>
      <c r="EP48" s="3">
        <f t="shared" si="184"/>
        <v>0.36504503490487783</v>
      </c>
      <c r="EQ48" s="3">
        <f t="shared" si="185"/>
        <v>0.51976438763762345</v>
      </c>
      <c r="ER48" s="3">
        <f t="shared" si="186"/>
        <v>0.97773696534064136</v>
      </c>
      <c r="ES48" s="3">
        <f t="shared" si="187"/>
        <v>0.45427544057418356</v>
      </c>
      <c r="ET48" s="3">
        <f t="shared" si="188"/>
        <v>0.01</v>
      </c>
      <c r="EU48" s="3">
        <f t="shared" si="189"/>
        <v>0.01</v>
      </c>
      <c r="EV48" s="3">
        <f t="shared" si="190"/>
        <v>0.01</v>
      </c>
      <c r="EW48" s="3">
        <f t="shared" si="191"/>
        <v>0.01</v>
      </c>
      <c r="EX48" s="3">
        <f t="shared" si="192"/>
        <v>0.01</v>
      </c>
      <c r="EY48" s="3">
        <f t="shared" si="193"/>
        <v>0.01</v>
      </c>
      <c r="EZ48" s="16"/>
      <c r="FA48" s="14">
        <v>43</v>
      </c>
      <c r="FB48" s="3">
        <f t="shared" si="111"/>
        <v>2.01763630490647E-3</v>
      </c>
      <c r="FC48" s="3">
        <f t="shared" si="114"/>
        <v>2.4490668226465982E-3</v>
      </c>
      <c r="FD48" s="3">
        <f t="shared" si="115"/>
        <v>6.3344762814043628E-3</v>
      </c>
      <c r="FE48" s="3">
        <f t="shared" si="116"/>
        <v>7.4485923161383338E-3</v>
      </c>
      <c r="FF48" s="3">
        <f t="shared" si="117"/>
        <v>1.9618556247214232E-3</v>
      </c>
      <c r="FG48" s="3">
        <f t="shared" si="118"/>
        <v>1.0131430474360447E-3</v>
      </c>
      <c r="FH48" s="3">
        <f t="shared" si="119"/>
        <v>2.2410676332640324E-4</v>
      </c>
      <c r="FI48" s="3">
        <f t="shared" si="120"/>
        <v>1.4572781847575294E-3</v>
      </c>
      <c r="FJ48" s="3">
        <f t="shared" si="121"/>
        <v>2.9559933406747178E-4</v>
      </c>
      <c r="FK48" s="3">
        <f t="shared" si="122"/>
        <v>2.2258862668350656E-3</v>
      </c>
      <c r="FL48" s="3">
        <f t="shared" si="123"/>
        <v>2.2258862668350656E-3</v>
      </c>
      <c r="FM48" s="3">
        <f t="shared" si="124"/>
        <v>2.7144313143361073E-3</v>
      </c>
      <c r="FN48" s="3">
        <f t="shared" si="125"/>
        <v>-5.0317586281391734E-4</v>
      </c>
      <c r="FO48" s="3">
        <f t="shared" si="126"/>
        <v>2.6721850231674633E-3</v>
      </c>
      <c r="FP48" s="3">
        <f t="shared" si="127"/>
        <v>2.6721850231674633E-3</v>
      </c>
      <c r="FQ48" s="3">
        <f t="shared" si="128"/>
        <v>2.6721850231674633E-3</v>
      </c>
      <c r="FR48" s="3">
        <f t="shared" si="129"/>
        <v>3.4131076442503318E-3</v>
      </c>
      <c r="FS48" s="3">
        <f t="shared" si="130"/>
        <v>1.0662015616777385E-4</v>
      </c>
      <c r="FT48" s="3">
        <f t="shared" si="131"/>
        <v>2.6721850231674633E-3</v>
      </c>
      <c r="FU48" s="3">
        <f t="shared" si="132"/>
        <v>-3.7111264919099452E-4</v>
      </c>
      <c r="FV48" s="3">
        <f t="shared" si="133"/>
        <v>3.7111264919099452E-4</v>
      </c>
      <c r="FW48" s="3">
        <f t="shared" si="134"/>
        <v>3.6996790251372539E-4</v>
      </c>
      <c r="FX48" s="3">
        <f t="shared" si="194"/>
        <v>8.0259546148188284E-5</v>
      </c>
      <c r="FY48" s="3">
        <f t="shared" si="195"/>
        <v>-1.0226562771876342E-3</v>
      </c>
      <c r="FZ48" s="3">
        <f t="shared" si="196"/>
        <v>3.2602591085985713E-3</v>
      </c>
      <c r="GA48" s="3">
        <f t="shared" si="197"/>
        <v>9.2934314300926554E-5</v>
      </c>
      <c r="GB48" s="3">
        <f t="shared" si="198"/>
        <v>2.5163280173965172E-4</v>
      </c>
      <c r="GC48" s="3">
        <f t="shared" si="199"/>
        <v>1.5658465365125383E-3</v>
      </c>
      <c r="GD48" s="3">
        <f t="shared" si="200"/>
        <v>6.9481363509271777E-5</v>
      </c>
      <c r="GE48" s="3">
        <f t="shared" si="201"/>
        <v>2.7712702995740923E-4</v>
      </c>
      <c r="GF48" s="3">
        <f t="shared" si="202"/>
        <v>2.8622534246965366E-3</v>
      </c>
      <c r="GG48" s="3">
        <f t="shared" si="203"/>
        <v>-6.4218913735145965E-5</v>
      </c>
      <c r="GH48" s="3">
        <f t="shared" si="204"/>
        <v>2.6517508023887124E-3</v>
      </c>
      <c r="GI48" s="3">
        <f t="shared" si="205"/>
        <v>1.8230655348074711E-3</v>
      </c>
      <c r="GJ48" s="3">
        <f t="shared" si="206"/>
        <v>3.627913171484827E-8</v>
      </c>
      <c r="GK48" s="3">
        <f t="shared" si="207"/>
        <v>8.7979677534683839E-13</v>
      </c>
      <c r="GL48" s="3">
        <f t="shared" si="208"/>
        <v>2.9384452645954792E-10</v>
      </c>
      <c r="GM48" s="3">
        <f t="shared" si="209"/>
        <v>2.8899336873203902E-5</v>
      </c>
      <c r="GN48" s="3">
        <f t="shared" si="210"/>
        <v>2.616462030364225E-3</v>
      </c>
      <c r="GO48" s="3">
        <f t="shared" si="211"/>
        <v>-4.8166011112120454E-4</v>
      </c>
      <c r="GP48" s="3">
        <f t="shared" si="135"/>
        <v>2.3455084465956946E-4</v>
      </c>
      <c r="GQ48" s="3">
        <f t="shared" si="136"/>
        <v>3.0502001401926852E-4</v>
      </c>
      <c r="GR48" s="3">
        <f t="shared" si="137"/>
        <v>2.3308049593272978E-3</v>
      </c>
      <c r="GS48" s="3">
        <f t="shared" si="138"/>
        <v>-2.124614332635679E-4</v>
      </c>
      <c r="GT48" s="3">
        <f t="shared" si="139"/>
        <v>0</v>
      </c>
      <c r="GU48" s="3">
        <f t="shared" si="140"/>
        <v>0</v>
      </c>
      <c r="GV48" s="3">
        <f t="shared" si="141"/>
        <v>0</v>
      </c>
      <c r="GW48" s="3">
        <f t="shared" si="142"/>
        <v>0</v>
      </c>
      <c r="GX48" s="3">
        <f t="shared" si="143"/>
        <v>0</v>
      </c>
      <c r="GY48" s="3">
        <f t="shared" si="144"/>
        <v>0</v>
      </c>
    </row>
    <row r="49" spans="1:207" s="14" customFormat="1" x14ac:dyDescent="0.25">
      <c r="A49" s="29">
        <f>[1]alfa!A49</f>
        <v>0.01</v>
      </c>
      <c r="B49" s="35"/>
      <c r="C49" s="29">
        <f>[1]alfa!C49</f>
        <v>0</v>
      </c>
      <c r="D49" s="29">
        <f>[1]alfa!D49</f>
        <v>0</v>
      </c>
      <c r="E49" s="29">
        <f>[1]alfa!E49</f>
        <v>0</v>
      </c>
      <c r="F49" s="29">
        <f>[1]alfa!F49</f>
        <v>0</v>
      </c>
      <c r="G49" s="29">
        <f>[1]alfa!G49</f>
        <v>0</v>
      </c>
      <c r="H49" s="29">
        <f>[1]alfa!H49</f>
        <v>0</v>
      </c>
      <c r="I49" s="29">
        <f>[1]alfa!I49</f>
        <v>0</v>
      </c>
      <c r="J49" s="29">
        <f>[1]alfa!J49</f>
        <v>0</v>
      </c>
      <c r="K49" s="29">
        <f>[1]alfa!K49</f>
        <v>0</v>
      </c>
      <c r="L49" s="29">
        <f>[1]alfa!L49</f>
        <v>0</v>
      </c>
      <c r="M49" s="29">
        <f>[1]alfa!M49</f>
        <v>0</v>
      </c>
      <c r="N49" s="29">
        <f>[1]alfa!N49</f>
        <v>0</v>
      </c>
      <c r="O49" s="29">
        <f>[1]alfa!O49</f>
        <v>0</v>
      </c>
      <c r="P49" s="29">
        <f>[1]alfa!P49</f>
        <v>0</v>
      </c>
      <c r="Q49" s="29">
        <f>[1]alfa!Q49</f>
        <v>0</v>
      </c>
      <c r="R49" s="29">
        <f>[1]alfa!R49</f>
        <v>0</v>
      </c>
      <c r="S49" s="29">
        <f>[1]alfa!S49</f>
        <v>0</v>
      </c>
      <c r="T49" s="29">
        <f>[1]alfa!T49</f>
        <v>0</v>
      </c>
      <c r="U49" s="29">
        <f>[1]alfa!U49</f>
        <v>0</v>
      </c>
      <c r="V49" s="29">
        <f>[1]alfa!V49</f>
        <v>0</v>
      </c>
      <c r="W49" s="29">
        <f>[1]alfa!W49</f>
        <v>0</v>
      </c>
      <c r="X49" s="29">
        <f>[1]alfa!X49</f>
        <v>0</v>
      </c>
      <c r="Y49" s="29">
        <f>[1]alfa!Y49</f>
        <v>0</v>
      </c>
      <c r="Z49" s="29">
        <f>[1]alfa!Z49</f>
        <v>0</v>
      </c>
      <c r="AA49" s="29">
        <f>[1]alfa!AA49</f>
        <v>0</v>
      </c>
      <c r="AB49" s="29">
        <f>[1]alfa!AB49</f>
        <v>0</v>
      </c>
      <c r="AC49" s="29">
        <f>[1]alfa!AC49</f>
        <v>0</v>
      </c>
      <c r="AD49" s="29">
        <f>[1]alfa!AD49</f>
        <v>0</v>
      </c>
      <c r="AE49" s="29">
        <f>[1]alfa!AE49</f>
        <v>0</v>
      </c>
      <c r="AF49" s="29">
        <f>[1]alfa!AF49</f>
        <v>0</v>
      </c>
      <c r="AG49" s="29">
        <f>[1]alfa!AG49</f>
        <v>0</v>
      </c>
      <c r="AH49" s="29">
        <f>[1]alfa!AH49</f>
        <v>0</v>
      </c>
      <c r="AI49" s="29">
        <f>[1]alfa!AI49</f>
        <v>0</v>
      </c>
      <c r="AJ49" s="29">
        <f>[1]alfa!AJ49</f>
        <v>0</v>
      </c>
      <c r="AK49" s="29">
        <f>[1]alfa!AK49</f>
        <v>0</v>
      </c>
      <c r="AL49" s="29">
        <f>[1]alfa!AL49</f>
        <v>0</v>
      </c>
      <c r="AM49" s="29">
        <f>[1]alfa!AM49</f>
        <v>0</v>
      </c>
      <c r="AN49" s="29">
        <f>[1]alfa!AN49</f>
        <v>0</v>
      </c>
      <c r="AO49" s="29">
        <f>[1]alfa!AO49</f>
        <v>0</v>
      </c>
      <c r="AP49" s="29">
        <f>[1]alfa!AP49</f>
        <v>0</v>
      </c>
      <c r="AQ49" s="29">
        <f>[1]alfa!AQ49</f>
        <v>0</v>
      </c>
      <c r="AR49" s="29">
        <f>[1]alfa!AR49</f>
        <v>0</v>
      </c>
      <c r="AS49" s="29">
        <f>[1]alfa!AS49</f>
        <v>0</v>
      </c>
      <c r="AT49" s="29">
        <f>[1]alfa!AT49</f>
        <v>0</v>
      </c>
      <c r="AU49" s="29">
        <f>[1]alfa!AU49</f>
        <v>0</v>
      </c>
      <c r="AV49" s="29">
        <f>[1]alfa!AV49</f>
        <v>0</v>
      </c>
      <c r="AW49" s="29">
        <f>[1]alfa!AW49</f>
        <v>0</v>
      </c>
      <c r="AX49" s="29">
        <f>[1]alfa!AX49</f>
        <v>0</v>
      </c>
      <c r="AY49" s="29">
        <f>[1]alfa!AY49</f>
        <v>0</v>
      </c>
      <c r="AZ49" s="29">
        <f>[1]alfa!AZ49</f>
        <v>0</v>
      </c>
      <c r="BB49" s="34">
        <f>[2]beta!C49</f>
        <v>0</v>
      </c>
      <c r="BC49" s="34">
        <f>[2]beta!D49</f>
        <v>0</v>
      </c>
      <c r="BD49" s="34">
        <f>[2]beta!E49</f>
        <v>0</v>
      </c>
      <c r="BE49" s="34">
        <f>[2]beta!F49</f>
        <v>0</v>
      </c>
      <c r="BF49" s="34">
        <f>[2]beta!G49</f>
        <v>0</v>
      </c>
      <c r="BG49" s="34">
        <f>[2]beta!H49</f>
        <v>0</v>
      </c>
      <c r="BH49" s="34">
        <f>[2]beta!I49</f>
        <v>0</v>
      </c>
      <c r="BI49" s="34">
        <f>[2]beta!J49</f>
        <v>0</v>
      </c>
      <c r="BJ49" s="34">
        <f>[2]beta!K49</f>
        <v>0</v>
      </c>
      <c r="BK49" s="34">
        <f>[2]beta!L49</f>
        <v>0</v>
      </c>
      <c r="BL49" s="34">
        <f>[2]beta!M49</f>
        <v>0</v>
      </c>
      <c r="BM49" s="34">
        <f>[2]beta!N49</f>
        <v>0</v>
      </c>
      <c r="BN49" s="34">
        <f>[2]beta!O49</f>
        <v>0</v>
      </c>
      <c r="BO49" s="34">
        <f>[2]beta!P49</f>
        <v>0</v>
      </c>
      <c r="BP49" s="34">
        <f>[2]beta!Q49</f>
        <v>0</v>
      </c>
      <c r="BQ49" s="34">
        <f>[2]beta!R49</f>
        <v>0</v>
      </c>
      <c r="BR49" s="34">
        <f>[2]beta!S49</f>
        <v>0</v>
      </c>
      <c r="BS49" s="34">
        <f>[2]beta!T49</f>
        <v>0</v>
      </c>
      <c r="BT49" s="34">
        <f>[2]beta!U49</f>
        <v>0</v>
      </c>
      <c r="BU49" s="34">
        <f>[2]beta!V49</f>
        <v>0</v>
      </c>
      <c r="BV49" s="34">
        <f>[2]beta!W49</f>
        <v>0</v>
      </c>
      <c r="BW49" s="34">
        <f>[2]beta!X49</f>
        <v>0</v>
      </c>
      <c r="BX49" s="34">
        <f>[2]beta!Y49</f>
        <v>0</v>
      </c>
      <c r="BY49" s="34">
        <f>[2]beta!Z49</f>
        <v>0</v>
      </c>
      <c r="BZ49" s="34">
        <f>[2]beta!AA49</f>
        <v>0</v>
      </c>
      <c r="CA49" s="34">
        <f>[2]beta!AB49</f>
        <v>0</v>
      </c>
      <c r="CB49" s="34">
        <f>[2]beta!AC49</f>
        <v>0</v>
      </c>
      <c r="CC49" s="34">
        <f>[2]beta!AD49</f>
        <v>0</v>
      </c>
      <c r="CD49" s="34">
        <f>[2]beta!AE49</f>
        <v>0</v>
      </c>
      <c r="CE49" s="34">
        <f>[2]beta!AF49</f>
        <v>0</v>
      </c>
      <c r="CF49" s="34">
        <f>[2]beta!AG49</f>
        <v>0</v>
      </c>
      <c r="CG49" s="34">
        <f>[2]beta!AH49</f>
        <v>0</v>
      </c>
      <c r="CH49" s="34">
        <f>[2]beta!AI49</f>
        <v>0</v>
      </c>
      <c r="CI49" s="34">
        <f>[2]beta!AJ49</f>
        <v>0</v>
      </c>
      <c r="CJ49" s="34">
        <f>[2]beta!AK49</f>
        <v>0</v>
      </c>
      <c r="CK49" s="34">
        <f>[2]beta!AL49</f>
        <v>0</v>
      </c>
      <c r="CL49" s="34">
        <f>[2]beta!AM49</f>
        <v>0</v>
      </c>
      <c r="CM49" s="34">
        <f>[2]beta!AN49</f>
        <v>0</v>
      </c>
      <c r="CN49" s="34">
        <f>[2]beta!AO49</f>
        <v>0</v>
      </c>
      <c r="CO49" s="34">
        <f>[2]beta!AP49</f>
        <v>0</v>
      </c>
      <c r="CP49" s="34">
        <f>[2]beta!AQ49</f>
        <v>0</v>
      </c>
      <c r="CQ49" s="34">
        <f>[2]beta!AR49</f>
        <v>0</v>
      </c>
      <c r="CR49" s="34">
        <f>[2]beta!AS49</f>
        <v>0</v>
      </c>
      <c r="CS49" s="34">
        <f>[2]beta!AT49</f>
        <v>0</v>
      </c>
      <c r="CT49" s="34">
        <f>[2]beta!AU49</f>
        <v>0</v>
      </c>
      <c r="CU49" s="34">
        <f>[2]beta!AV49</f>
        <v>0</v>
      </c>
      <c r="CV49" s="34">
        <f>[2]beta!AW49</f>
        <v>0</v>
      </c>
      <c r="CW49" s="34">
        <f>[2]beta!AX49</f>
        <v>0</v>
      </c>
      <c r="CX49" s="34">
        <f>[2]beta!AY49</f>
        <v>0</v>
      </c>
      <c r="CY49" s="34">
        <f>[2]beta!AZ49</f>
        <v>0</v>
      </c>
      <c r="DA49" s="14">
        <v>44</v>
      </c>
      <c r="DB49" s="3">
        <f t="shared" si="43"/>
        <v>0.98302164081436738</v>
      </c>
      <c r="DC49" s="16">
        <f t="shared" si="145"/>
        <v>0.97461453982585755</v>
      </c>
      <c r="DD49" s="16">
        <f t="shared" si="146"/>
        <v>0.93040088599536952</v>
      </c>
      <c r="DE49" s="16">
        <f t="shared" si="147"/>
        <v>0.91911813222400529</v>
      </c>
      <c r="DF49" s="16">
        <f t="shared" si="148"/>
        <v>0.98462341681900567</v>
      </c>
      <c r="DG49" s="16">
        <f t="shared" si="149"/>
        <v>0.58950207227041151</v>
      </c>
      <c r="DH49" s="16">
        <f t="shared" si="150"/>
        <v>0.999</v>
      </c>
      <c r="DI49" s="16">
        <f t="shared" si="151"/>
        <v>0.99074070035084849</v>
      </c>
      <c r="DJ49" s="16">
        <f t="shared" si="152"/>
        <v>0.999</v>
      </c>
      <c r="DK49" s="16">
        <f t="shared" si="153"/>
        <v>0.98095231447802633</v>
      </c>
      <c r="DL49" s="16">
        <f t="shared" si="154"/>
        <v>0.98095231447802633</v>
      </c>
      <c r="DM49" s="16">
        <f t="shared" si="155"/>
        <v>0.9756892706978838</v>
      </c>
      <c r="DN49" s="16">
        <f t="shared" si="156"/>
        <v>0.43187981455045565</v>
      </c>
      <c r="DO49" s="16">
        <f t="shared" si="157"/>
        <v>0.97618518383356534</v>
      </c>
      <c r="DP49" s="16">
        <f t="shared" si="158"/>
        <v>0.97618518383356534</v>
      </c>
      <c r="DQ49" s="16">
        <f t="shared" si="159"/>
        <v>0.97618518383356534</v>
      </c>
      <c r="DR49" s="16">
        <f t="shared" si="160"/>
        <v>0.96616464275233616</v>
      </c>
      <c r="DS49" s="16">
        <f t="shared" si="161"/>
        <v>0.99917479535789933</v>
      </c>
      <c r="DT49" s="16">
        <f t="shared" si="162"/>
        <v>0.97618518383356534</v>
      </c>
      <c r="DU49" s="16">
        <f t="shared" si="163"/>
        <v>0.45369695888819439</v>
      </c>
      <c r="DV49" s="3">
        <f t="shared" si="164"/>
        <v>0.54630304111180561</v>
      </c>
      <c r="DW49" s="3">
        <f t="shared" si="165"/>
        <v>0.52609028041309425</v>
      </c>
      <c r="DX49" s="3">
        <f t="shared" si="166"/>
        <v>0.51596648891026831</v>
      </c>
      <c r="DY49" s="3">
        <f t="shared" si="167"/>
        <v>9.0526169437925557E-6</v>
      </c>
      <c r="DZ49" s="3">
        <f t="shared" si="168"/>
        <v>0.999</v>
      </c>
      <c r="EA49" s="3">
        <f t="shared" si="169"/>
        <v>0.70255376295491212</v>
      </c>
      <c r="EB49" s="3">
        <f t="shared" si="170"/>
        <v>0.49649378561683055</v>
      </c>
      <c r="EC49" s="3">
        <f t="shared" si="171"/>
        <v>0.98677101984021931</v>
      </c>
      <c r="ED49" s="3">
        <f t="shared" si="172"/>
        <v>0.99952071319261315</v>
      </c>
      <c r="EE49" s="3">
        <f t="shared" si="173"/>
        <v>0.54679370079892231</v>
      </c>
      <c r="EF49" s="3">
        <f t="shared" si="174"/>
        <v>0.97236105229835512</v>
      </c>
      <c r="EG49" s="3">
        <f t="shared" si="175"/>
        <v>1E-3</v>
      </c>
      <c r="EH49" s="3">
        <f t="shared" si="176"/>
        <v>0.97271611022617888</v>
      </c>
      <c r="EI49" s="3">
        <f t="shared" si="177"/>
        <v>0.98476557361811801</v>
      </c>
      <c r="EJ49" s="3">
        <f t="shared" si="178"/>
        <v>0.99999996512887857</v>
      </c>
      <c r="EK49" s="3">
        <f t="shared" si="179"/>
        <v>0.99999999999973577</v>
      </c>
      <c r="EL49" s="3">
        <f t="shared" si="180"/>
        <v>0.99999999983905585</v>
      </c>
      <c r="EM49" s="3">
        <f t="shared" si="181"/>
        <v>0.47990974081673898</v>
      </c>
      <c r="EN49" s="3">
        <f t="shared" si="182"/>
        <v>0.97037805571721181</v>
      </c>
      <c r="EO49" s="3">
        <f t="shared" si="183"/>
        <v>0.37247067964641944</v>
      </c>
      <c r="EP49" s="3">
        <f t="shared" si="184"/>
        <v>0.36525903330424953</v>
      </c>
      <c r="EQ49" s="3">
        <f t="shared" si="185"/>
        <v>0.5200520968564657</v>
      </c>
      <c r="ER49" s="3">
        <f t="shared" si="186"/>
        <v>0.97985691822474619</v>
      </c>
      <c r="ES49" s="3">
        <f t="shared" si="187"/>
        <v>0.45408335394890198</v>
      </c>
      <c r="ET49" s="3">
        <f t="shared" si="188"/>
        <v>0.01</v>
      </c>
      <c r="EU49" s="3">
        <f t="shared" si="189"/>
        <v>0.01</v>
      </c>
      <c r="EV49" s="3">
        <f t="shared" si="190"/>
        <v>0.01</v>
      </c>
      <c r="EW49" s="3">
        <f t="shared" si="191"/>
        <v>0.01</v>
      </c>
      <c r="EX49" s="3">
        <f t="shared" si="192"/>
        <v>0.01</v>
      </c>
      <c r="EY49" s="3">
        <f t="shared" si="193"/>
        <v>0.01</v>
      </c>
      <c r="EZ49" s="16"/>
      <c r="FA49" s="14">
        <v>44</v>
      </c>
      <c r="FB49" s="3">
        <f t="shared" si="111"/>
        <v>1.827786674311735E-3</v>
      </c>
      <c r="FC49" s="3">
        <f t="shared" si="114"/>
        <v>2.2727631712429019E-3</v>
      </c>
      <c r="FD49" s="3">
        <f t="shared" si="115"/>
        <v>5.9147154421272932E-3</v>
      </c>
      <c r="FE49" s="3">
        <f t="shared" si="116"/>
        <v>6.963208040641578E-3</v>
      </c>
      <c r="FF49" s="3">
        <f t="shared" si="117"/>
        <v>1.7576182982516429E-3</v>
      </c>
      <c r="FG49" s="3">
        <f t="shared" si="118"/>
        <v>9.4104479408597572E-4</v>
      </c>
      <c r="FH49" s="3">
        <f t="shared" si="119"/>
        <v>1.9047836940055108E-4</v>
      </c>
      <c r="FI49" s="3">
        <f t="shared" si="120"/>
        <v>1.300986202682575E-3</v>
      </c>
      <c r="FJ49" s="3">
        <f t="shared" si="121"/>
        <v>2.9596380006532432E-4</v>
      </c>
      <c r="FK49" s="3">
        <f t="shared" si="122"/>
        <v>2.0214663294218392E-3</v>
      </c>
      <c r="FL49" s="3">
        <f t="shared" si="123"/>
        <v>2.0214663294218392E-3</v>
      </c>
      <c r="FM49" s="3">
        <f t="shared" si="124"/>
        <v>2.467441998704981E-3</v>
      </c>
      <c r="FN49" s="3">
        <f t="shared" si="125"/>
        <v>-4.6421002599677944E-4</v>
      </c>
      <c r="FO49" s="3">
        <f t="shared" si="126"/>
        <v>2.4272790979153178E-3</v>
      </c>
      <c r="FP49" s="3">
        <f t="shared" si="127"/>
        <v>2.4272790979153178E-3</v>
      </c>
      <c r="FQ49" s="3">
        <f t="shared" si="128"/>
        <v>2.4272790979153178E-3</v>
      </c>
      <c r="FR49" s="3">
        <f t="shared" si="129"/>
        <v>3.1342316342784782E-3</v>
      </c>
      <c r="FS49" s="3">
        <f t="shared" si="130"/>
        <v>8.6152528993110801E-5</v>
      </c>
      <c r="FT49" s="3">
        <f t="shared" si="131"/>
        <v>2.4272790979153178E-3</v>
      </c>
      <c r="FU49" s="3">
        <f t="shared" si="132"/>
        <v>-3.413107644250332E-4</v>
      </c>
      <c r="FV49" s="3">
        <f t="shared" si="133"/>
        <v>3.413107644250332E-4</v>
      </c>
      <c r="FW49" s="3">
        <f t="shared" si="134"/>
        <v>3.4622098700826435E-4</v>
      </c>
      <c r="FX49" s="3">
        <f t="shared" si="194"/>
        <v>6.3612457362583068E-5</v>
      </c>
      <c r="FY49" s="3">
        <f t="shared" si="195"/>
        <v>-9.9094738305620747E-4</v>
      </c>
      <c r="FZ49" s="3">
        <f t="shared" si="196"/>
        <v>3.0005021067673523E-3</v>
      </c>
      <c r="GA49" s="3">
        <f t="shared" si="197"/>
        <v>9.1723661217688705E-5</v>
      </c>
      <c r="GB49" s="3">
        <f t="shared" si="198"/>
        <v>2.5522431166290791E-4</v>
      </c>
      <c r="GC49" s="3">
        <f t="shared" si="199"/>
        <v>1.411209066925292E-3</v>
      </c>
      <c r="GD49" s="3">
        <f t="shared" si="200"/>
        <v>5.2071319261310061E-4</v>
      </c>
      <c r="GE49" s="3">
        <f t="shared" si="201"/>
        <v>2.6164620303642251E-4</v>
      </c>
      <c r="GF49" s="3">
        <f t="shared" si="202"/>
        <v>2.6292089419920717E-3</v>
      </c>
      <c r="GG49" s="3">
        <f t="shared" si="203"/>
        <v>-4.6833126944521481E-6</v>
      </c>
      <c r="GH49" s="3">
        <f t="shared" si="204"/>
        <v>2.4381705763537194E-3</v>
      </c>
      <c r="GI49" s="3">
        <f t="shared" si="205"/>
        <v>1.6495552033737701E-3</v>
      </c>
      <c r="GJ49" s="3">
        <f t="shared" si="206"/>
        <v>2.2248127367595298E-8</v>
      </c>
      <c r="GK49" s="3">
        <f t="shared" si="207"/>
        <v>3.692861274564369E-13</v>
      </c>
      <c r="GL49" s="3">
        <f t="shared" si="208"/>
        <v>1.5194173163992036E-10</v>
      </c>
      <c r="GM49" s="3">
        <f t="shared" si="209"/>
        <v>2.2407019035016196E-5</v>
      </c>
      <c r="GN49" s="3">
        <f t="shared" si="210"/>
        <v>2.4410477279918686E-3</v>
      </c>
      <c r="GO49" s="3">
        <f t="shared" si="211"/>
        <v>-4.4729909824484072E-4</v>
      </c>
      <c r="GP49" s="3">
        <f t="shared" si="135"/>
        <v>2.1399839937167087E-4</v>
      </c>
      <c r="GQ49" s="3">
        <f t="shared" si="136"/>
        <v>2.8770921884224167E-4</v>
      </c>
      <c r="GR49" s="3">
        <f t="shared" si="137"/>
        <v>2.1199528841047937E-3</v>
      </c>
      <c r="GS49" s="3">
        <f t="shared" si="138"/>
        <v>-1.9208662528157972E-4</v>
      </c>
      <c r="GT49" s="3">
        <f t="shared" si="139"/>
        <v>0</v>
      </c>
      <c r="GU49" s="3">
        <f t="shared" si="140"/>
        <v>0</v>
      </c>
      <c r="GV49" s="3">
        <f t="shared" si="141"/>
        <v>0</v>
      </c>
      <c r="GW49" s="3">
        <f t="shared" si="142"/>
        <v>0</v>
      </c>
      <c r="GX49" s="3">
        <f t="shared" si="143"/>
        <v>0</v>
      </c>
      <c r="GY49" s="3">
        <f t="shared" si="144"/>
        <v>0</v>
      </c>
    </row>
    <row r="50" spans="1:207" s="14" customFormat="1" x14ac:dyDescent="0.25">
      <c r="A50" s="29">
        <f>[1]alfa!A50</f>
        <v>0.01</v>
      </c>
      <c r="B50"/>
      <c r="C50" s="29">
        <f>[1]alfa!C50</f>
        <v>0</v>
      </c>
      <c r="D50" s="29">
        <f>[1]alfa!D50</f>
        <v>0</v>
      </c>
      <c r="E50" s="29">
        <f>[1]alfa!E50</f>
        <v>0</v>
      </c>
      <c r="F50" s="29">
        <f>[1]alfa!F50</f>
        <v>0</v>
      </c>
      <c r="G50" s="29">
        <f>[1]alfa!G50</f>
        <v>0</v>
      </c>
      <c r="H50" s="29">
        <f>[1]alfa!H50</f>
        <v>0</v>
      </c>
      <c r="I50" s="29">
        <f>[1]alfa!I50</f>
        <v>0</v>
      </c>
      <c r="J50" s="29">
        <f>[1]alfa!J50</f>
        <v>0</v>
      </c>
      <c r="K50" s="29">
        <f>[1]alfa!K50</f>
        <v>0</v>
      </c>
      <c r="L50" s="29">
        <f>[1]alfa!L50</f>
        <v>0</v>
      </c>
      <c r="M50" s="29">
        <f>[1]alfa!M50</f>
        <v>0</v>
      </c>
      <c r="N50" s="29">
        <f>[1]alfa!N50</f>
        <v>0</v>
      </c>
      <c r="O50" s="29">
        <f>[1]alfa!O50</f>
        <v>0</v>
      </c>
      <c r="P50" s="29">
        <f>[1]alfa!P50</f>
        <v>0</v>
      </c>
      <c r="Q50" s="29">
        <f>[1]alfa!Q50</f>
        <v>0</v>
      </c>
      <c r="R50" s="29">
        <f>[1]alfa!R50</f>
        <v>0</v>
      </c>
      <c r="S50" s="29">
        <f>[1]alfa!S50</f>
        <v>0</v>
      </c>
      <c r="T50" s="29">
        <f>[1]alfa!T50</f>
        <v>0</v>
      </c>
      <c r="U50" s="29">
        <f>[1]alfa!U50</f>
        <v>0</v>
      </c>
      <c r="V50" s="29">
        <f>[1]alfa!V50</f>
        <v>0</v>
      </c>
      <c r="W50" s="29">
        <f>[1]alfa!W50</f>
        <v>0</v>
      </c>
      <c r="X50" s="29">
        <f>[1]alfa!X50</f>
        <v>0</v>
      </c>
      <c r="Y50" s="29">
        <f>[1]alfa!Y50</f>
        <v>0</v>
      </c>
      <c r="Z50" s="29">
        <f>[1]alfa!Z50</f>
        <v>0</v>
      </c>
      <c r="AA50" s="29">
        <f>[1]alfa!AA50</f>
        <v>0</v>
      </c>
      <c r="AB50" s="29">
        <f>[1]alfa!AB50</f>
        <v>0</v>
      </c>
      <c r="AC50" s="29">
        <f>[1]alfa!AC50</f>
        <v>0</v>
      </c>
      <c r="AD50" s="29">
        <f>[1]alfa!AD50</f>
        <v>0</v>
      </c>
      <c r="AE50" s="29">
        <f>[1]alfa!AE50</f>
        <v>0</v>
      </c>
      <c r="AF50" s="29">
        <f>[1]alfa!AF50</f>
        <v>0</v>
      </c>
      <c r="AG50" s="29">
        <f>[1]alfa!AG50</f>
        <v>0</v>
      </c>
      <c r="AH50" s="29">
        <f>[1]alfa!AH50</f>
        <v>0</v>
      </c>
      <c r="AI50" s="29">
        <f>[1]alfa!AI50</f>
        <v>0</v>
      </c>
      <c r="AJ50" s="29">
        <f>[1]alfa!AJ50</f>
        <v>0</v>
      </c>
      <c r="AK50" s="29">
        <f>[1]alfa!AK50</f>
        <v>0</v>
      </c>
      <c r="AL50" s="29">
        <f>[1]alfa!AL50</f>
        <v>0</v>
      </c>
      <c r="AM50" s="29">
        <f>[1]alfa!AM50</f>
        <v>0</v>
      </c>
      <c r="AN50" s="29">
        <f>[1]alfa!AN50</f>
        <v>0</v>
      </c>
      <c r="AO50" s="29">
        <f>[1]alfa!AO50</f>
        <v>0</v>
      </c>
      <c r="AP50" s="29">
        <f>[1]alfa!AP50</f>
        <v>0</v>
      </c>
      <c r="AQ50" s="29">
        <f>[1]alfa!AQ50</f>
        <v>0</v>
      </c>
      <c r="AR50" s="29">
        <f>[1]alfa!AR50</f>
        <v>0</v>
      </c>
      <c r="AS50" s="29">
        <f>[1]alfa!AS50</f>
        <v>0</v>
      </c>
      <c r="AT50" s="29">
        <f>[1]alfa!AT50</f>
        <v>0</v>
      </c>
      <c r="AU50" s="29">
        <f>[1]alfa!AU50</f>
        <v>0</v>
      </c>
      <c r="AV50" s="29">
        <f>[1]alfa!AV50</f>
        <v>0</v>
      </c>
      <c r="AW50" s="29">
        <f>[1]alfa!AW50</f>
        <v>0</v>
      </c>
      <c r="AX50" s="29">
        <f>[1]alfa!AX50</f>
        <v>0</v>
      </c>
      <c r="AY50" s="29">
        <f>[1]alfa!AY50</f>
        <v>0</v>
      </c>
      <c r="AZ50" s="29">
        <f>[1]alfa!AZ50</f>
        <v>0</v>
      </c>
      <c r="BB50" s="34">
        <f>[2]beta!C50</f>
        <v>0</v>
      </c>
      <c r="BC50" s="34">
        <f>[2]beta!D50</f>
        <v>0</v>
      </c>
      <c r="BD50" s="34">
        <f>[2]beta!E50</f>
        <v>0</v>
      </c>
      <c r="BE50" s="34">
        <f>[2]beta!F50</f>
        <v>0</v>
      </c>
      <c r="BF50" s="34">
        <f>[2]beta!G50</f>
        <v>0</v>
      </c>
      <c r="BG50" s="34">
        <f>[2]beta!H50</f>
        <v>0</v>
      </c>
      <c r="BH50" s="34">
        <f>[2]beta!I50</f>
        <v>0</v>
      </c>
      <c r="BI50" s="34">
        <f>[2]beta!J50</f>
        <v>0</v>
      </c>
      <c r="BJ50" s="34">
        <f>[2]beta!K50</f>
        <v>0</v>
      </c>
      <c r="BK50" s="34">
        <f>[2]beta!L50</f>
        <v>0</v>
      </c>
      <c r="BL50" s="34">
        <f>[2]beta!M50</f>
        <v>0</v>
      </c>
      <c r="BM50" s="34">
        <f>[2]beta!N50</f>
        <v>0</v>
      </c>
      <c r="BN50" s="34">
        <f>[2]beta!O50</f>
        <v>0</v>
      </c>
      <c r="BO50" s="34">
        <f>[2]beta!P50</f>
        <v>0</v>
      </c>
      <c r="BP50" s="34">
        <f>[2]beta!Q50</f>
        <v>0</v>
      </c>
      <c r="BQ50" s="34">
        <f>[2]beta!R50</f>
        <v>0</v>
      </c>
      <c r="BR50" s="34">
        <f>[2]beta!S50</f>
        <v>0</v>
      </c>
      <c r="BS50" s="34">
        <f>[2]beta!T50</f>
        <v>0</v>
      </c>
      <c r="BT50" s="34">
        <f>[2]beta!U50</f>
        <v>0</v>
      </c>
      <c r="BU50" s="34">
        <f>[2]beta!V50</f>
        <v>0</v>
      </c>
      <c r="BV50" s="34">
        <f>[2]beta!W50</f>
        <v>0</v>
      </c>
      <c r="BW50" s="34">
        <f>[2]beta!X50</f>
        <v>0</v>
      </c>
      <c r="BX50" s="34">
        <f>[2]beta!Y50</f>
        <v>0</v>
      </c>
      <c r="BY50" s="34">
        <f>[2]beta!Z50</f>
        <v>0</v>
      </c>
      <c r="BZ50" s="34">
        <f>[2]beta!AA50</f>
        <v>0</v>
      </c>
      <c r="CA50" s="34">
        <f>[2]beta!AB50</f>
        <v>0</v>
      </c>
      <c r="CB50" s="34">
        <f>[2]beta!AC50</f>
        <v>0</v>
      </c>
      <c r="CC50" s="34">
        <f>[2]beta!AD50</f>
        <v>0</v>
      </c>
      <c r="CD50" s="34">
        <f>[2]beta!AE50</f>
        <v>0</v>
      </c>
      <c r="CE50" s="34">
        <f>[2]beta!AF50</f>
        <v>0</v>
      </c>
      <c r="CF50" s="34">
        <f>[2]beta!AG50</f>
        <v>0</v>
      </c>
      <c r="CG50" s="34">
        <f>[2]beta!AH50</f>
        <v>0</v>
      </c>
      <c r="CH50" s="34">
        <f>[2]beta!AI50</f>
        <v>0</v>
      </c>
      <c r="CI50" s="34">
        <f>[2]beta!AJ50</f>
        <v>0</v>
      </c>
      <c r="CJ50" s="34">
        <f>[2]beta!AK50</f>
        <v>0</v>
      </c>
      <c r="CK50" s="34">
        <f>[2]beta!AL50</f>
        <v>0</v>
      </c>
      <c r="CL50" s="34">
        <f>[2]beta!AM50</f>
        <v>0</v>
      </c>
      <c r="CM50" s="34">
        <f>[2]beta!AN50</f>
        <v>0</v>
      </c>
      <c r="CN50" s="34">
        <f>[2]beta!AO50</f>
        <v>0</v>
      </c>
      <c r="CO50" s="34">
        <f>[2]beta!AP50</f>
        <v>0</v>
      </c>
      <c r="CP50" s="34">
        <f>[2]beta!AQ50</f>
        <v>0</v>
      </c>
      <c r="CQ50" s="34">
        <f>[2]beta!AR50</f>
        <v>0</v>
      </c>
      <c r="CR50" s="34">
        <f>[2]beta!AS50</f>
        <v>0</v>
      </c>
      <c r="CS50" s="34">
        <f>[2]beta!AT50</f>
        <v>0</v>
      </c>
      <c r="CT50" s="34">
        <f>[2]beta!AU50</f>
        <v>0</v>
      </c>
      <c r="CU50" s="34">
        <f>[2]beta!AV50</f>
        <v>0</v>
      </c>
      <c r="CV50" s="34">
        <f>[2]beta!AW50</f>
        <v>0</v>
      </c>
      <c r="CW50" s="34">
        <f>[2]beta!AX50</f>
        <v>0</v>
      </c>
      <c r="CX50" s="34">
        <f>[2]beta!AY50</f>
        <v>0</v>
      </c>
      <c r="CY50" s="34">
        <f>[2]beta!AZ50</f>
        <v>0</v>
      </c>
      <c r="DA50" s="14">
        <v>45</v>
      </c>
      <c r="DB50" s="3">
        <f t="shared" si="43"/>
        <v>0.98467640087009234</v>
      </c>
      <c r="DC50" s="16">
        <f t="shared" si="145"/>
        <v>0.97670758796899837</v>
      </c>
      <c r="DD50" s="16">
        <f t="shared" si="146"/>
        <v>0.93590364392070702</v>
      </c>
      <c r="DE50" s="16">
        <f t="shared" si="147"/>
        <v>0.92561063835275914</v>
      </c>
      <c r="DF50" s="16">
        <f t="shared" si="148"/>
        <v>0.98619795292469936</v>
      </c>
      <c r="DG50" s="16">
        <f t="shared" si="149"/>
        <v>0.59037415490430079</v>
      </c>
      <c r="DH50" s="16">
        <f t="shared" si="150"/>
        <v>0.999</v>
      </c>
      <c r="DI50" s="16">
        <f t="shared" si="151"/>
        <v>0.99189790141696632</v>
      </c>
      <c r="DJ50" s="16">
        <f t="shared" si="152"/>
        <v>0.999</v>
      </c>
      <c r="DK50" s="16">
        <f t="shared" si="153"/>
        <v>0.98278668483085341</v>
      </c>
      <c r="DL50" s="16">
        <f t="shared" si="154"/>
        <v>0.98278668483085341</v>
      </c>
      <c r="DM50" s="16">
        <f t="shared" si="155"/>
        <v>0.97793144828776823</v>
      </c>
      <c r="DN50" s="16">
        <f t="shared" si="156"/>
        <v>0.43145296061429317</v>
      </c>
      <c r="DO50" s="16">
        <f t="shared" si="157"/>
        <v>0.97838931305907795</v>
      </c>
      <c r="DP50" s="16">
        <f t="shared" si="158"/>
        <v>0.97838931305907795</v>
      </c>
      <c r="DQ50" s="16">
        <f t="shared" si="159"/>
        <v>0.97838931305907795</v>
      </c>
      <c r="DR50" s="16">
        <f t="shared" si="160"/>
        <v>0.96904120548189432</v>
      </c>
      <c r="DS50" s="16">
        <f t="shared" si="161"/>
        <v>0.99924556612673443</v>
      </c>
      <c r="DT50" s="16">
        <f t="shared" si="162"/>
        <v>0.97838931305907795</v>
      </c>
      <c r="DU50" s="16">
        <f t="shared" si="163"/>
        <v>0.45338353572476653</v>
      </c>
      <c r="DV50" s="3">
        <f t="shared" si="164"/>
        <v>0.54661646427523347</v>
      </c>
      <c r="DW50" s="3">
        <f t="shared" si="165"/>
        <v>0.52641166120962712</v>
      </c>
      <c r="DX50" s="3">
        <f t="shared" si="166"/>
        <v>0.51601768744477694</v>
      </c>
      <c r="DY50" s="3">
        <f t="shared" si="167"/>
        <v>1E-3</v>
      </c>
      <c r="DZ50" s="3">
        <f t="shared" si="168"/>
        <v>0.999</v>
      </c>
      <c r="EA50" s="3">
        <f t="shared" si="169"/>
        <v>0.70264350610482962</v>
      </c>
      <c r="EB50" s="3">
        <f t="shared" si="170"/>
        <v>0.4967374220583603</v>
      </c>
      <c r="EC50" s="3">
        <f t="shared" si="171"/>
        <v>0.98809365109598968</v>
      </c>
      <c r="ED50" s="3">
        <f t="shared" si="172"/>
        <v>0.99978787961821614</v>
      </c>
      <c r="EE50" s="3">
        <f t="shared" si="173"/>
        <v>0.54703780557172155</v>
      </c>
      <c r="EF50" s="3">
        <f t="shared" si="174"/>
        <v>0.97477240914180208</v>
      </c>
      <c r="EG50" s="3">
        <f t="shared" si="175"/>
        <v>3.183627278552138E-4</v>
      </c>
      <c r="EH50" s="3">
        <f t="shared" si="176"/>
        <v>0.97495996844450017</v>
      </c>
      <c r="EI50" s="3">
        <f t="shared" si="177"/>
        <v>0.98625735319453578</v>
      </c>
      <c r="EJ50" s="3">
        <f t="shared" si="178"/>
        <v>0.99999997874514712</v>
      </c>
      <c r="EK50" s="3">
        <f t="shared" si="179"/>
        <v>0.9999999999998902</v>
      </c>
      <c r="EL50" s="3">
        <f t="shared" si="180"/>
        <v>0.99999999991740474</v>
      </c>
      <c r="EM50" s="3">
        <f t="shared" si="181"/>
        <v>0.47992878641367215</v>
      </c>
      <c r="EN50" s="3">
        <f t="shared" si="182"/>
        <v>0.97266006271399841</v>
      </c>
      <c r="EO50" s="3">
        <f t="shared" si="183"/>
        <v>0.37205409040638149</v>
      </c>
      <c r="EP50" s="3">
        <f t="shared" si="184"/>
        <v>0.36545205988526863</v>
      </c>
      <c r="EQ50" s="3">
        <f t="shared" si="185"/>
        <v>0.5203199113274507</v>
      </c>
      <c r="ER50" s="3">
        <f t="shared" si="186"/>
        <v>0.98178333785422411</v>
      </c>
      <c r="ES50" s="3">
        <f t="shared" si="187"/>
        <v>0.45390997823784401</v>
      </c>
      <c r="ET50" s="3">
        <f t="shared" si="188"/>
        <v>0.01</v>
      </c>
      <c r="EU50" s="3">
        <f t="shared" si="189"/>
        <v>0.01</v>
      </c>
      <c r="EV50" s="3">
        <f t="shared" si="190"/>
        <v>0.01</v>
      </c>
      <c r="EW50" s="3">
        <f t="shared" si="191"/>
        <v>0.01</v>
      </c>
      <c r="EX50" s="3">
        <f t="shared" si="192"/>
        <v>0.01</v>
      </c>
      <c r="EY50" s="3">
        <f t="shared" si="193"/>
        <v>0.01</v>
      </c>
      <c r="EZ50" s="16"/>
      <c r="FA50" s="14">
        <v>45</v>
      </c>
      <c r="FB50" s="3">
        <f t="shared" si="111"/>
        <v>1.6547600557249285E-3</v>
      </c>
      <c r="FC50" s="3">
        <f t="shared" si="114"/>
        <v>2.0930481431407919E-3</v>
      </c>
      <c r="FD50" s="3">
        <f t="shared" si="115"/>
        <v>5.5027579253374946E-3</v>
      </c>
      <c r="FE50" s="3">
        <f t="shared" si="116"/>
        <v>6.492506128753817E-3</v>
      </c>
      <c r="FF50" s="3">
        <f t="shared" si="117"/>
        <v>1.5745361056936956E-3</v>
      </c>
      <c r="FG50" s="3">
        <f t="shared" si="118"/>
        <v>8.7208263388932204E-4</v>
      </c>
      <c r="FH50" s="3">
        <f t="shared" si="119"/>
        <v>1.8359089607159992E-4</v>
      </c>
      <c r="FI50" s="3">
        <f t="shared" si="120"/>
        <v>1.1572010661178801E-3</v>
      </c>
      <c r="FJ50" s="3">
        <f t="shared" si="121"/>
        <v>2.9628567740874333E-4</v>
      </c>
      <c r="FK50" s="3">
        <f t="shared" si="122"/>
        <v>1.8343703528270602E-3</v>
      </c>
      <c r="FL50" s="3">
        <f t="shared" si="123"/>
        <v>1.8343703528270602E-3</v>
      </c>
      <c r="FM50" s="3">
        <f t="shared" si="124"/>
        <v>2.2421775898843941E-3</v>
      </c>
      <c r="FN50" s="3">
        <f t="shared" si="125"/>
        <v>-4.268539361624937E-4</v>
      </c>
      <c r="FO50" s="3">
        <f t="shared" si="126"/>
        <v>2.2041292255126385E-3</v>
      </c>
      <c r="FP50" s="3">
        <f t="shared" si="127"/>
        <v>2.2041292255126385E-3</v>
      </c>
      <c r="FQ50" s="3">
        <f t="shared" si="128"/>
        <v>2.2041292255126385E-3</v>
      </c>
      <c r="FR50" s="3">
        <f t="shared" si="129"/>
        <v>2.8765627295581683E-3</v>
      </c>
      <c r="FS50" s="3">
        <f t="shared" si="130"/>
        <v>7.0770768835083165E-5</v>
      </c>
      <c r="FT50" s="3">
        <f t="shared" si="131"/>
        <v>2.2041292255126385E-3</v>
      </c>
      <c r="FU50" s="3">
        <f t="shared" si="132"/>
        <v>-3.1342316342784782E-4</v>
      </c>
      <c r="FV50" s="3">
        <f t="shared" si="133"/>
        <v>3.1342316342784782E-4</v>
      </c>
      <c r="FW50" s="3">
        <f t="shared" si="134"/>
        <v>3.2138079653288779E-4</v>
      </c>
      <c r="FX50" s="3">
        <f t="shared" si="194"/>
        <v>5.119853450867733E-5</v>
      </c>
      <c r="FY50" s="3">
        <f t="shared" si="195"/>
        <v>-2.8502957940555718E-4</v>
      </c>
      <c r="FZ50" s="3">
        <f t="shared" si="196"/>
        <v>2.757951076659122E-3</v>
      </c>
      <c r="GA50" s="3">
        <f t="shared" si="197"/>
        <v>8.9743149917488198E-5</v>
      </c>
      <c r="GB50" s="3">
        <f t="shared" si="198"/>
        <v>2.4363644152974168E-4</v>
      </c>
      <c r="GC50" s="3">
        <f t="shared" si="199"/>
        <v>1.322631255770413E-3</v>
      </c>
      <c r="GD50" s="3">
        <f t="shared" si="200"/>
        <v>2.67166425603031E-4</v>
      </c>
      <c r="GE50" s="3">
        <f t="shared" si="201"/>
        <v>2.4410477279918687E-4</v>
      </c>
      <c r="GF50" s="3">
        <f t="shared" si="202"/>
        <v>2.4113568434469541E-3</v>
      </c>
      <c r="GG50" s="3">
        <f t="shared" si="203"/>
        <v>-6.8163727214478622E-4</v>
      </c>
      <c r="GH50" s="3">
        <f t="shared" si="204"/>
        <v>2.243858218321293E-3</v>
      </c>
      <c r="GI50" s="3">
        <f t="shared" si="205"/>
        <v>1.4917795764177602E-3</v>
      </c>
      <c r="GJ50" s="3">
        <f t="shared" si="206"/>
        <v>1.3616268597938948E-8</v>
      </c>
      <c r="GK50" s="3">
        <f t="shared" si="207"/>
        <v>1.5441174132306669E-13</v>
      </c>
      <c r="GL50" s="3">
        <f t="shared" si="208"/>
        <v>7.8348914144762772E-11</v>
      </c>
      <c r="GM50" s="3">
        <f t="shared" si="209"/>
        <v>1.9045596933145185E-5</v>
      </c>
      <c r="GN50" s="3">
        <f t="shared" si="210"/>
        <v>2.2820069967866264E-3</v>
      </c>
      <c r="GO50" s="3">
        <f t="shared" si="211"/>
        <v>-4.1658924003795434E-4</v>
      </c>
      <c r="GP50" s="3">
        <f t="shared" si="135"/>
        <v>1.9302658101911919E-4</v>
      </c>
      <c r="GQ50" s="3">
        <f t="shared" si="136"/>
        <v>2.6781447098497222E-4</v>
      </c>
      <c r="GR50" s="3">
        <f t="shared" si="137"/>
        <v>1.9264196294778763E-3</v>
      </c>
      <c r="GS50" s="3">
        <f t="shared" si="138"/>
        <v>-1.7337571105795974E-4</v>
      </c>
      <c r="GT50" s="3">
        <f t="shared" si="139"/>
        <v>0</v>
      </c>
      <c r="GU50" s="3">
        <f t="shared" si="140"/>
        <v>0</v>
      </c>
      <c r="GV50" s="3">
        <f t="shared" si="141"/>
        <v>0</v>
      </c>
      <c r="GW50" s="3">
        <f t="shared" si="142"/>
        <v>0</v>
      </c>
      <c r="GX50" s="3">
        <f t="shared" si="143"/>
        <v>0</v>
      </c>
      <c r="GY50" s="3">
        <f t="shared" si="144"/>
        <v>0</v>
      </c>
    </row>
    <row r="51" spans="1:207" s="14" customFormat="1" x14ac:dyDescent="0.25">
      <c r="A51" s="29">
        <f>[1]alfa!A51</f>
        <v>0.01</v>
      </c>
      <c r="B51"/>
      <c r="C51" s="29">
        <f>[1]alfa!C51</f>
        <v>0</v>
      </c>
      <c r="D51" s="29">
        <f>[1]alfa!D51</f>
        <v>0</v>
      </c>
      <c r="E51" s="29">
        <f>[1]alfa!E51</f>
        <v>0</v>
      </c>
      <c r="F51" s="29">
        <f>[1]alfa!F51</f>
        <v>0</v>
      </c>
      <c r="G51" s="29">
        <f>[1]alfa!G51</f>
        <v>0</v>
      </c>
      <c r="H51" s="29">
        <f>[1]alfa!H51</f>
        <v>0</v>
      </c>
      <c r="I51" s="29">
        <f>[1]alfa!I51</f>
        <v>0</v>
      </c>
      <c r="J51" s="29">
        <f>[1]alfa!J51</f>
        <v>0</v>
      </c>
      <c r="K51" s="29">
        <f>[1]alfa!K51</f>
        <v>0</v>
      </c>
      <c r="L51" s="29">
        <f>[1]alfa!L51</f>
        <v>0</v>
      </c>
      <c r="M51" s="29">
        <f>[1]alfa!M51</f>
        <v>0</v>
      </c>
      <c r="N51" s="29">
        <f>[1]alfa!N51</f>
        <v>0</v>
      </c>
      <c r="O51" s="29">
        <f>[1]alfa!O51</f>
        <v>0</v>
      </c>
      <c r="P51" s="29">
        <f>[1]alfa!P51</f>
        <v>0</v>
      </c>
      <c r="Q51" s="29">
        <f>[1]alfa!Q51</f>
        <v>0</v>
      </c>
      <c r="R51" s="29">
        <f>[1]alfa!R51</f>
        <v>0</v>
      </c>
      <c r="S51" s="29">
        <f>[1]alfa!S51</f>
        <v>0</v>
      </c>
      <c r="T51" s="29">
        <f>[1]alfa!T51</f>
        <v>0</v>
      </c>
      <c r="U51" s="29">
        <f>[1]alfa!U51</f>
        <v>0</v>
      </c>
      <c r="V51" s="29">
        <f>[1]alfa!V51</f>
        <v>0</v>
      </c>
      <c r="W51" s="29">
        <f>[1]alfa!W51</f>
        <v>0</v>
      </c>
      <c r="X51" s="29">
        <f>[1]alfa!X51</f>
        <v>0</v>
      </c>
      <c r="Y51" s="29">
        <f>[1]alfa!Y51</f>
        <v>0</v>
      </c>
      <c r="Z51" s="29">
        <f>[1]alfa!Z51</f>
        <v>0</v>
      </c>
      <c r="AA51" s="29">
        <f>[1]alfa!AA51</f>
        <v>0</v>
      </c>
      <c r="AB51" s="29">
        <f>[1]alfa!AB51</f>
        <v>0</v>
      </c>
      <c r="AC51" s="29">
        <f>[1]alfa!AC51</f>
        <v>0</v>
      </c>
      <c r="AD51" s="29">
        <f>[1]alfa!AD51</f>
        <v>0</v>
      </c>
      <c r="AE51" s="29">
        <f>[1]alfa!AE51</f>
        <v>0</v>
      </c>
      <c r="AF51" s="29">
        <f>[1]alfa!AF51</f>
        <v>0</v>
      </c>
      <c r="AG51" s="29">
        <f>[1]alfa!AG51</f>
        <v>0</v>
      </c>
      <c r="AH51" s="29">
        <f>[1]alfa!AH51</f>
        <v>0</v>
      </c>
      <c r="AI51" s="29">
        <f>[1]alfa!AI51</f>
        <v>0</v>
      </c>
      <c r="AJ51" s="29">
        <f>[1]alfa!AJ51</f>
        <v>0</v>
      </c>
      <c r="AK51" s="29">
        <f>[1]alfa!AK51</f>
        <v>0</v>
      </c>
      <c r="AL51" s="29">
        <f>[1]alfa!AL51</f>
        <v>0</v>
      </c>
      <c r="AM51" s="29">
        <f>[1]alfa!AM51</f>
        <v>0</v>
      </c>
      <c r="AN51" s="29">
        <f>[1]alfa!AN51</f>
        <v>0</v>
      </c>
      <c r="AO51" s="29">
        <f>[1]alfa!AO51</f>
        <v>0</v>
      </c>
      <c r="AP51" s="29">
        <f>[1]alfa!AP51</f>
        <v>0</v>
      </c>
      <c r="AQ51" s="29">
        <f>[1]alfa!AQ51</f>
        <v>0</v>
      </c>
      <c r="AR51" s="29">
        <f>[1]alfa!AR51</f>
        <v>0</v>
      </c>
      <c r="AS51" s="29">
        <f>[1]alfa!AS51</f>
        <v>0</v>
      </c>
      <c r="AT51" s="29">
        <f>[1]alfa!AT51</f>
        <v>0</v>
      </c>
      <c r="AU51" s="29">
        <f>[1]alfa!AU51</f>
        <v>0</v>
      </c>
      <c r="AV51" s="29">
        <f>[1]alfa!AV51</f>
        <v>0</v>
      </c>
      <c r="AW51" s="29">
        <f>[1]alfa!AW51</f>
        <v>0</v>
      </c>
      <c r="AX51" s="29">
        <f>[1]alfa!AX51</f>
        <v>0</v>
      </c>
      <c r="AY51" s="29">
        <f>[1]alfa!AY51</f>
        <v>0</v>
      </c>
      <c r="AZ51" s="29">
        <f>[1]alfa!AZ51</f>
        <v>0</v>
      </c>
      <c r="BB51" s="34">
        <f>[2]beta!C51</f>
        <v>0</v>
      </c>
      <c r="BC51" s="34">
        <f>[2]beta!D51</f>
        <v>0</v>
      </c>
      <c r="BD51" s="34">
        <f>[2]beta!E51</f>
        <v>0</v>
      </c>
      <c r="BE51" s="34">
        <f>[2]beta!F51</f>
        <v>0</v>
      </c>
      <c r="BF51" s="34">
        <f>[2]beta!G51</f>
        <v>0</v>
      </c>
      <c r="BG51" s="34">
        <f>[2]beta!H51</f>
        <v>0</v>
      </c>
      <c r="BH51" s="34">
        <f>[2]beta!I51</f>
        <v>0</v>
      </c>
      <c r="BI51" s="34">
        <f>[2]beta!J51</f>
        <v>0</v>
      </c>
      <c r="BJ51" s="34">
        <f>[2]beta!K51</f>
        <v>0</v>
      </c>
      <c r="BK51" s="34">
        <f>[2]beta!L51</f>
        <v>0</v>
      </c>
      <c r="BL51" s="34">
        <f>[2]beta!M51</f>
        <v>0</v>
      </c>
      <c r="BM51" s="34">
        <f>[2]beta!N51</f>
        <v>0</v>
      </c>
      <c r="BN51" s="34">
        <f>[2]beta!O51</f>
        <v>0</v>
      </c>
      <c r="BO51" s="34">
        <f>[2]beta!P51</f>
        <v>0</v>
      </c>
      <c r="BP51" s="34">
        <f>[2]beta!Q51</f>
        <v>0</v>
      </c>
      <c r="BQ51" s="34">
        <f>[2]beta!R51</f>
        <v>0</v>
      </c>
      <c r="BR51" s="34">
        <f>[2]beta!S51</f>
        <v>0</v>
      </c>
      <c r="BS51" s="34">
        <f>[2]beta!T51</f>
        <v>0</v>
      </c>
      <c r="BT51" s="34">
        <f>[2]beta!U51</f>
        <v>0</v>
      </c>
      <c r="BU51" s="34">
        <f>[2]beta!V51</f>
        <v>0</v>
      </c>
      <c r="BV51" s="34">
        <f>[2]beta!W51</f>
        <v>0</v>
      </c>
      <c r="BW51" s="34">
        <f>[2]beta!X51</f>
        <v>0</v>
      </c>
      <c r="BX51" s="34">
        <f>[2]beta!Y51</f>
        <v>0</v>
      </c>
      <c r="BY51" s="34">
        <f>[2]beta!Z51</f>
        <v>0</v>
      </c>
      <c r="BZ51" s="34">
        <f>[2]beta!AA51</f>
        <v>0</v>
      </c>
      <c r="CA51" s="34">
        <f>[2]beta!AB51</f>
        <v>0</v>
      </c>
      <c r="CB51" s="34">
        <f>[2]beta!AC51</f>
        <v>0</v>
      </c>
      <c r="CC51" s="34">
        <f>[2]beta!AD51</f>
        <v>0</v>
      </c>
      <c r="CD51" s="34">
        <f>[2]beta!AE51</f>
        <v>0</v>
      </c>
      <c r="CE51" s="34">
        <f>[2]beta!AF51</f>
        <v>0</v>
      </c>
      <c r="CF51" s="34">
        <f>[2]beta!AG51</f>
        <v>0</v>
      </c>
      <c r="CG51" s="34">
        <f>[2]beta!AH51</f>
        <v>0</v>
      </c>
      <c r="CH51" s="34">
        <f>[2]beta!AI51</f>
        <v>0</v>
      </c>
      <c r="CI51" s="34">
        <f>[2]beta!AJ51</f>
        <v>0</v>
      </c>
      <c r="CJ51" s="34">
        <f>[2]beta!AK51</f>
        <v>0</v>
      </c>
      <c r="CK51" s="34">
        <f>[2]beta!AL51</f>
        <v>0</v>
      </c>
      <c r="CL51" s="34">
        <f>[2]beta!AM51</f>
        <v>0</v>
      </c>
      <c r="CM51" s="34">
        <f>[2]beta!AN51</f>
        <v>0</v>
      </c>
      <c r="CN51" s="34">
        <f>[2]beta!AO51</f>
        <v>0</v>
      </c>
      <c r="CO51" s="34">
        <f>[2]beta!AP51</f>
        <v>0</v>
      </c>
      <c r="CP51" s="34">
        <f>[2]beta!AQ51</f>
        <v>0</v>
      </c>
      <c r="CQ51" s="34">
        <f>[2]beta!AR51</f>
        <v>0</v>
      </c>
      <c r="CR51" s="34">
        <f>[2]beta!AS51</f>
        <v>0</v>
      </c>
      <c r="CS51" s="34">
        <f>[2]beta!AT51</f>
        <v>0</v>
      </c>
      <c r="CT51" s="34">
        <f>[2]beta!AU51</f>
        <v>0</v>
      </c>
      <c r="CU51" s="34">
        <f>[2]beta!AV51</f>
        <v>0</v>
      </c>
      <c r="CV51" s="34">
        <f>[2]beta!AW51</f>
        <v>0</v>
      </c>
      <c r="CW51" s="34">
        <f>[2]beta!AX51</f>
        <v>0</v>
      </c>
      <c r="CX51" s="34">
        <f>[2]beta!AY51</f>
        <v>0</v>
      </c>
      <c r="CY51" s="34">
        <f>[2]beta!AZ51</f>
        <v>0</v>
      </c>
      <c r="DA51" s="14">
        <v>46</v>
      </c>
      <c r="DB51" s="3">
        <f t="shared" si="43"/>
        <v>0.98617365928103662</v>
      </c>
      <c r="DC51" s="16">
        <f t="shared" si="145"/>
        <v>0.97862630394454286</v>
      </c>
      <c r="DD51" s="16">
        <f t="shared" si="146"/>
        <v>0.94094186236391575</v>
      </c>
      <c r="DE51" s="16">
        <f t="shared" si="147"/>
        <v>0.93171641756887702</v>
      </c>
      <c r="DF51" s="16">
        <f t="shared" si="148"/>
        <v>0.98767546595534028</v>
      </c>
      <c r="DG51" s="16">
        <f t="shared" si="149"/>
        <v>0.59118085912774554</v>
      </c>
      <c r="DH51" s="16">
        <f t="shared" si="150"/>
        <v>0.999</v>
      </c>
      <c r="DI51" s="16">
        <f t="shared" si="151"/>
        <v>0.9929264831392296</v>
      </c>
      <c r="DJ51" s="16">
        <f t="shared" si="152"/>
        <v>0.999</v>
      </c>
      <c r="DK51" s="16">
        <f t="shared" si="153"/>
        <v>0.98445006655336853</v>
      </c>
      <c r="DL51" s="16">
        <f t="shared" si="154"/>
        <v>0.98445006655336853</v>
      </c>
      <c r="DM51" s="16">
        <f t="shared" si="155"/>
        <v>0.98003533342035754</v>
      </c>
      <c r="DN51" s="16">
        <f t="shared" si="156"/>
        <v>0.43106233976268404</v>
      </c>
      <c r="DO51" s="16">
        <f t="shared" si="157"/>
        <v>0.98045728363568985</v>
      </c>
      <c r="DP51" s="16">
        <f t="shared" si="158"/>
        <v>0.98045728363568985</v>
      </c>
      <c r="DQ51" s="16">
        <f t="shared" si="159"/>
        <v>0.98045728363568985</v>
      </c>
      <c r="DR51" s="16">
        <f t="shared" si="160"/>
        <v>0.97174654579389186</v>
      </c>
      <c r="DS51" s="16">
        <f t="shared" si="161"/>
        <v>0.99937180034193307</v>
      </c>
      <c r="DT51" s="16">
        <f t="shared" si="162"/>
        <v>0.98045728363568985</v>
      </c>
      <c r="DU51" s="16">
        <f t="shared" si="163"/>
        <v>0.45309587945181073</v>
      </c>
      <c r="DV51" s="3">
        <f t="shared" si="164"/>
        <v>0.54690412054818927</v>
      </c>
      <c r="DW51" s="3">
        <f t="shared" si="165"/>
        <v>0.52670817428733019</v>
      </c>
      <c r="DX51" s="3">
        <f t="shared" si="166"/>
        <v>0.51613042192740521</v>
      </c>
      <c r="DY51" s="3">
        <f t="shared" si="167"/>
        <v>5.8483784116746484E-5</v>
      </c>
      <c r="DZ51" s="3">
        <f t="shared" si="168"/>
        <v>0.999</v>
      </c>
      <c r="EA51" s="3">
        <f t="shared" si="169"/>
        <v>0.70272963776585395</v>
      </c>
      <c r="EB51" s="3">
        <f t="shared" si="170"/>
        <v>0.4968974590308245</v>
      </c>
      <c r="EC51" s="3">
        <f t="shared" si="171"/>
        <v>0.98926538441022982</v>
      </c>
      <c r="ED51" s="3">
        <f t="shared" si="172"/>
        <v>0.99992321281972141</v>
      </c>
      <c r="EE51" s="3">
        <f t="shared" si="173"/>
        <v>0.54726600627140021</v>
      </c>
      <c r="EF51" s="3">
        <f t="shared" si="174"/>
        <v>0.97698316230921245</v>
      </c>
      <c r="EG51" s="3">
        <f t="shared" si="175"/>
        <v>6.5059160104018871E-5</v>
      </c>
      <c r="EH51" s="3">
        <f t="shared" si="176"/>
        <v>0.97702373559242772</v>
      </c>
      <c r="EI51" s="3">
        <f t="shared" si="177"/>
        <v>0.98760588177665132</v>
      </c>
      <c r="EJ51" s="3">
        <f t="shared" si="178"/>
        <v>0.99999998706335536</v>
      </c>
      <c r="EK51" s="3">
        <f t="shared" si="179"/>
        <v>0.99999999999995448</v>
      </c>
      <c r="EL51" s="3">
        <f t="shared" si="180"/>
        <v>0.99999999995770372</v>
      </c>
      <c r="EM51" s="3">
        <f t="shared" si="181"/>
        <v>0.47994714413381756</v>
      </c>
      <c r="EN51" s="3">
        <f t="shared" si="182"/>
        <v>0.97479243992515685</v>
      </c>
      <c r="EO51" s="3">
        <f t="shared" si="183"/>
        <v>0.37173176901621235</v>
      </c>
      <c r="EP51" s="3">
        <f t="shared" si="184"/>
        <v>0.3656908968872441</v>
      </c>
      <c r="EQ51" s="3">
        <f t="shared" si="185"/>
        <v>0.52056921976653348</v>
      </c>
      <c r="ER51" s="3">
        <f t="shared" si="186"/>
        <v>0.98353243028632265</v>
      </c>
      <c r="ES51" s="3">
        <f t="shared" si="187"/>
        <v>0.45375332264965978</v>
      </c>
      <c r="ET51" s="3">
        <f t="shared" si="188"/>
        <v>0.01</v>
      </c>
      <c r="EU51" s="3">
        <f t="shared" si="189"/>
        <v>0.01</v>
      </c>
      <c r="EV51" s="3">
        <f t="shared" si="190"/>
        <v>0.01</v>
      </c>
      <c r="EW51" s="3">
        <f t="shared" si="191"/>
        <v>0.01</v>
      </c>
      <c r="EX51" s="3">
        <f t="shared" si="192"/>
        <v>0.01</v>
      </c>
      <c r="EY51" s="3">
        <f t="shared" si="193"/>
        <v>0.01</v>
      </c>
      <c r="EZ51" s="16"/>
      <c r="FA51" s="14">
        <v>46</v>
      </c>
      <c r="FB51" s="3">
        <f t="shared" si="111"/>
        <v>1.4972584109442955E-3</v>
      </c>
      <c r="FC51" s="3">
        <f t="shared" si="114"/>
        <v>1.9187159755444394E-3</v>
      </c>
      <c r="FD51" s="3">
        <f t="shared" si="115"/>
        <v>5.0382184432087689E-3</v>
      </c>
      <c r="FE51" s="3">
        <f t="shared" si="116"/>
        <v>6.1057792161178662E-3</v>
      </c>
      <c r="FF51" s="3">
        <f t="shared" si="117"/>
        <v>1.4775130306409147E-3</v>
      </c>
      <c r="FG51" s="3">
        <f t="shared" si="118"/>
        <v>8.0670422344475141E-4</v>
      </c>
      <c r="FH51" s="3">
        <f t="shared" si="119"/>
        <v>2.4523284670665993E-4</v>
      </c>
      <c r="FI51" s="3">
        <f t="shared" si="120"/>
        <v>1.0285817222633303E-3</v>
      </c>
      <c r="FJ51" s="3">
        <f t="shared" si="121"/>
        <v>2.9658026334276096E-4</v>
      </c>
      <c r="FK51" s="3">
        <f t="shared" si="122"/>
        <v>1.6633817225151027E-3</v>
      </c>
      <c r="FL51" s="3">
        <f t="shared" si="123"/>
        <v>1.6633817225151027E-3</v>
      </c>
      <c r="FM51" s="3">
        <f t="shared" si="124"/>
        <v>2.1038851325893321E-3</v>
      </c>
      <c r="FN51" s="3">
        <f t="shared" si="125"/>
        <v>-3.9062085160914404E-4</v>
      </c>
      <c r="FO51" s="3">
        <f t="shared" si="126"/>
        <v>2.0679705766118626E-3</v>
      </c>
      <c r="FP51" s="3">
        <f t="shared" si="127"/>
        <v>2.0679705766118626E-3</v>
      </c>
      <c r="FQ51" s="3">
        <f t="shared" si="128"/>
        <v>2.0679705766118626E-3</v>
      </c>
      <c r="FR51" s="3">
        <f t="shared" si="129"/>
        <v>2.7053403119975299E-3</v>
      </c>
      <c r="FS51" s="3">
        <f t="shared" si="130"/>
        <v>1.2623421519860926E-4</v>
      </c>
      <c r="FT51" s="3">
        <f t="shared" si="131"/>
        <v>2.0679705766118626E-3</v>
      </c>
      <c r="FU51" s="3">
        <f t="shared" si="132"/>
        <v>-2.8765627295581682E-4</v>
      </c>
      <c r="FV51" s="3">
        <f t="shared" si="133"/>
        <v>2.8765627295581682E-4</v>
      </c>
      <c r="FW51" s="3">
        <f t="shared" si="134"/>
        <v>2.9651307770301138E-4</v>
      </c>
      <c r="FX51" s="3">
        <f t="shared" si="194"/>
        <v>1.127344826282344E-4</v>
      </c>
      <c r="FY51" s="3">
        <f t="shared" si="195"/>
        <v>-9.4151621588325354E-4</v>
      </c>
      <c r="FZ51" s="3">
        <f t="shared" si="196"/>
        <v>2.5348209597404804E-3</v>
      </c>
      <c r="GA51" s="3">
        <f t="shared" si="197"/>
        <v>8.613166102432968E-5</v>
      </c>
      <c r="GB51" s="3">
        <f t="shared" si="198"/>
        <v>1.6003697246418403E-4</v>
      </c>
      <c r="GC51" s="3">
        <f t="shared" si="199"/>
        <v>1.1717333142401572E-3</v>
      </c>
      <c r="GD51" s="3">
        <f t="shared" si="200"/>
        <v>1.3533320150526182E-4</v>
      </c>
      <c r="GE51" s="3">
        <f t="shared" si="201"/>
        <v>2.2820069967866265E-4</v>
      </c>
      <c r="GF51" s="3">
        <f t="shared" si="202"/>
        <v>2.2107531674103714E-3</v>
      </c>
      <c r="GG51" s="3">
        <f t="shared" si="203"/>
        <v>-2.5330356775119493E-4</v>
      </c>
      <c r="GH51" s="3">
        <f t="shared" si="204"/>
        <v>2.0637671479275541E-3</v>
      </c>
      <c r="GI51" s="3">
        <f t="shared" si="205"/>
        <v>1.3485285821155488E-3</v>
      </c>
      <c r="GJ51" s="3">
        <f t="shared" si="206"/>
        <v>8.3182082740879774E-9</v>
      </c>
      <c r="GK51" s="3">
        <f t="shared" si="207"/>
        <v>6.4310773553739864E-14</v>
      </c>
      <c r="GL51" s="3">
        <f t="shared" si="208"/>
        <v>4.0299016937472035E-11</v>
      </c>
      <c r="GM51" s="3">
        <f t="shared" si="209"/>
        <v>1.8357720145408788E-5</v>
      </c>
      <c r="GN51" s="3">
        <f t="shared" si="210"/>
        <v>2.1323772111584809E-3</v>
      </c>
      <c r="GO51" s="3">
        <f t="shared" si="211"/>
        <v>-3.2232139016915646E-4</v>
      </c>
      <c r="GP51" s="3">
        <f t="shared" si="135"/>
        <v>2.3883700197546058E-4</v>
      </c>
      <c r="GQ51" s="3">
        <f t="shared" si="136"/>
        <v>2.4930843908279075E-4</v>
      </c>
      <c r="GR51" s="3">
        <f t="shared" si="137"/>
        <v>1.7490924320984814E-3</v>
      </c>
      <c r="GS51" s="3">
        <f t="shared" si="138"/>
        <v>-1.5665558818420881E-4</v>
      </c>
      <c r="GT51" s="3">
        <f t="shared" si="139"/>
        <v>0</v>
      </c>
      <c r="GU51" s="3">
        <f t="shared" si="140"/>
        <v>0</v>
      </c>
      <c r="GV51" s="3">
        <f t="shared" si="141"/>
        <v>0</v>
      </c>
      <c r="GW51" s="3">
        <f t="shared" si="142"/>
        <v>0</v>
      </c>
      <c r="GX51" s="3">
        <f t="shared" si="143"/>
        <v>0</v>
      </c>
      <c r="GY51" s="3">
        <f t="shared" si="144"/>
        <v>0</v>
      </c>
    </row>
    <row r="52" spans="1:207" s="14" customFormat="1" x14ac:dyDescent="0.25">
      <c r="A52" s="29">
        <f>[1]alfa!A52</f>
        <v>0.01</v>
      </c>
      <c r="B52" s="10"/>
      <c r="C52" s="29">
        <f>[1]alfa!C52</f>
        <v>0</v>
      </c>
      <c r="D52" s="29">
        <f>[1]alfa!D52</f>
        <v>0</v>
      </c>
      <c r="E52" s="29">
        <f>[1]alfa!E52</f>
        <v>0</v>
      </c>
      <c r="F52" s="29">
        <f>[1]alfa!F52</f>
        <v>0</v>
      </c>
      <c r="G52" s="29">
        <f>[1]alfa!G52</f>
        <v>0</v>
      </c>
      <c r="H52" s="29">
        <f>[1]alfa!H52</f>
        <v>0</v>
      </c>
      <c r="I52" s="29">
        <f>[1]alfa!I52</f>
        <v>0</v>
      </c>
      <c r="J52" s="29">
        <f>[1]alfa!J52</f>
        <v>0</v>
      </c>
      <c r="K52" s="29">
        <f>[1]alfa!K52</f>
        <v>0</v>
      </c>
      <c r="L52" s="29">
        <f>[1]alfa!L52</f>
        <v>0</v>
      </c>
      <c r="M52" s="29">
        <f>[1]alfa!M52</f>
        <v>0</v>
      </c>
      <c r="N52" s="29">
        <f>[1]alfa!N52</f>
        <v>0</v>
      </c>
      <c r="O52" s="29">
        <f>[1]alfa!O52</f>
        <v>0</v>
      </c>
      <c r="P52" s="29">
        <f>[1]alfa!P52</f>
        <v>0</v>
      </c>
      <c r="Q52" s="29">
        <f>[1]alfa!Q52</f>
        <v>0</v>
      </c>
      <c r="R52" s="29">
        <f>[1]alfa!R52</f>
        <v>0</v>
      </c>
      <c r="S52" s="29">
        <f>[1]alfa!S52</f>
        <v>0</v>
      </c>
      <c r="T52" s="29">
        <f>[1]alfa!T52</f>
        <v>0</v>
      </c>
      <c r="U52" s="29">
        <f>[1]alfa!U52</f>
        <v>0</v>
      </c>
      <c r="V52" s="29">
        <f>[1]alfa!V52</f>
        <v>0</v>
      </c>
      <c r="W52" s="29">
        <f>[1]alfa!W52</f>
        <v>0</v>
      </c>
      <c r="X52" s="29">
        <f>[1]alfa!X52</f>
        <v>0</v>
      </c>
      <c r="Y52" s="29">
        <f>[1]alfa!Y52</f>
        <v>0</v>
      </c>
      <c r="Z52" s="29">
        <f>[1]alfa!Z52</f>
        <v>0</v>
      </c>
      <c r="AA52" s="29">
        <f>[1]alfa!AA52</f>
        <v>0</v>
      </c>
      <c r="AB52" s="29">
        <f>[1]alfa!AB52</f>
        <v>0</v>
      </c>
      <c r="AC52" s="29">
        <f>[1]alfa!AC52</f>
        <v>0</v>
      </c>
      <c r="AD52" s="29">
        <f>[1]alfa!AD52</f>
        <v>0</v>
      </c>
      <c r="AE52" s="29">
        <f>[1]alfa!AE52</f>
        <v>0</v>
      </c>
      <c r="AF52" s="29">
        <f>[1]alfa!AF52</f>
        <v>0</v>
      </c>
      <c r="AG52" s="29">
        <f>[1]alfa!AG52</f>
        <v>0</v>
      </c>
      <c r="AH52" s="29">
        <f>[1]alfa!AH52</f>
        <v>0</v>
      </c>
      <c r="AI52" s="29">
        <f>[1]alfa!AI52</f>
        <v>0</v>
      </c>
      <c r="AJ52" s="29">
        <f>[1]alfa!AJ52</f>
        <v>0</v>
      </c>
      <c r="AK52" s="29">
        <f>[1]alfa!AK52</f>
        <v>0</v>
      </c>
      <c r="AL52" s="29">
        <f>[1]alfa!AL52</f>
        <v>0</v>
      </c>
      <c r="AM52" s="29">
        <f>[1]alfa!AM52</f>
        <v>0</v>
      </c>
      <c r="AN52" s="29">
        <f>[1]alfa!AN52</f>
        <v>0</v>
      </c>
      <c r="AO52" s="29">
        <f>[1]alfa!AO52</f>
        <v>0</v>
      </c>
      <c r="AP52" s="29">
        <f>[1]alfa!AP52</f>
        <v>0</v>
      </c>
      <c r="AQ52" s="29">
        <f>[1]alfa!AQ52</f>
        <v>0</v>
      </c>
      <c r="AR52" s="29">
        <f>[1]alfa!AR52</f>
        <v>0</v>
      </c>
      <c r="AS52" s="29">
        <f>[1]alfa!AS52</f>
        <v>0</v>
      </c>
      <c r="AT52" s="29">
        <f>[1]alfa!AT52</f>
        <v>0</v>
      </c>
      <c r="AU52" s="29">
        <f>[1]alfa!AU52</f>
        <v>0</v>
      </c>
      <c r="AV52" s="29">
        <f>[1]alfa!AV52</f>
        <v>0</v>
      </c>
      <c r="AW52" s="29">
        <f>[1]alfa!AW52</f>
        <v>0</v>
      </c>
      <c r="AX52" s="29">
        <f>[1]alfa!AX52</f>
        <v>0</v>
      </c>
      <c r="AY52" s="29">
        <f>[1]alfa!AY52</f>
        <v>0</v>
      </c>
      <c r="AZ52" s="29">
        <f>[1]alfa!AZ52</f>
        <v>0</v>
      </c>
      <c r="BB52" s="34">
        <f>[2]beta!C52</f>
        <v>0</v>
      </c>
      <c r="BC52" s="34">
        <f>[2]beta!D52</f>
        <v>0</v>
      </c>
      <c r="BD52" s="34">
        <f>[2]beta!E52</f>
        <v>0</v>
      </c>
      <c r="BE52" s="34">
        <f>[2]beta!F52</f>
        <v>0</v>
      </c>
      <c r="BF52" s="34">
        <f>[2]beta!G52</f>
        <v>0</v>
      </c>
      <c r="BG52" s="34">
        <f>[2]beta!H52</f>
        <v>0</v>
      </c>
      <c r="BH52" s="34">
        <f>[2]beta!I52</f>
        <v>0</v>
      </c>
      <c r="BI52" s="34">
        <f>[2]beta!J52</f>
        <v>0</v>
      </c>
      <c r="BJ52" s="34">
        <f>[2]beta!K52</f>
        <v>0</v>
      </c>
      <c r="BK52" s="34">
        <f>[2]beta!L52</f>
        <v>0</v>
      </c>
      <c r="BL52" s="34">
        <f>[2]beta!M52</f>
        <v>0</v>
      </c>
      <c r="BM52" s="34">
        <f>[2]beta!N52</f>
        <v>0</v>
      </c>
      <c r="BN52" s="34">
        <f>[2]beta!O52</f>
        <v>0</v>
      </c>
      <c r="BO52" s="34">
        <f>[2]beta!P52</f>
        <v>0</v>
      </c>
      <c r="BP52" s="34">
        <f>[2]beta!Q52</f>
        <v>0</v>
      </c>
      <c r="BQ52" s="34">
        <f>[2]beta!R52</f>
        <v>0</v>
      </c>
      <c r="BR52" s="34">
        <f>[2]beta!S52</f>
        <v>0</v>
      </c>
      <c r="BS52" s="34">
        <f>[2]beta!T52</f>
        <v>0</v>
      </c>
      <c r="BT52" s="34">
        <f>[2]beta!U52</f>
        <v>0</v>
      </c>
      <c r="BU52" s="34">
        <f>[2]beta!V52</f>
        <v>0</v>
      </c>
      <c r="BV52" s="34">
        <f>[2]beta!W52</f>
        <v>0</v>
      </c>
      <c r="BW52" s="34">
        <f>[2]beta!X52</f>
        <v>0</v>
      </c>
      <c r="BX52" s="34">
        <f>[2]beta!Y52</f>
        <v>0</v>
      </c>
      <c r="BY52" s="34">
        <f>[2]beta!Z52</f>
        <v>0</v>
      </c>
      <c r="BZ52" s="34">
        <f>[2]beta!AA52</f>
        <v>0</v>
      </c>
      <c r="CA52" s="34">
        <f>[2]beta!AB52</f>
        <v>0</v>
      </c>
      <c r="CB52" s="34">
        <f>[2]beta!AC52</f>
        <v>0</v>
      </c>
      <c r="CC52" s="34">
        <f>[2]beta!AD52</f>
        <v>0</v>
      </c>
      <c r="CD52" s="34">
        <f>[2]beta!AE52</f>
        <v>0</v>
      </c>
      <c r="CE52" s="34">
        <f>[2]beta!AF52</f>
        <v>0</v>
      </c>
      <c r="CF52" s="34">
        <f>[2]beta!AG52</f>
        <v>0</v>
      </c>
      <c r="CG52" s="34">
        <f>[2]beta!AH52</f>
        <v>0</v>
      </c>
      <c r="CH52" s="34">
        <f>[2]beta!AI52</f>
        <v>0</v>
      </c>
      <c r="CI52" s="34">
        <f>[2]beta!AJ52</f>
        <v>0</v>
      </c>
      <c r="CJ52" s="34">
        <f>[2]beta!AK52</f>
        <v>0</v>
      </c>
      <c r="CK52" s="34">
        <f>[2]beta!AL52</f>
        <v>0</v>
      </c>
      <c r="CL52" s="34">
        <f>[2]beta!AM52</f>
        <v>0</v>
      </c>
      <c r="CM52" s="34">
        <f>[2]beta!AN52</f>
        <v>0</v>
      </c>
      <c r="CN52" s="34">
        <f>[2]beta!AO52</f>
        <v>0</v>
      </c>
      <c r="CO52" s="34">
        <f>[2]beta!AP52</f>
        <v>0</v>
      </c>
      <c r="CP52" s="34">
        <f>[2]beta!AQ52</f>
        <v>0</v>
      </c>
      <c r="CQ52" s="34">
        <f>[2]beta!AR52</f>
        <v>0</v>
      </c>
      <c r="CR52" s="34">
        <f>[2]beta!AS52</f>
        <v>0</v>
      </c>
      <c r="CS52" s="34">
        <f>[2]beta!AT52</f>
        <v>0</v>
      </c>
      <c r="CT52" s="34">
        <f>[2]beta!AU52</f>
        <v>0</v>
      </c>
      <c r="CU52" s="34">
        <f>[2]beta!AV52</f>
        <v>0</v>
      </c>
      <c r="CV52" s="34">
        <f>[2]beta!AW52</f>
        <v>0</v>
      </c>
      <c r="CW52" s="34">
        <f>[2]beta!AX52</f>
        <v>0</v>
      </c>
      <c r="CX52" s="34">
        <f>[2]beta!AY52</f>
        <v>0</v>
      </c>
      <c r="CY52" s="34">
        <f>[2]beta!AZ52</f>
        <v>0</v>
      </c>
      <c r="DA52" s="14">
        <v>47</v>
      </c>
      <c r="DB52" s="3">
        <f t="shared" si="43"/>
        <v>0.98752770660951061</v>
      </c>
      <c r="DC52" s="16">
        <f t="shared" si="145"/>
        <v>0.98037298087217539</v>
      </c>
      <c r="DD52" s="16">
        <f t="shared" si="146"/>
        <v>0.94563470553116591</v>
      </c>
      <c r="DE52" s="16">
        <f t="shared" si="147"/>
        <v>0.9373283697544238</v>
      </c>
      <c r="DF52" s="16">
        <f t="shared" si="148"/>
        <v>0.98893717251781499</v>
      </c>
      <c r="DG52" s="16">
        <f t="shared" si="149"/>
        <v>0.59193918835242143</v>
      </c>
      <c r="DH52" s="16">
        <f t="shared" si="150"/>
        <v>0.999</v>
      </c>
      <c r="DI52" s="16">
        <f t="shared" si="151"/>
        <v>0.99383957916858945</v>
      </c>
      <c r="DJ52" s="16">
        <f t="shared" si="152"/>
        <v>0.999</v>
      </c>
      <c r="DK52" s="16">
        <f t="shared" si="153"/>
        <v>0.98595739541669614</v>
      </c>
      <c r="DL52" s="16">
        <f t="shared" si="154"/>
        <v>0.98595739541669614</v>
      </c>
      <c r="DM52" s="16">
        <f t="shared" si="155"/>
        <v>0.98188336798765241</v>
      </c>
      <c r="DN52" s="16">
        <f t="shared" si="156"/>
        <v>0.43070596399914773</v>
      </c>
      <c r="DO52" s="16">
        <f t="shared" si="157"/>
        <v>0.98227163944981688</v>
      </c>
      <c r="DP52" s="16">
        <f t="shared" si="158"/>
        <v>0.98227163944981688</v>
      </c>
      <c r="DQ52" s="16">
        <f t="shared" si="159"/>
        <v>0.98227163944981688</v>
      </c>
      <c r="DR52" s="16">
        <f t="shared" si="160"/>
        <v>0.97416365483075418</v>
      </c>
      <c r="DS52" s="16">
        <f t="shared" si="161"/>
        <v>0.99941361488001446</v>
      </c>
      <c r="DT52" s="16">
        <f t="shared" si="162"/>
        <v>0.98227163944981688</v>
      </c>
      <c r="DU52" s="16">
        <f t="shared" si="163"/>
        <v>0.45282534542061098</v>
      </c>
      <c r="DV52" s="3">
        <f t="shared" si="164"/>
        <v>0.54717465457938896</v>
      </c>
      <c r="DW52" s="3">
        <f t="shared" si="165"/>
        <v>0.52698071630722909</v>
      </c>
      <c r="DX52" s="3">
        <f t="shared" si="166"/>
        <v>0.51616205680334337</v>
      </c>
      <c r="DY52" s="3">
        <f t="shared" si="167"/>
        <v>1E-3</v>
      </c>
      <c r="DZ52" s="3">
        <f t="shared" si="168"/>
        <v>0.999</v>
      </c>
      <c r="EA52" s="3">
        <f t="shared" si="169"/>
        <v>0.70280495163306211</v>
      </c>
      <c r="EB52" s="3">
        <f t="shared" si="170"/>
        <v>0.49708536639516521</v>
      </c>
      <c r="EC52" s="3">
        <f t="shared" si="171"/>
        <v>0.99031231576710566</v>
      </c>
      <c r="ED52" s="3">
        <f t="shared" si="172"/>
        <v>0.99999031221246348</v>
      </c>
      <c r="EE52" s="3">
        <f t="shared" si="173"/>
        <v>0.54747924399251602</v>
      </c>
      <c r="EF52" s="3">
        <f t="shared" si="174"/>
        <v>0.9790682320994778</v>
      </c>
      <c r="EG52" s="3">
        <f t="shared" si="175"/>
        <v>3.0139985731526397E-6</v>
      </c>
      <c r="EH52" s="3">
        <f t="shared" si="176"/>
        <v>0.97891446866408338</v>
      </c>
      <c r="EI52" s="3">
        <f t="shared" si="177"/>
        <v>0.98882435914340894</v>
      </c>
      <c r="EJ52" s="3">
        <f t="shared" si="178"/>
        <v>0.99999999213688628</v>
      </c>
      <c r="EK52" s="3">
        <f t="shared" si="179"/>
        <v>0.99999999999998124</v>
      </c>
      <c r="EL52" s="3">
        <f t="shared" si="180"/>
        <v>0.99999999997838451</v>
      </c>
      <c r="EM52" s="3">
        <f t="shared" si="181"/>
        <v>0.47997166658263751</v>
      </c>
      <c r="EN52" s="3">
        <f t="shared" si="182"/>
        <v>0.97674252739820211</v>
      </c>
      <c r="EO52" s="3">
        <f t="shared" si="183"/>
        <v>0.37136645694853632</v>
      </c>
      <c r="EP52" s="3">
        <f t="shared" si="184"/>
        <v>0.36584140603892784</v>
      </c>
      <c r="EQ52" s="3">
        <f t="shared" si="185"/>
        <v>0.5208141654338283</v>
      </c>
      <c r="ER52" s="3">
        <f t="shared" si="186"/>
        <v>0.98511941180541951</v>
      </c>
      <c r="ES52" s="3">
        <f t="shared" si="187"/>
        <v>0.45361191532131656</v>
      </c>
      <c r="ET52" s="3">
        <f t="shared" si="188"/>
        <v>0.01</v>
      </c>
      <c r="EU52" s="3">
        <f t="shared" si="189"/>
        <v>0.01</v>
      </c>
      <c r="EV52" s="3">
        <f t="shared" si="190"/>
        <v>0.01</v>
      </c>
      <c r="EW52" s="3">
        <f t="shared" si="191"/>
        <v>0.01</v>
      </c>
      <c r="EX52" s="3">
        <f t="shared" si="192"/>
        <v>0.01</v>
      </c>
      <c r="EY52" s="3">
        <f t="shared" si="193"/>
        <v>0.01</v>
      </c>
      <c r="EZ52" s="16"/>
      <c r="FA52" s="14">
        <v>47</v>
      </c>
      <c r="FB52" s="3">
        <f t="shared" si="111"/>
        <v>1.3540473284739845E-3</v>
      </c>
      <c r="FC52" s="3">
        <f t="shared" si="114"/>
        <v>1.7466769276325332E-3</v>
      </c>
      <c r="FD52" s="3">
        <f t="shared" si="115"/>
        <v>4.6928431672501186E-3</v>
      </c>
      <c r="FE52" s="3">
        <f t="shared" si="116"/>
        <v>5.6119521855467914E-3</v>
      </c>
      <c r="FF52" s="3">
        <f t="shared" si="117"/>
        <v>1.261706562474704E-3</v>
      </c>
      <c r="FG52" s="3">
        <f t="shared" si="118"/>
        <v>7.5832922467587813E-4</v>
      </c>
      <c r="FH52" s="3">
        <f t="shared" si="119"/>
        <v>1.9232063874371569E-4</v>
      </c>
      <c r="FI52" s="3">
        <f t="shared" si="120"/>
        <v>9.1309602935990162E-4</v>
      </c>
      <c r="FJ52" s="3">
        <f t="shared" si="121"/>
        <v>2.9686327916953771E-4</v>
      </c>
      <c r="FK52" s="3">
        <f t="shared" si="122"/>
        <v>1.5073288633275644E-3</v>
      </c>
      <c r="FL52" s="3">
        <f t="shared" si="123"/>
        <v>1.5073288633275644E-3</v>
      </c>
      <c r="FM52" s="3">
        <f t="shared" si="124"/>
        <v>1.8480345672948239E-3</v>
      </c>
      <c r="FN52" s="3">
        <f t="shared" si="125"/>
        <v>-3.5637576353629997E-4</v>
      </c>
      <c r="FO52" s="3">
        <f t="shared" si="126"/>
        <v>1.8143558141270777E-3</v>
      </c>
      <c r="FP52" s="3">
        <f t="shared" si="127"/>
        <v>1.8143558141270777E-3</v>
      </c>
      <c r="FQ52" s="3">
        <f t="shared" si="128"/>
        <v>1.8143558141270777E-3</v>
      </c>
      <c r="FR52" s="3">
        <f t="shared" si="129"/>
        <v>2.4171090368622777E-3</v>
      </c>
      <c r="FS52" s="3">
        <f t="shared" si="130"/>
        <v>4.1814538081345509E-5</v>
      </c>
      <c r="FT52" s="3">
        <f t="shared" si="131"/>
        <v>1.8143558141270777E-3</v>
      </c>
      <c r="FU52" s="3">
        <f t="shared" si="132"/>
        <v>-2.7053403119975302E-4</v>
      </c>
      <c r="FV52" s="3">
        <f t="shared" si="133"/>
        <v>2.7053403119975302E-4</v>
      </c>
      <c r="FW52" s="3">
        <f t="shared" si="134"/>
        <v>2.7254201989891907E-4</v>
      </c>
      <c r="FX52" s="3">
        <f t="shared" si="194"/>
        <v>3.1634875938123341E-5</v>
      </c>
      <c r="FY52" s="3">
        <f t="shared" si="195"/>
        <v>-2.9442414281180595E-4</v>
      </c>
      <c r="FZ52" s="3">
        <f t="shared" si="196"/>
        <v>2.3953083368659497E-3</v>
      </c>
      <c r="GA52" s="3">
        <f t="shared" si="197"/>
        <v>7.5313867208155833E-5</v>
      </c>
      <c r="GB52" s="3">
        <f t="shared" si="198"/>
        <v>1.8790736434072861E-4</v>
      </c>
      <c r="GC52" s="3">
        <f t="shared" si="199"/>
        <v>1.046931356875799E-3</v>
      </c>
      <c r="GD52" s="3">
        <f t="shared" si="200"/>
        <v>6.7099392742040606E-5</v>
      </c>
      <c r="GE52" s="3">
        <f t="shared" si="201"/>
        <v>2.132377211158481E-4</v>
      </c>
      <c r="GF52" s="3">
        <f t="shared" si="202"/>
        <v>2.0850697902653468E-3</v>
      </c>
      <c r="GG52" s="3">
        <f t="shared" si="203"/>
        <v>-6.2045161530866231E-5</v>
      </c>
      <c r="GH52" s="3">
        <f t="shared" si="204"/>
        <v>1.8907330716556254E-3</v>
      </c>
      <c r="GI52" s="3">
        <f t="shared" si="205"/>
        <v>1.2184773667576474E-3</v>
      </c>
      <c r="GJ52" s="3">
        <f t="shared" si="206"/>
        <v>5.0735309541510585E-9</v>
      </c>
      <c r="GK52" s="3">
        <f t="shared" si="207"/>
        <v>2.6717668975694383E-14</v>
      </c>
      <c r="GL52" s="3">
        <f t="shared" si="208"/>
        <v>2.0680808195554762E-11</v>
      </c>
      <c r="GM52" s="3">
        <f t="shared" si="209"/>
        <v>2.4522448819936891E-5</v>
      </c>
      <c r="GN52" s="3">
        <f t="shared" si="210"/>
        <v>1.9500874730452166E-3</v>
      </c>
      <c r="GO52" s="3">
        <f t="shared" si="211"/>
        <v>-3.6531206767605998E-4</v>
      </c>
      <c r="GP52" s="3">
        <f t="shared" si="135"/>
        <v>1.5050915168372421E-4</v>
      </c>
      <c r="GQ52" s="3">
        <f t="shared" si="136"/>
        <v>2.4494566729477179E-4</v>
      </c>
      <c r="GR52" s="3">
        <f t="shared" si="137"/>
        <v>1.5869815190968505E-3</v>
      </c>
      <c r="GS52" s="3">
        <f t="shared" si="138"/>
        <v>-1.4140732834323121E-4</v>
      </c>
      <c r="GT52" s="3">
        <f t="shared" si="139"/>
        <v>0</v>
      </c>
      <c r="GU52" s="3">
        <f t="shared" si="140"/>
        <v>0</v>
      </c>
      <c r="GV52" s="3">
        <f t="shared" si="141"/>
        <v>0</v>
      </c>
      <c r="GW52" s="3">
        <f t="shared" si="142"/>
        <v>0</v>
      </c>
      <c r="GX52" s="3">
        <f t="shared" si="143"/>
        <v>0</v>
      </c>
      <c r="GY52" s="3">
        <f t="shared" si="144"/>
        <v>0</v>
      </c>
    </row>
    <row r="53" spans="1:207" s="14" customFormat="1" x14ac:dyDescent="0.25">
      <c r="A53" s="29">
        <f>[1]alfa!A53</f>
        <v>0.01</v>
      </c>
      <c r="C53" s="29">
        <f>[1]alfa!C53</f>
        <v>0</v>
      </c>
      <c r="D53" s="29">
        <f>[1]alfa!D53</f>
        <v>0</v>
      </c>
      <c r="E53" s="29">
        <f>[1]alfa!E53</f>
        <v>0</v>
      </c>
      <c r="F53" s="29">
        <f>[1]alfa!F53</f>
        <v>0</v>
      </c>
      <c r="G53" s="29">
        <f>[1]alfa!G53</f>
        <v>0</v>
      </c>
      <c r="H53" s="29">
        <f>[1]alfa!H53</f>
        <v>0</v>
      </c>
      <c r="I53" s="29">
        <f>[1]alfa!I53</f>
        <v>0</v>
      </c>
      <c r="J53" s="29">
        <f>[1]alfa!J53</f>
        <v>0</v>
      </c>
      <c r="K53" s="29">
        <f>[1]alfa!K53</f>
        <v>0</v>
      </c>
      <c r="L53" s="29">
        <f>[1]alfa!L53</f>
        <v>0</v>
      </c>
      <c r="M53" s="29">
        <f>[1]alfa!M53</f>
        <v>0</v>
      </c>
      <c r="N53" s="29">
        <f>[1]alfa!N53</f>
        <v>0</v>
      </c>
      <c r="O53" s="29">
        <f>[1]alfa!O53</f>
        <v>0</v>
      </c>
      <c r="P53" s="29">
        <f>[1]alfa!P53</f>
        <v>0</v>
      </c>
      <c r="Q53" s="29">
        <f>[1]alfa!Q53</f>
        <v>0</v>
      </c>
      <c r="R53" s="29">
        <f>[1]alfa!R53</f>
        <v>0</v>
      </c>
      <c r="S53" s="29">
        <f>[1]alfa!S53</f>
        <v>0</v>
      </c>
      <c r="T53" s="29">
        <f>[1]alfa!T53</f>
        <v>0</v>
      </c>
      <c r="U53" s="29">
        <f>[1]alfa!U53</f>
        <v>0</v>
      </c>
      <c r="V53" s="29">
        <f>[1]alfa!V53</f>
        <v>0</v>
      </c>
      <c r="W53" s="29">
        <f>[1]alfa!W53</f>
        <v>0</v>
      </c>
      <c r="X53" s="29">
        <f>[1]alfa!X53</f>
        <v>0</v>
      </c>
      <c r="Y53" s="29">
        <f>[1]alfa!Y53</f>
        <v>0</v>
      </c>
      <c r="Z53" s="29">
        <f>[1]alfa!Z53</f>
        <v>0</v>
      </c>
      <c r="AA53" s="29">
        <f>[1]alfa!AA53</f>
        <v>0</v>
      </c>
      <c r="AB53" s="29">
        <f>[1]alfa!AB53</f>
        <v>0</v>
      </c>
      <c r="AC53" s="29">
        <f>[1]alfa!AC53</f>
        <v>0</v>
      </c>
      <c r="AD53" s="29">
        <f>[1]alfa!AD53</f>
        <v>0</v>
      </c>
      <c r="AE53" s="29">
        <f>[1]alfa!AE53</f>
        <v>0</v>
      </c>
      <c r="AF53" s="29">
        <f>[1]alfa!AF53</f>
        <v>0</v>
      </c>
      <c r="AG53" s="29">
        <f>[1]alfa!AG53</f>
        <v>0</v>
      </c>
      <c r="AH53" s="29">
        <f>[1]alfa!AH53</f>
        <v>0</v>
      </c>
      <c r="AI53" s="29">
        <f>[1]alfa!AI53</f>
        <v>0</v>
      </c>
      <c r="AJ53" s="29">
        <f>[1]alfa!AJ53</f>
        <v>0</v>
      </c>
      <c r="AK53" s="29">
        <f>[1]alfa!AK53</f>
        <v>0</v>
      </c>
      <c r="AL53" s="29">
        <f>[1]alfa!AL53</f>
        <v>0</v>
      </c>
      <c r="AM53" s="29">
        <f>[1]alfa!AM53</f>
        <v>0</v>
      </c>
      <c r="AN53" s="29">
        <f>[1]alfa!AN53</f>
        <v>0</v>
      </c>
      <c r="AO53" s="29">
        <f>[1]alfa!AO53</f>
        <v>0</v>
      </c>
      <c r="AP53" s="29">
        <f>[1]alfa!AP53</f>
        <v>0</v>
      </c>
      <c r="AQ53" s="29">
        <f>[1]alfa!AQ53</f>
        <v>0</v>
      </c>
      <c r="AR53" s="29">
        <f>[1]alfa!AR53</f>
        <v>0</v>
      </c>
      <c r="AS53" s="29">
        <f>[1]alfa!AS53</f>
        <v>0</v>
      </c>
      <c r="AT53" s="29">
        <f>[1]alfa!AT53</f>
        <v>0</v>
      </c>
      <c r="AU53" s="29">
        <f>[1]alfa!AU53</f>
        <v>0</v>
      </c>
      <c r="AV53" s="29">
        <f>[1]alfa!AV53</f>
        <v>0</v>
      </c>
      <c r="AW53" s="29">
        <f>[1]alfa!AW53</f>
        <v>0</v>
      </c>
      <c r="AX53" s="29">
        <f>[1]alfa!AX53</f>
        <v>0</v>
      </c>
      <c r="AY53" s="29">
        <f>[1]alfa!AY53</f>
        <v>0</v>
      </c>
      <c r="AZ53" s="29">
        <f>[1]alfa!AZ53</f>
        <v>0</v>
      </c>
      <c r="BB53" s="34">
        <f>[2]beta!C53</f>
        <v>0</v>
      </c>
      <c r="BC53" s="34">
        <f>[2]beta!D53</f>
        <v>0</v>
      </c>
      <c r="BD53" s="34">
        <f>[2]beta!E53</f>
        <v>0</v>
      </c>
      <c r="BE53" s="34">
        <f>[2]beta!F53</f>
        <v>0</v>
      </c>
      <c r="BF53" s="34">
        <f>[2]beta!G53</f>
        <v>0</v>
      </c>
      <c r="BG53" s="34">
        <f>[2]beta!H53</f>
        <v>0</v>
      </c>
      <c r="BH53" s="34">
        <f>[2]beta!I53</f>
        <v>0</v>
      </c>
      <c r="BI53" s="34">
        <f>[2]beta!J53</f>
        <v>0</v>
      </c>
      <c r="BJ53" s="34">
        <f>[2]beta!K53</f>
        <v>0</v>
      </c>
      <c r="BK53" s="34">
        <f>[2]beta!L53</f>
        <v>0</v>
      </c>
      <c r="BL53" s="34">
        <f>[2]beta!M53</f>
        <v>0</v>
      </c>
      <c r="BM53" s="34">
        <f>[2]beta!N53</f>
        <v>0</v>
      </c>
      <c r="BN53" s="34">
        <f>[2]beta!O53</f>
        <v>0</v>
      </c>
      <c r="BO53" s="34">
        <f>[2]beta!P53</f>
        <v>0</v>
      </c>
      <c r="BP53" s="34">
        <f>[2]beta!Q53</f>
        <v>0</v>
      </c>
      <c r="BQ53" s="34">
        <f>[2]beta!R53</f>
        <v>0</v>
      </c>
      <c r="BR53" s="34">
        <f>[2]beta!S53</f>
        <v>0</v>
      </c>
      <c r="BS53" s="34">
        <f>[2]beta!T53</f>
        <v>0</v>
      </c>
      <c r="BT53" s="34">
        <f>[2]beta!U53</f>
        <v>0</v>
      </c>
      <c r="BU53" s="34">
        <f>[2]beta!V53</f>
        <v>0</v>
      </c>
      <c r="BV53" s="34">
        <f>[2]beta!W53</f>
        <v>0</v>
      </c>
      <c r="BW53" s="34">
        <f>[2]beta!X53</f>
        <v>0</v>
      </c>
      <c r="BX53" s="34">
        <f>[2]beta!Y53</f>
        <v>0</v>
      </c>
      <c r="BY53" s="34">
        <f>[2]beta!Z53</f>
        <v>0</v>
      </c>
      <c r="BZ53" s="34">
        <f>[2]beta!AA53</f>
        <v>0</v>
      </c>
      <c r="CA53" s="34">
        <f>[2]beta!AB53</f>
        <v>0</v>
      </c>
      <c r="CB53" s="34">
        <f>[2]beta!AC53</f>
        <v>0</v>
      </c>
      <c r="CC53" s="34">
        <f>[2]beta!AD53</f>
        <v>0</v>
      </c>
      <c r="CD53" s="34">
        <f>[2]beta!AE53</f>
        <v>0</v>
      </c>
      <c r="CE53" s="34">
        <f>[2]beta!AF53</f>
        <v>0</v>
      </c>
      <c r="CF53" s="34">
        <f>[2]beta!AG53</f>
        <v>0</v>
      </c>
      <c r="CG53" s="34">
        <f>[2]beta!AH53</f>
        <v>0</v>
      </c>
      <c r="CH53" s="34">
        <f>[2]beta!AI53</f>
        <v>0</v>
      </c>
      <c r="CI53" s="34">
        <f>[2]beta!AJ53</f>
        <v>0</v>
      </c>
      <c r="CJ53" s="34">
        <f>[2]beta!AK53</f>
        <v>0</v>
      </c>
      <c r="CK53" s="34">
        <f>[2]beta!AL53</f>
        <v>0</v>
      </c>
      <c r="CL53" s="34">
        <f>[2]beta!AM53</f>
        <v>0</v>
      </c>
      <c r="CM53" s="34">
        <f>[2]beta!AN53</f>
        <v>0</v>
      </c>
      <c r="CN53" s="34">
        <f>[2]beta!AO53</f>
        <v>0</v>
      </c>
      <c r="CO53" s="34">
        <f>[2]beta!AP53</f>
        <v>0</v>
      </c>
      <c r="CP53" s="34">
        <f>[2]beta!AQ53</f>
        <v>0</v>
      </c>
      <c r="CQ53" s="34">
        <f>[2]beta!AR53</f>
        <v>0</v>
      </c>
      <c r="CR53" s="34">
        <f>[2]beta!AS53</f>
        <v>0</v>
      </c>
      <c r="CS53" s="34">
        <f>[2]beta!AT53</f>
        <v>0</v>
      </c>
      <c r="CT53" s="34">
        <f>[2]beta!AU53</f>
        <v>0</v>
      </c>
      <c r="CU53" s="34">
        <f>[2]beta!AV53</f>
        <v>0</v>
      </c>
      <c r="CV53" s="34">
        <f>[2]beta!AW53</f>
        <v>0</v>
      </c>
      <c r="CW53" s="34">
        <f>[2]beta!AX53</f>
        <v>0</v>
      </c>
      <c r="CX53" s="34">
        <f>[2]beta!AY53</f>
        <v>0</v>
      </c>
      <c r="CY53" s="34">
        <f>[2]beta!AZ53</f>
        <v>0</v>
      </c>
      <c r="DA53" s="14">
        <v>48</v>
      </c>
      <c r="DB53" s="3">
        <f t="shared" si="43"/>
        <v>0.98875166710807161</v>
      </c>
      <c r="DC53" s="16">
        <f t="shared" si="145"/>
        <v>0.982038314676691</v>
      </c>
      <c r="DD53" s="16">
        <f t="shared" si="146"/>
        <v>0.95001777841977397</v>
      </c>
      <c r="DE53" s="16">
        <f t="shared" si="147"/>
        <v>0.94257301815064309</v>
      </c>
      <c r="DF53" s="16">
        <f t="shared" si="148"/>
        <v>0.99012071140984148</v>
      </c>
      <c r="DG53" s="16">
        <f t="shared" si="149"/>
        <v>0.59262655422722355</v>
      </c>
      <c r="DH53" s="16">
        <f t="shared" si="150"/>
        <v>0.999</v>
      </c>
      <c r="DI53" s="16">
        <f t="shared" si="151"/>
        <v>0.99464494518643742</v>
      </c>
      <c r="DJ53" s="16">
        <f t="shared" si="152"/>
        <v>0.999</v>
      </c>
      <c r="DK53" s="16">
        <f t="shared" si="153"/>
        <v>0.98732256335954871</v>
      </c>
      <c r="DL53" s="16">
        <f t="shared" si="154"/>
        <v>0.98732256335954871</v>
      </c>
      <c r="DM53" s="16">
        <f t="shared" si="155"/>
        <v>0.98361466591811775</v>
      </c>
      <c r="DN53" s="16">
        <f t="shared" si="156"/>
        <v>0.43038219436771885</v>
      </c>
      <c r="DO53" s="16">
        <f t="shared" si="157"/>
        <v>0.9839712389230767</v>
      </c>
      <c r="DP53" s="16">
        <f t="shared" si="158"/>
        <v>0.9839712389230767</v>
      </c>
      <c r="DQ53" s="16">
        <f t="shared" si="159"/>
        <v>0.9839712389230767</v>
      </c>
      <c r="DR53" s="16">
        <f t="shared" si="160"/>
        <v>0.97643238822919154</v>
      </c>
      <c r="DS53" s="16">
        <f t="shared" si="161"/>
        <v>0.99950381306892755</v>
      </c>
      <c r="DT53" s="16">
        <f t="shared" si="162"/>
        <v>0.9839712389230767</v>
      </c>
      <c r="DU53" s="16">
        <f t="shared" si="163"/>
        <v>0.45258363451692474</v>
      </c>
      <c r="DV53" s="3">
        <f t="shared" si="164"/>
        <v>0.54741636548307515</v>
      </c>
      <c r="DW53" s="3">
        <f t="shared" si="165"/>
        <v>0.52723121692245989</v>
      </c>
      <c r="DX53" s="3">
        <f t="shared" si="166"/>
        <v>0.51624483891147055</v>
      </c>
      <c r="DY53" s="3">
        <f t="shared" si="167"/>
        <v>8.9175150377162477E-5</v>
      </c>
      <c r="DZ53" s="3">
        <f t="shared" si="168"/>
        <v>0.999</v>
      </c>
      <c r="EA53" s="3">
        <f t="shared" si="169"/>
        <v>0.70288068340882692</v>
      </c>
      <c r="EB53" s="3">
        <f t="shared" si="170"/>
        <v>0.49727417062631663</v>
      </c>
      <c r="EC53" s="3">
        <f t="shared" si="171"/>
        <v>0.9912524230540759</v>
      </c>
      <c r="ED53" s="3">
        <f t="shared" si="172"/>
        <v>0.999</v>
      </c>
      <c r="EE53" s="3">
        <f t="shared" si="173"/>
        <v>0.54767425273982051</v>
      </c>
      <c r="EF53" s="3">
        <f t="shared" si="174"/>
        <v>0.98092113241406276</v>
      </c>
      <c r="EG53" s="3">
        <f t="shared" si="175"/>
        <v>1E-3</v>
      </c>
      <c r="EH53" s="3">
        <f t="shared" si="176"/>
        <v>0.98066324810150485</v>
      </c>
      <c r="EI53" s="3">
        <f t="shared" si="177"/>
        <v>0.98992488920355626</v>
      </c>
      <c r="EJ53" s="3">
        <f t="shared" si="178"/>
        <v>0.99999999522637173</v>
      </c>
      <c r="EK53" s="3">
        <f t="shared" si="179"/>
        <v>0.99999999999999223</v>
      </c>
      <c r="EL53" s="3">
        <f t="shared" si="180"/>
        <v>0.9999999999889736</v>
      </c>
      <c r="EM53" s="3">
        <f t="shared" si="181"/>
        <v>0.47999089813709073</v>
      </c>
      <c r="EN53" s="3">
        <f t="shared" si="182"/>
        <v>0.97860861059669102</v>
      </c>
      <c r="EO53" s="3">
        <f t="shared" si="183"/>
        <v>0.37108341650809651</v>
      </c>
      <c r="EP53" s="3">
        <f t="shared" si="184"/>
        <v>0.36603342449824422</v>
      </c>
      <c r="EQ53" s="3">
        <f t="shared" si="185"/>
        <v>0.52102454430476752</v>
      </c>
      <c r="ER53" s="3">
        <f t="shared" si="186"/>
        <v>0.98655818517783678</v>
      </c>
      <c r="ES53" s="3">
        <f t="shared" si="187"/>
        <v>0.45348567700171327</v>
      </c>
      <c r="ET53" s="3">
        <f t="shared" si="188"/>
        <v>0.01</v>
      </c>
      <c r="EU53" s="3">
        <f t="shared" si="189"/>
        <v>0.01</v>
      </c>
      <c r="EV53" s="3">
        <f t="shared" si="190"/>
        <v>0.01</v>
      </c>
      <c r="EW53" s="3">
        <f t="shared" si="191"/>
        <v>0.01</v>
      </c>
      <c r="EX53" s="3">
        <f t="shared" si="192"/>
        <v>0.01</v>
      </c>
      <c r="EY53" s="3">
        <f t="shared" si="193"/>
        <v>0.01</v>
      </c>
      <c r="EZ53" s="16"/>
      <c r="FA53" s="14">
        <v>48</v>
      </c>
      <c r="FB53" s="3">
        <f t="shared" si="111"/>
        <v>1.2239604985609673E-3</v>
      </c>
      <c r="FC53" s="3">
        <f t="shared" si="114"/>
        <v>1.665333804515624E-3</v>
      </c>
      <c r="FD53" s="3">
        <f t="shared" si="115"/>
        <v>4.3830728886080769E-3</v>
      </c>
      <c r="FE53" s="3">
        <f t="shared" si="116"/>
        <v>5.2446483962192746E-3</v>
      </c>
      <c r="FF53" s="3">
        <f t="shared" si="117"/>
        <v>1.183538892026469E-3</v>
      </c>
      <c r="FG53" s="3">
        <f t="shared" si="118"/>
        <v>6.8736587480214956E-4</v>
      </c>
      <c r="FH53" s="3">
        <f t="shared" si="119"/>
        <v>2.2909353479169285E-4</v>
      </c>
      <c r="FI53" s="3">
        <f t="shared" si="120"/>
        <v>8.053660178479285E-4</v>
      </c>
      <c r="FJ53" s="3">
        <f t="shared" si="121"/>
        <v>2.9710904853985079E-4</v>
      </c>
      <c r="FK53" s="3">
        <f t="shared" si="122"/>
        <v>1.3651679428526296E-3</v>
      </c>
      <c r="FL53" s="3">
        <f t="shared" si="123"/>
        <v>1.3651679428526296E-3</v>
      </c>
      <c r="FM53" s="3">
        <f t="shared" si="124"/>
        <v>1.7312979304653837E-3</v>
      </c>
      <c r="FN53" s="3">
        <f t="shared" si="125"/>
        <v>-3.2376963142891004E-4</v>
      </c>
      <c r="FO53" s="3">
        <f t="shared" si="126"/>
        <v>1.6995994732598139E-3</v>
      </c>
      <c r="FP53" s="3">
        <f t="shared" si="127"/>
        <v>1.6995994732598139E-3</v>
      </c>
      <c r="FQ53" s="3">
        <f t="shared" si="128"/>
        <v>1.6995994732598139E-3</v>
      </c>
      <c r="FR53" s="3">
        <f t="shared" si="129"/>
        <v>2.2687333984373324E-3</v>
      </c>
      <c r="FS53" s="3">
        <f t="shared" si="130"/>
        <v>9.0198188913051183E-5</v>
      </c>
      <c r="FT53" s="3">
        <f t="shared" si="131"/>
        <v>1.6995994732598139E-3</v>
      </c>
      <c r="FU53" s="3">
        <f t="shared" si="132"/>
        <v>-2.4171090368622778E-4</v>
      </c>
      <c r="FV53" s="3">
        <f t="shared" si="133"/>
        <v>2.4171090368622778E-4</v>
      </c>
      <c r="FW53" s="3">
        <f t="shared" si="134"/>
        <v>2.5050061523084112E-4</v>
      </c>
      <c r="FX53" s="3">
        <f t="shared" si="194"/>
        <v>8.2782108127214886E-5</v>
      </c>
      <c r="FY53" s="3">
        <f t="shared" si="195"/>
        <v>-9.1082484962283754E-4</v>
      </c>
      <c r="FZ53" s="3">
        <f t="shared" si="196"/>
        <v>2.1375538046561203E-3</v>
      </c>
      <c r="GA53" s="3">
        <f t="shared" si="197"/>
        <v>7.573177576476655E-5</v>
      </c>
      <c r="GB53" s="3">
        <f t="shared" si="198"/>
        <v>1.8880423115143503E-4</v>
      </c>
      <c r="GC53" s="3">
        <f t="shared" si="199"/>
        <v>9.4010728697021509E-4</v>
      </c>
      <c r="GD53" s="3">
        <f t="shared" si="200"/>
        <v>3.1989108491221325E-5</v>
      </c>
      <c r="GE53" s="3">
        <f t="shared" si="201"/>
        <v>1.9500874730452166E-4</v>
      </c>
      <c r="GF53" s="3">
        <f t="shared" si="202"/>
        <v>1.8529003145849679E-3</v>
      </c>
      <c r="GG53" s="3">
        <f t="shared" si="203"/>
        <v>-3.7943501514862678E-6</v>
      </c>
      <c r="GH53" s="3">
        <f t="shared" si="204"/>
        <v>1.7487794374214543E-3</v>
      </c>
      <c r="GI53" s="3">
        <f t="shared" si="205"/>
        <v>1.1005300601473077E-3</v>
      </c>
      <c r="GJ53" s="3">
        <f t="shared" si="206"/>
        <v>3.089485428134048E-9</v>
      </c>
      <c r="GK53" s="3">
        <f t="shared" si="207"/>
        <v>1.1033870755017627E-14</v>
      </c>
      <c r="GL53" s="3">
        <f t="shared" si="208"/>
        <v>1.0589087398801527E-11</v>
      </c>
      <c r="GM53" s="3">
        <f t="shared" si="209"/>
        <v>1.9231554453195334E-5</v>
      </c>
      <c r="GN53" s="3">
        <f t="shared" si="210"/>
        <v>1.8660831984888796E-3</v>
      </c>
      <c r="GO53" s="3">
        <f t="shared" si="211"/>
        <v>-2.8304044043983307E-4</v>
      </c>
      <c r="GP53" s="3">
        <f t="shared" si="135"/>
        <v>1.9201845931635342E-4</v>
      </c>
      <c r="GQ53" s="3">
        <f t="shared" si="136"/>
        <v>2.1037887093920839E-4</v>
      </c>
      <c r="GR53" s="3">
        <f t="shared" si="137"/>
        <v>1.4387733724172201E-3</v>
      </c>
      <c r="GS53" s="3">
        <f t="shared" si="138"/>
        <v>-1.2623831960327926E-4</v>
      </c>
      <c r="GT53" s="3">
        <f t="shared" si="139"/>
        <v>0</v>
      </c>
      <c r="GU53" s="3">
        <f t="shared" si="140"/>
        <v>0</v>
      </c>
      <c r="GV53" s="3">
        <f t="shared" si="141"/>
        <v>0</v>
      </c>
      <c r="GW53" s="3">
        <f t="shared" si="142"/>
        <v>0</v>
      </c>
      <c r="GX53" s="3">
        <f t="shared" si="143"/>
        <v>0</v>
      </c>
      <c r="GY53" s="3">
        <f t="shared" si="144"/>
        <v>0</v>
      </c>
    </row>
    <row r="54" spans="1:207" s="14" customFormat="1" x14ac:dyDescent="0.25">
      <c r="A54" s="29">
        <f>[1]alfa!A54</f>
        <v>0.01</v>
      </c>
      <c r="C54" s="29">
        <f>[1]alfa!C54</f>
        <v>0</v>
      </c>
      <c r="D54" s="29">
        <f>[1]alfa!D54</f>
        <v>0</v>
      </c>
      <c r="E54" s="29">
        <f>[1]alfa!E54</f>
        <v>0</v>
      </c>
      <c r="F54" s="29">
        <f>[1]alfa!F54</f>
        <v>0</v>
      </c>
      <c r="G54" s="29">
        <f>[1]alfa!G54</f>
        <v>0</v>
      </c>
      <c r="H54" s="29">
        <f>[1]alfa!H54</f>
        <v>0</v>
      </c>
      <c r="I54" s="29">
        <f>[1]alfa!I54</f>
        <v>0</v>
      </c>
      <c r="J54" s="29">
        <f>[1]alfa!J54</f>
        <v>0</v>
      </c>
      <c r="K54" s="29">
        <f>[1]alfa!K54</f>
        <v>0</v>
      </c>
      <c r="L54" s="29">
        <f>[1]alfa!L54</f>
        <v>0</v>
      </c>
      <c r="M54" s="29">
        <f>[1]alfa!M54</f>
        <v>0</v>
      </c>
      <c r="N54" s="29">
        <f>[1]alfa!N54</f>
        <v>0</v>
      </c>
      <c r="O54" s="29">
        <f>[1]alfa!O54</f>
        <v>0</v>
      </c>
      <c r="P54" s="29">
        <f>[1]alfa!P54</f>
        <v>0</v>
      </c>
      <c r="Q54" s="29">
        <f>[1]alfa!Q54</f>
        <v>0</v>
      </c>
      <c r="R54" s="29">
        <f>[1]alfa!R54</f>
        <v>0</v>
      </c>
      <c r="S54" s="29">
        <f>[1]alfa!S54</f>
        <v>0</v>
      </c>
      <c r="T54" s="29">
        <f>[1]alfa!T54</f>
        <v>0</v>
      </c>
      <c r="U54" s="29">
        <f>[1]alfa!U54</f>
        <v>0</v>
      </c>
      <c r="V54" s="29">
        <f>[1]alfa!V54</f>
        <v>0</v>
      </c>
      <c r="W54" s="29">
        <f>[1]alfa!W54</f>
        <v>0</v>
      </c>
      <c r="X54" s="29">
        <f>[1]alfa!X54</f>
        <v>0</v>
      </c>
      <c r="Y54" s="29">
        <f>[1]alfa!Y54</f>
        <v>0</v>
      </c>
      <c r="Z54" s="29">
        <f>[1]alfa!Z54</f>
        <v>0</v>
      </c>
      <c r="AA54" s="29">
        <f>[1]alfa!AA54</f>
        <v>0</v>
      </c>
      <c r="AB54" s="29">
        <f>[1]alfa!AB54</f>
        <v>0</v>
      </c>
      <c r="AC54" s="29">
        <f>[1]alfa!AC54</f>
        <v>0</v>
      </c>
      <c r="AD54" s="29">
        <f>[1]alfa!AD54</f>
        <v>0</v>
      </c>
      <c r="AE54" s="29">
        <f>[1]alfa!AE54</f>
        <v>0</v>
      </c>
      <c r="AF54" s="29">
        <f>[1]alfa!AF54</f>
        <v>0</v>
      </c>
      <c r="AG54" s="29">
        <f>[1]alfa!AG54</f>
        <v>0</v>
      </c>
      <c r="AH54" s="29">
        <f>[1]alfa!AH54</f>
        <v>0</v>
      </c>
      <c r="AI54" s="29">
        <f>[1]alfa!AI54</f>
        <v>0</v>
      </c>
      <c r="AJ54" s="29">
        <f>[1]alfa!AJ54</f>
        <v>0</v>
      </c>
      <c r="AK54" s="29">
        <f>[1]alfa!AK54</f>
        <v>0</v>
      </c>
      <c r="AL54" s="29">
        <f>[1]alfa!AL54</f>
        <v>0</v>
      </c>
      <c r="AM54" s="29">
        <f>[1]alfa!AM54</f>
        <v>0</v>
      </c>
      <c r="AN54" s="29">
        <f>[1]alfa!AN54</f>
        <v>0</v>
      </c>
      <c r="AO54" s="29">
        <f>[1]alfa!AO54</f>
        <v>0</v>
      </c>
      <c r="AP54" s="29">
        <f>[1]alfa!AP54</f>
        <v>0</v>
      </c>
      <c r="AQ54" s="29">
        <f>[1]alfa!AQ54</f>
        <v>0</v>
      </c>
      <c r="AR54" s="29">
        <f>[1]alfa!AR54</f>
        <v>0</v>
      </c>
      <c r="AS54" s="29">
        <f>[1]alfa!AS54</f>
        <v>0</v>
      </c>
      <c r="AT54" s="29">
        <f>[1]alfa!AT54</f>
        <v>0</v>
      </c>
      <c r="AU54" s="29">
        <f>[1]alfa!AU54</f>
        <v>0</v>
      </c>
      <c r="AV54" s="29">
        <f>[1]alfa!AV54</f>
        <v>0</v>
      </c>
      <c r="AW54" s="29">
        <f>[1]alfa!AW54</f>
        <v>0</v>
      </c>
      <c r="AX54" s="29">
        <f>[1]alfa!AX54</f>
        <v>0</v>
      </c>
      <c r="AY54" s="29">
        <f>[1]alfa!AY54</f>
        <v>0</v>
      </c>
      <c r="AZ54" s="29">
        <f>[1]alfa!AZ54</f>
        <v>0</v>
      </c>
      <c r="BB54" s="34">
        <f>[2]beta!C54</f>
        <v>0</v>
      </c>
      <c r="BC54" s="34">
        <f>[2]beta!D54</f>
        <v>0</v>
      </c>
      <c r="BD54" s="34">
        <f>[2]beta!E54</f>
        <v>0</v>
      </c>
      <c r="BE54" s="34">
        <f>[2]beta!F54</f>
        <v>0</v>
      </c>
      <c r="BF54" s="34">
        <f>[2]beta!G54</f>
        <v>0</v>
      </c>
      <c r="BG54" s="34">
        <f>[2]beta!H54</f>
        <v>0</v>
      </c>
      <c r="BH54" s="34">
        <f>[2]beta!I54</f>
        <v>0</v>
      </c>
      <c r="BI54" s="34">
        <f>[2]beta!J54</f>
        <v>0</v>
      </c>
      <c r="BJ54" s="34">
        <f>[2]beta!K54</f>
        <v>0</v>
      </c>
      <c r="BK54" s="34">
        <f>[2]beta!L54</f>
        <v>0</v>
      </c>
      <c r="BL54" s="34">
        <f>[2]beta!M54</f>
        <v>0</v>
      </c>
      <c r="BM54" s="34">
        <f>[2]beta!N54</f>
        <v>0</v>
      </c>
      <c r="BN54" s="34">
        <f>[2]beta!O54</f>
        <v>0</v>
      </c>
      <c r="BO54" s="34">
        <f>[2]beta!P54</f>
        <v>0</v>
      </c>
      <c r="BP54" s="34">
        <f>[2]beta!Q54</f>
        <v>0</v>
      </c>
      <c r="BQ54" s="34">
        <f>[2]beta!R54</f>
        <v>0</v>
      </c>
      <c r="BR54" s="34">
        <f>[2]beta!S54</f>
        <v>0</v>
      </c>
      <c r="BS54" s="34">
        <f>[2]beta!T54</f>
        <v>0</v>
      </c>
      <c r="BT54" s="34">
        <f>[2]beta!U54</f>
        <v>0</v>
      </c>
      <c r="BU54" s="34">
        <f>[2]beta!V54</f>
        <v>0</v>
      </c>
      <c r="BV54" s="34">
        <f>[2]beta!W54</f>
        <v>0</v>
      </c>
      <c r="BW54" s="34">
        <f>[2]beta!X54</f>
        <v>0</v>
      </c>
      <c r="BX54" s="34">
        <f>[2]beta!Y54</f>
        <v>0</v>
      </c>
      <c r="BY54" s="34">
        <f>[2]beta!Z54</f>
        <v>0</v>
      </c>
      <c r="BZ54" s="34">
        <f>[2]beta!AA54</f>
        <v>0</v>
      </c>
      <c r="CA54" s="34">
        <f>[2]beta!AB54</f>
        <v>0</v>
      </c>
      <c r="CB54" s="34">
        <f>[2]beta!AC54</f>
        <v>0</v>
      </c>
      <c r="CC54" s="34">
        <f>[2]beta!AD54</f>
        <v>0</v>
      </c>
      <c r="CD54" s="34">
        <f>[2]beta!AE54</f>
        <v>0</v>
      </c>
      <c r="CE54" s="34">
        <f>[2]beta!AF54</f>
        <v>0</v>
      </c>
      <c r="CF54" s="34">
        <f>[2]beta!AG54</f>
        <v>0</v>
      </c>
      <c r="CG54" s="34">
        <f>[2]beta!AH54</f>
        <v>0</v>
      </c>
      <c r="CH54" s="34">
        <f>[2]beta!AI54</f>
        <v>0</v>
      </c>
      <c r="CI54" s="34">
        <f>[2]beta!AJ54</f>
        <v>0</v>
      </c>
      <c r="CJ54" s="34">
        <f>[2]beta!AK54</f>
        <v>0</v>
      </c>
      <c r="CK54" s="34">
        <f>[2]beta!AL54</f>
        <v>0</v>
      </c>
      <c r="CL54" s="34">
        <f>[2]beta!AM54</f>
        <v>0</v>
      </c>
      <c r="CM54" s="34">
        <f>[2]beta!AN54</f>
        <v>0</v>
      </c>
      <c r="CN54" s="34">
        <f>[2]beta!AO54</f>
        <v>0</v>
      </c>
      <c r="CO54" s="34">
        <f>[2]beta!AP54</f>
        <v>0</v>
      </c>
      <c r="CP54" s="34">
        <f>[2]beta!AQ54</f>
        <v>0</v>
      </c>
      <c r="CQ54" s="34">
        <f>[2]beta!AR54</f>
        <v>0</v>
      </c>
      <c r="CR54" s="34">
        <f>[2]beta!AS54</f>
        <v>0</v>
      </c>
      <c r="CS54" s="34">
        <f>[2]beta!AT54</f>
        <v>0</v>
      </c>
      <c r="CT54" s="34">
        <f>[2]beta!AU54</f>
        <v>0</v>
      </c>
      <c r="CU54" s="34">
        <f>[2]beta!AV54</f>
        <v>0</v>
      </c>
      <c r="CV54" s="34">
        <f>[2]beta!AW54</f>
        <v>0</v>
      </c>
      <c r="CW54" s="34">
        <f>[2]beta!AX54</f>
        <v>0</v>
      </c>
      <c r="CX54" s="34">
        <f>[2]beta!AY54</f>
        <v>0</v>
      </c>
      <c r="CY54" s="34">
        <f>[2]beta!AZ54</f>
        <v>0</v>
      </c>
      <c r="DA54" s="14">
        <v>49</v>
      </c>
      <c r="DB54" s="3">
        <f t="shared" si="43"/>
        <v>0.98985756922218704</v>
      </c>
      <c r="DC54" s="16">
        <f t="shared" si="145"/>
        <v>0.98351613762477896</v>
      </c>
      <c r="DD54" s="16">
        <f t="shared" si="146"/>
        <v>0.95405544535643139</v>
      </c>
      <c r="DE54" s="16">
        <f t="shared" si="147"/>
        <v>0.94736994733098878</v>
      </c>
      <c r="DF54" s="16">
        <f t="shared" si="148"/>
        <v>0.99112128116969433</v>
      </c>
      <c r="DG54" s="16">
        <f t="shared" si="149"/>
        <v>0.59326937295604809</v>
      </c>
      <c r="DH54" s="16">
        <f t="shared" si="150"/>
        <v>0.999</v>
      </c>
      <c r="DI54" s="16">
        <f t="shared" si="151"/>
        <v>0.99536276262152945</v>
      </c>
      <c r="DJ54" s="16">
        <f t="shared" si="152"/>
        <v>0.999</v>
      </c>
      <c r="DK54" s="16">
        <f t="shared" si="153"/>
        <v>0.98855820383244586</v>
      </c>
      <c r="DL54" s="16">
        <f t="shared" si="154"/>
        <v>0.98855820383244586</v>
      </c>
      <c r="DM54" s="16">
        <f t="shared" si="155"/>
        <v>0.9851258933305902</v>
      </c>
      <c r="DN54" s="16">
        <f t="shared" si="156"/>
        <v>0.43008055791972949</v>
      </c>
      <c r="DO54" s="16">
        <f t="shared" si="157"/>
        <v>0.98545291040393757</v>
      </c>
      <c r="DP54" s="16">
        <f t="shared" si="158"/>
        <v>0.98545291040393757</v>
      </c>
      <c r="DQ54" s="16">
        <f t="shared" si="159"/>
        <v>0.98545291040393757</v>
      </c>
      <c r="DR54" s="16">
        <f t="shared" si="160"/>
        <v>0.97844859127554096</v>
      </c>
      <c r="DS54" s="16">
        <f t="shared" si="161"/>
        <v>0.99951963895364737</v>
      </c>
      <c r="DT54" s="16">
        <f t="shared" si="162"/>
        <v>0.98545291040393757</v>
      </c>
      <c r="DU54" s="16">
        <f t="shared" si="163"/>
        <v>0.45235676117708101</v>
      </c>
      <c r="DV54" s="3">
        <f t="shared" si="164"/>
        <v>0.54764323882291888</v>
      </c>
      <c r="DW54" s="3">
        <f t="shared" si="165"/>
        <v>0.52746648689039166</v>
      </c>
      <c r="DX54" s="3">
        <f t="shared" si="166"/>
        <v>0.51625534033278175</v>
      </c>
      <c r="DY54" s="3">
        <f t="shared" si="167"/>
        <v>1E-3</v>
      </c>
      <c r="DZ54" s="3">
        <f t="shared" si="168"/>
        <v>0.999</v>
      </c>
      <c r="EA54" s="3">
        <f t="shared" si="169"/>
        <v>0.70295432510832767</v>
      </c>
      <c r="EB54" s="3">
        <f t="shared" si="170"/>
        <v>0.49746039951115034</v>
      </c>
      <c r="EC54" s="3">
        <f t="shared" si="171"/>
        <v>0.99209942313057187</v>
      </c>
      <c r="ED54" s="3">
        <f t="shared" si="172"/>
        <v>0.99951453978459981</v>
      </c>
      <c r="EE54" s="3">
        <f t="shared" si="173"/>
        <v>0.54786086105966936</v>
      </c>
      <c r="EF54" s="3">
        <f t="shared" si="174"/>
        <v>0.98266912682485708</v>
      </c>
      <c r="EG54" s="3">
        <f t="shared" si="175"/>
        <v>3.1526708418443735E-4</v>
      </c>
      <c r="EH54" s="3">
        <f t="shared" si="176"/>
        <v>0.98225917412966168</v>
      </c>
      <c r="EI54" s="3">
        <f t="shared" si="177"/>
        <v>0.99091853902544136</v>
      </c>
      <c r="EJ54" s="3">
        <f t="shared" si="178"/>
        <v>0.99999999710521692</v>
      </c>
      <c r="EK54" s="3">
        <f t="shared" si="179"/>
        <v>0.99999999999999678</v>
      </c>
      <c r="EL54" s="3">
        <f t="shared" si="180"/>
        <v>0.99999999999438494</v>
      </c>
      <c r="EM54" s="3">
        <f t="shared" si="181"/>
        <v>0.48001380718056247</v>
      </c>
      <c r="EN54" s="3">
        <f t="shared" si="182"/>
        <v>0.98029458626412269</v>
      </c>
      <c r="EO54" s="3">
        <f t="shared" si="183"/>
        <v>0.37075984935951534</v>
      </c>
      <c r="EP54" s="3">
        <f t="shared" si="184"/>
        <v>0.36614556439156792</v>
      </c>
      <c r="EQ54" s="3">
        <f t="shared" si="185"/>
        <v>0.52123587475773103</v>
      </c>
      <c r="ER54" s="3">
        <f t="shared" si="186"/>
        <v>0.98786182651391763</v>
      </c>
      <c r="ES54" s="3">
        <f t="shared" si="187"/>
        <v>0.45337019809452195</v>
      </c>
      <c r="ET54" s="3">
        <f t="shared" si="188"/>
        <v>0.01</v>
      </c>
      <c r="EU54" s="3">
        <f t="shared" si="189"/>
        <v>0.01</v>
      </c>
      <c r="EV54" s="3">
        <f t="shared" si="190"/>
        <v>0.01</v>
      </c>
      <c r="EW54" s="3">
        <f t="shared" si="191"/>
        <v>0.01</v>
      </c>
      <c r="EX54" s="3">
        <f t="shared" si="192"/>
        <v>0.01</v>
      </c>
      <c r="EY54" s="3">
        <f t="shared" si="193"/>
        <v>0.01</v>
      </c>
      <c r="EZ54" s="16"/>
      <c r="FA54" s="14">
        <v>49</v>
      </c>
      <c r="FB54" s="3">
        <f t="shared" si="111"/>
        <v>1.1059021141153955E-3</v>
      </c>
      <c r="FC54" s="3">
        <f t="shared" si="114"/>
        <v>1.477822948087964E-3</v>
      </c>
      <c r="FD54" s="3">
        <f t="shared" si="115"/>
        <v>4.0376669366574656E-3</v>
      </c>
      <c r="FE54" s="3">
        <f t="shared" si="116"/>
        <v>4.7969291803457098E-3</v>
      </c>
      <c r="FF54" s="3">
        <f t="shared" si="117"/>
        <v>1.0005697598528681E-3</v>
      </c>
      <c r="FG54" s="3">
        <f t="shared" si="118"/>
        <v>6.4281872882457434E-4</v>
      </c>
      <c r="FH54" s="3">
        <f t="shared" si="119"/>
        <v>1.7688668682501365E-4</v>
      </c>
      <c r="FI54" s="3">
        <f t="shared" si="120"/>
        <v>7.1781743509197334E-4</v>
      </c>
      <c r="FJ54" s="3">
        <f t="shared" si="121"/>
        <v>2.9734482371267126E-4</v>
      </c>
      <c r="FK54" s="3">
        <f t="shared" si="122"/>
        <v>1.2356404728971352E-3</v>
      </c>
      <c r="FL54" s="3">
        <f t="shared" si="123"/>
        <v>1.2356404728971352E-3</v>
      </c>
      <c r="FM54" s="3">
        <f t="shared" si="124"/>
        <v>1.5112274124724811E-3</v>
      </c>
      <c r="FN54" s="3">
        <f t="shared" si="125"/>
        <v>-3.0163644798937729E-4</v>
      </c>
      <c r="FO54" s="3">
        <f t="shared" si="126"/>
        <v>1.4816714808609068E-3</v>
      </c>
      <c r="FP54" s="3">
        <f t="shared" si="127"/>
        <v>1.4816714808609068E-3</v>
      </c>
      <c r="FQ54" s="3">
        <f t="shared" si="128"/>
        <v>1.4816714808609068E-3</v>
      </c>
      <c r="FR54" s="3">
        <f t="shared" si="129"/>
        <v>2.016203046349373E-3</v>
      </c>
      <c r="FS54" s="3">
        <f t="shared" si="130"/>
        <v>1.5825884719826867E-5</v>
      </c>
      <c r="FT54" s="3">
        <f t="shared" si="131"/>
        <v>1.4816714808609068E-3</v>
      </c>
      <c r="FU54" s="3">
        <f t="shared" si="132"/>
        <v>-2.2687333984373325E-4</v>
      </c>
      <c r="FV54" s="3">
        <f t="shared" si="133"/>
        <v>2.2687333984373325E-4</v>
      </c>
      <c r="FW54" s="3">
        <f t="shared" si="134"/>
        <v>2.3526996793177737E-4</v>
      </c>
      <c r="FX54" s="3">
        <f t="shared" si="194"/>
        <v>1.0501421311214411E-5</v>
      </c>
      <c r="FY54" s="3">
        <f t="shared" si="195"/>
        <v>-2.7794681090928975E-4</v>
      </c>
      <c r="FZ54" s="3">
        <f t="shared" si="196"/>
        <v>2.0209742371824786E-3</v>
      </c>
      <c r="GA54" s="3">
        <f t="shared" si="197"/>
        <v>7.3641699500767634E-5</v>
      </c>
      <c r="GB54" s="3">
        <f t="shared" si="198"/>
        <v>1.8622888483373935E-4</v>
      </c>
      <c r="GC54" s="3">
        <f t="shared" si="199"/>
        <v>8.470000764960134E-4</v>
      </c>
      <c r="GD54" s="3">
        <f t="shared" si="200"/>
        <v>5.145397845998373E-4</v>
      </c>
      <c r="GE54" s="3">
        <f t="shared" si="201"/>
        <v>1.8660831984888796E-4</v>
      </c>
      <c r="GF54" s="3">
        <f t="shared" si="202"/>
        <v>1.7479944107942702E-3</v>
      </c>
      <c r="GG54" s="3">
        <f t="shared" si="203"/>
        <v>-6.8473291581556267E-4</v>
      </c>
      <c r="GH54" s="3">
        <f t="shared" si="204"/>
        <v>1.5959260281568244E-3</v>
      </c>
      <c r="GI54" s="3">
        <f t="shared" si="205"/>
        <v>9.9364982188509632E-4</v>
      </c>
      <c r="GJ54" s="3">
        <f t="shared" si="206"/>
        <v>1.8788451648883702E-9</v>
      </c>
      <c r="GK54" s="3">
        <f t="shared" si="207"/>
        <v>4.5784167765280265E-15</v>
      </c>
      <c r="GL54" s="3">
        <f t="shared" si="208"/>
        <v>5.4113500551666505E-12</v>
      </c>
      <c r="GM54" s="3">
        <f t="shared" si="209"/>
        <v>2.2909043471717735E-5</v>
      </c>
      <c r="GN54" s="3">
        <f t="shared" si="210"/>
        <v>1.6859756674316953E-3</v>
      </c>
      <c r="GO54" s="3">
        <f t="shared" si="211"/>
        <v>-3.2356714858115966E-4</v>
      </c>
      <c r="GP54" s="3">
        <f t="shared" si="135"/>
        <v>1.1213989332369661E-4</v>
      </c>
      <c r="GQ54" s="3">
        <f t="shared" si="136"/>
        <v>2.1133045296353121E-4</v>
      </c>
      <c r="GR54" s="3">
        <f t="shared" si="137"/>
        <v>1.3036413360808657E-3</v>
      </c>
      <c r="GS54" s="3">
        <f t="shared" si="138"/>
        <v>-1.1547890719134213E-4</v>
      </c>
      <c r="GT54" s="3">
        <f t="shared" si="139"/>
        <v>0</v>
      </c>
      <c r="GU54" s="3">
        <f t="shared" si="140"/>
        <v>0</v>
      </c>
      <c r="GV54" s="3">
        <f t="shared" si="141"/>
        <v>0</v>
      </c>
      <c r="GW54" s="3">
        <f t="shared" si="142"/>
        <v>0</v>
      </c>
      <c r="GX54" s="3">
        <f t="shared" si="143"/>
        <v>0</v>
      </c>
      <c r="GY54" s="3">
        <f t="shared" si="144"/>
        <v>0</v>
      </c>
    </row>
    <row r="55" spans="1:207" s="14" customFormat="1" x14ac:dyDescent="0.25">
      <c r="B55" s="17"/>
      <c r="DA55" s="14">
        <v>50</v>
      </c>
      <c r="DB55" s="3">
        <f t="shared" si="43"/>
        <v>0.99085641683122283</v>
      </c>
      <c r="DC55" s="16">
        <f t="shared" si="145"/>
        <v>0.98484695867391403</v>
      </c>
      <c r="DD55" s="16">
        <f t="shared" si="146"/>
        <v>0.95773934502033065</v>
      </c>
      <c r="DE55" s="16">
        <f t="shared" si="147"/>
        <v>0.95184533844672836</v>
      </c>
      <c r="DF55" s="16">
        <f t="shared" si="148"/>
        <v>0.99206997213151638</v>
      </c>
      <c r="DG55" s="16">
        <f t="shared" si="149"/>
        <v>0.59384912285006797</v>
      </c>
      <c r="DH55" s="16">
        <f t="shared" si="150"/>
        <v>0.999</v>
      </c>
      <c r="DI55" s="16">
        <f t="shared" si="151"/>
        <v>0.99599186165837195</v>
      </c>
      <c r="DJ55" s="16">
        <f t="shared" si="152"/>
        <v>0.999</v>
      </c>
      <c r="DK55" s="16">
        <f t="shared" si="153"/>
        <v>0.98967609685205815</v>
      </c>
      <c r="DL55" s="16">
        <f t="shared" si="154"/>
        <v>0.98967609685205815</v>
      </c>
      <c r="DM55" s="16">
        <f t="shared" si="155"/>
        <v>0.98654985679431229</v>
      </c>
      <c r="DN55" s="16">
        <f t="shared" si="156"/>
        <v>0.42980988364593903</v>
      </c>
      <c r="DO55" s="16">
        <f t="shared" si="157"/>
        <v>0.98684923514170908</v>
      </c>
      <c r="DP55" s="16">
        <f t="shared" si="158"/>
        <v>0.98684923514170908</v>
      </c>
      <c r="DQ55" s="16">
        <f t="shared" si="159"/>
        <v>0.98684923514170908</v>
      </c>
      <c r="DR55" s="16">
        <f t="shared" si="160"/>
        <v>0.98034806099811544</v>
      </c>
      <c r="DS55" s="16">
        <f t="shared" si="161"/>
        <v>0.99958843339062775</v>
      </c>
      <c r="DT55" s="16">
        <f t="shared" si="162"/>
        <v>0.98684923514170908</v>
      </c>
      <c r="DU55" s="16">
        <f t="shared" si="163"/>
        <v>0.45215514087244607</v>
      </c>
      <c r="DV55" s="3">
        <f t="shared" si="164"/>
        <v>0.54784485912755376</v>
      </c>
      <c r="DW55" s="3">
        <f t="shared" si="165"/>
        <v>0.52767855105808292</v>
      </c>
      <c r="DX55" s="3">
        <f t="shared" si="166"/>
        <v>0.51631960982929048</v>
      </c>
      <c r="DY55" s="3">
        <f t="shared" si="167"/>
        <v>1.2644071239481048E-4</v>
      </c>
      <c r="DZ55" s="3">
        <f t="shared" si="168"/>
        <v>0.999</v>
      </c>
      <c r="EA55" s="3">
        <f t="shared" si="169"/>
        <v>0.70302620966440155</v>
      </c>
      <c r="EB55" s="3">
        <f t="shared" si="170"/>
        <v>0.49756052378631194</v>
      </c>
      <c r="EC55" s="3">
        <f t="shared" si="171"/>
        <v>0.992912927567564</v>
      </c>
      <c r="ED55" s="3">
        <f t="shared" si="172"/>
        <v>0.9997761822116501</v>
      </c>
      <c r="EE55" s="3">
        <f t="shared" si="173"/>
        <v>0.5480294586264125</v>
      </c>
      <c r="EF55" s="3">
        <f t="shared" si="174"/>
        <v>0.98421021916781948</v>
      </c>
      <c r="EG55" s="3">
        <f t="shared" si="175"/>
        <v>6.3104010040388521E-5</v>
      </c>
      <c r="EH55" s="3">
        <f t="shared" si="176"/>
        <v>0.98373692978627969</v>
      </c>
      <c r="EI55" s="3">
        <f t="shared" si="177"/>
        <v>0.99181540673652957</v>
      </c>
      <c r="EJ55" s="3">
        <f t="shared" si="178"/>
        <v>0.99999999824628594</v>
      </c>
      <c r="EK55" s="3">
        <f t="shared" si="179"/>
        <v>0.99999999999999867</v>
      </c>
      <c r="EL55" s="3">
        <f t="shared" si="180"/>
        <v>0.99999999999714495</v>
      </c>
      <c r="EM55" s="3">
        <f t="shared" si="181"/>
        <v>0.48003149566081932</v>
      </c>
      <c r="EN55" s="3">
        <f t="shared" si="182"/>
        <v>0.98191478457291392</v>
      </c>
      <c r="EO55" s="3">
        <f t="shared" si="183"/>
        <v>0.37051537843571009</v>
      </c>
      <c r="EP55" s="3">
        <f t="shared" si="184"/>
        <v>0.36630116890008857</v>
      </c>
      <c r="EQ55" s="3">
        <f t="shared" si="185"/>
        <v>0.52141432875036808</v>
      </c>
      <c r="ER55" s="3">
        <f t="shared" si="186"/>
        <v>0.9890422470477882</v>
      </c>
      <c r="ES55" s="3">
        <f t="shared" si="187"/>
        <v>0.45326776709252858</v>
      </c>
      <c r="ET55" s="3">
        <f t="shared" si="188"/>
        <v>0.01</v>
      </c>
      <c r="EU55" s="3">
        <f t="shared" si="189"/>
        <v>0.01</v>
      </c>
      <c r="EV55" s="3">
        <f t="shared" si="190"/>
        <v>0.01</v>
      </c>
      <c r="EW55" s="3">
        <f t="shared" si="191"/>
        <v>0.01</v>
      </c>
      <c r="EX55" s="3">
        <f t="shared" si="192"/>
        <v>0.01</v>
      </c>
      <c r="EY55" s="3">
        <f t="shared" si="193"/>
        <v>0.01</v>
      </c>
      <c r="EZ55" s="16"/>
      <c r="FA55" s="14">
        <v>50</v>
      </c>
      <c r="FB55" s="3">
        <f t="shared" si="111"/>
        <v>9.9884760903584668E-4</v>
      </c>
      <c r="FC55" s="3">
        <f t="shared" si="114"/>
        <v>1.3308210491350758E-3</v>
      </c>
      <c r="FD55" s="3">
        <f t="shared" si="115"/>
        <v>3.6838996638992889E-3</v>
      </c>
      <c r="FE55" s="3">
        <f t="shared" si="116"/>
        <v>4.4753911157396136E-3</v>
      </c>
      <c r="FF55" s="3">
        <f t="shared" si="117"/>
        <v>9.4869096182204321E-4</v>
      </c>
      <c r="FG55" s="3">
        <f t="shared" si="118"/>
        <v>5.7974989401985777E-4</v>
      </c>
      <c r="FH55" s="3">
        <f t="shared" si="119"/>
        <v>2.1565203221097785E-4</v>
      </c>
      <c r="FI55" s="3">
        <f t="shared" si="120"/>
        <v>6.2909903684244613E-4</v>
      </c>
      <c r="FJ55" s="3">
        <f t="shared" si="121"/>
        <v>2.9754792497044746E-4</v>
      </c>
      <c r="FK55" s="3">
        <f t="shared" si="122"/>
        <v>1.1178930196123404E-3</v>
      </c>
      <c r="FL55" s="3">
        <f t="shared" si="123"/>
        <v>1.1178930196123404E-3</v>
      </c>
      <c r="FM55" s="3">
        <f t="shared" si="124"/>
        <v>1.4239634637221027E-3</v>
      </c>
      <c r="FN55" s="3">
        <f t="shared" si="125"/>
        <v>-2.7067427379048376E-4</v>
      </c>
      <c r="FO55" s="3">
        <f t="shared" si="126"/>
        <v>1.396324737771491E-3</v>
      </c>
      <c r="FP55" s="3">
        <f t="shared" si="127"/>
        <v>1.396324737771491E-3</v>
      </c>
      <c r="FQ55" s="3">
        <f t="shared" si="128"/>
        <v>1.396324737771491E-3</v>
      </c>
      <c r="FR55" s="3">
        <f t="shared" si="129"/>
        <v>1.8994697225744935E-3</v>
      </c>
      <c r="FS55" s="3">
        <f t="shared" si="130"/>
        <v>6.8794436980391534E-5</v>
      </c>
      <c r="FT55" s="3">
        <f t="shared" si="131"/>
        <v>1.396324737771491E-3</v>
      </c>
      <c r="FU55" s="3">
        <f t="shared" si="132"/>
        <v>-2.016203046349373E-4</v>
      </c>
      <c r="FV55" s="3">
        <f t="shared" si="133"/>
        <v>2.016203046349373E-4</v>
      </c>
      <c r="FW55" s="3">
        <f t="shared" si="134"/>
        <v>2.1206416769125388E-4</v>
      </c>
      <c r="FX55" s="3">
        <f t="shared" si="194"/>
        <v>6.4269496508749131E-5</v>
      </c>
      <c r="FY55" s="3">
        <f t="shared" si="195"/>
        <v>-8.7355928760518954E-4</v>
      </c>
      <c r="FZ55" s="3">
        <f t="shared" si="196"/>
        <v>1.7920651175513565E-3</v>
      </c>
      <c r="GA55" s="3">
        <f t="shared" si="197"/>
        <v>7.1884556073928134E-5</v>
      </c>
      <c r="GB55" s="3">
        <f t="shared" si="198"/>
        <v>1.0012427516161327E-4</v>
      </c>
      <c r="GC55" s="3">
        <f t="shared" si="199"/>
        <v>8.1350443699218077E-4</v>
      </c>
      <c r="GD55" s="3">
        <f t="shared" si="200"/>
        <v>2.6164242705030378E-4</v>
      </c>
      <c r="GE55" s="3">
        <f t="shared" si="201"/>
        <v>1.6859756674316955E-4</v>
      </c>
      <c r="GF55" s="3">
        <f t="shared" si="202"/>
        <v>1.5410923429624386E-3</v>
      </c>
      <c r="GG55" s="3">
        <f t="shared" si="203"/>
        <v>-2.5216307414404883E-4</v>
      </c>
      <c r="GH55" s="3">
        <f t="shared" si="204"/>
        <v>1.4777556566180588E-3</v>
      </c>
      <c r="GI55" s="3">
        <f t="shared" si="205"/>
        <v>8.9686771108823211E-4</v>
      </c>
      <c r="GJ55" s="3">
        <f t="shared" si="206"/>
        <v>1.1410689627824844E-9</v>
      </c>
      <c r="GK55" s="3">
        <f t="shared" si="207"/>
        <v>1.8997800578208004E-15</v>
      </c>
      <c r="GL55" s="3">
        <f t="shared" si="208"/>
        <v>2.7600619299408719E-12</v>
      </c>
      <c r="GM55" s="3">
        <f t="shared" si="209"/>
        <v>1.768848025684987E-5</v>
      </c>
      <c r="GN55" s="3">
        <f t="shared" si="210"/>
        <v>1.6201983087912042E-3</v>
      </c>
      <c r="GO55" s="3">
        <f t="shared" si="211"/>
        <v>-2.4447092380526351E-4</v>
      </c>
      <c r="GP55" s="3">
        <f t="shared" si="135"/>
        <v>1.5560450852064573E-4</v>
      </c>
      <c r="GQ55" s="3">
        <f t="shared" si="136"/>
        <v>1.7845399263700018E-4</v>
      </c>
      <c r="GR55" s="3">
        <f t="shared" si="137"/>
        <v>1.1804205338705256E-3</v>
      </c>
      <c r="GS55" s="3">
        <f t="shared" si="138"/>
        <v>-1.0243100199336039E-4</v>
      </c>
      <c r="GT55" s="3">
        <f t="shared" si="139"/>
        <v>0</v>
      </c>
      <c r="GU55" s="3">
        <f t="shared" si="140"/>
        <v>0</v>
      </c>
      <c r="GV55" s="3">
        <f t="shared" si="141"/>
        <v>0</v>
      </c>
      <c r="GW55" s="3">
        <f t="shared" si="142"/>
        <v>0</v>
      </c>
      <c r="GX55" s="3">
        <f t="shared" si="143"/>
        <v>0</v>
      </c>
      <c r="GY55" s="3">
        <f t="shared" si="144"/>
        <v>0</v>
      </c>
    </row>
    <row r="56" spans="1:207" s="14" customFormat="1" x14ac:dyDescent="0.25">
      <c r="B56" s="17"/>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c r="EL56" s="16"/>
      <c r="EM56" s="16"/>
      <c r="EN56" s="16"/>
      <c r="EO56" s="16"/>
      <c r="EP56" s="16"/>
      <c r="EQ56" s="16"/>
      <c r="ER56" s="16"/>
      <c r="ES56" s="16"/>
      <c r="ET56" s="16"/>
      <c r="EU56" s="16"/>
      <c r="EV56" s="16"/>
      <c r="EW56" s="16"/>
      <c r="EX56" s="16"/>
      <c r="EY56" s="16"/>
      <c r="EZ56" s="16"/>
      <c r="FB56" s="3"/>
      <c r="FC56" s="3"/>
      <c r="FD56" s="3"/>
      <c r="FE56" s="3"/>
      <c r="FF56" s="3"/>
      <c r="FG56" s="3"/>
      <c r="FH56" s="3"/>
      <c r="FI56" s="3"/>
      <c r="FJ56" s="3"/>
      <c r="FK56" s="3"/>
      <c r="FL56" s="3"/>
      <c r="FM56" s="3"/>
      <c r="FN56" s="3"/>
      <c r="FO56" s="3"/>
      <c r="FP56" s="3"/>
      <c r="FQ56" s="3"/>
      <c r="FR56" s="3"/>
      <c r="FS56" s="3"/>
      <c r="FT56" s="16"/>
      <c r="FU56" s="16"/>
    </row>
    <row r="57" spans="1:207" s="14" customFormat="1" x14ac:dyDescent="0.25">
      <c r="B57" s="17"/>
      <c r="DB57" s="18"/>
      <c r="DC57" s="18"/>
      <c r="DD57" s="18"/>
      <c r="DE57" s="18"/>
      <c r="DF57" s="16"/>
      <c r="DG57" s="15"/>
    </row>
    <row r="58" spans="1:207" s="14" customFormat="1" x14ac:dyDescent="0.25">
      <c r="B58" s="17"/>
      <c r="DB58" s="18"/>
      <c r="DC58" s="18"/>
      <c r="DD58" s="18"/>
      <c r="DE58" s="18"/>
      <c r="DF58" s="16"/>
      <c r="DG58" s="15"/>
    </row>
    <row r="59" spans="1:207" s="14" customFormat="1" ht="33.75" x14ac:dyDescent="0.25">
      <c r="B59" s="17"/>
      <c r="DA59" s="44" t="s">
        <v>231</v>
      </c>
      <c r="DB59" s="18" t="str">
        <f>_xlfn.CONCAT(DB$4,$DA59)</f>
        <v>TMAYA00</v>
      </c>
      <c r="DC59" s="18" t="str">
        <f>_xlfn.CONCAT(DC4,$DA59)</f>
        <v>AGR00</v>
      </c>
      <c r="DD59" s="18" t="str">
        <f t="shared" ref="DD59:EY59" si="212">_xlfn.CONCAT(DD4,$DA59)</f>
        <v>MMAYA00</v>
      </c>
      <c r="DE59" s="18" t="str">
        <f t="shared" si="212"/>
        <v>GANX00</v>
      </c>
      <c r="DF59" s="18" t="str">
        <f t="shared" si="212"/>
        <v>GANI00</v>
      </c>
      <c r="DG59" s="18" t="str">
        <f t="shared" si="212"/>
        <v>FORR00</v>
      </c>
      <c r="DH59" s="18" t="str">
        <f t="shared" si="212"/>
        <v>URB00</v>
      </c>
      <c r="DI59" s="18" t="str">
        <f>_xlfn.CONCAT(DI4,$DA59)</f>
        <v>PFOR00</v>
      </c>
      <c r="DJ59" s="18" t="str">
        <f t="shared" si="212"/>
        <v>BMAT00</v>
      </c>
      <c r="DK59" s="18" t="str">
        <f>_xlfn.CONCAT(DK4,$DA59)</f>
        <v>ESOL00</v>
      </c>
      <c r="DL59" s="18" t="str">
        <f t="shared" si="212"/>
        <v>EEOL00</v>
      </c>
      <c r="DM59" s="18" t="str">
        <f t="shared" si="212"/>
        <v>ETER00</v>
      </c>
      <c r="DN59" s="18" t="str">
        <f t="shared" si="212"/>
        <v>MIEL00</v>
      </c>
      <c r="DO59" s="18" t="str">
        <f t="shared" si="212"/>
        <v>PMINI00</v>
      </c>
      <c r="DP59" s="18" t="str">
        <f t="shared" si="212"/>
        <v>PMED00</v>
      </c>
      <c r="DQ59" s="18" t="str">
        <f t="shared" si="212"/>
        <v>PMEGA00</v>
      </c>
      <c r="DR59" s="18" t="str">
        <f t="shared" si="212"/>
        <v>TUSP00</v>
      </c>
      <c r="DS59" s="18" t="str">
        <f t="shared" si="212"/>
        <v>TUNT00</v>
      </c>
      <c r="DT59" s="18" t="str">
        <f t="shared" si="212"/>
        <v>AVIC00</v>
      </c>
      <c r="DU59" s="18" t="str">
        <f t="shared" si="212"/>
        <v>ACUA00</v>
      </c>
      <c r="DV59" s="18" t="str">
        <f t="shared" si="212"/>
        <v>PESCA00</v>
      </c>
      <c r="DW59" s="18" t="str">
        <f t="shared" si="212"/>
        <v>AGRQ00</v>
      </c>
      <c r="DX59" s="18" t="str">
        <f t="shared" si="212"/>
        <v>CALH2O00</v>
      </c>
      <c r="DY59" s="18" t="str">
        <f t="shared" si="212"/>
        <v>CANH2O00</v>
      </c>
      <c r="DZ59" s="18" t="str">
        <f t="shared" si="212"/>
        <v>CONH2O00</v>
      </c>
      <c r="EA59" s="18" t="str">
        <f t="shared" si="212"/>
        <v>VACUI00</v>
      </c>
      <c r="EB59" s="18" t="str">
        <f t="shared" si="212"/>
        <v>RECAR00</v>
      </c>
      <c r="EC59" s="18" t="str">
        <f t="shared" si="212"/>
        <v>CC00</v>
      </c>
      <c r="ED59" s="18" t="str">
        <f t="shared" si="212"/>
        <v>GEI00</v>
      </c>
      <c r="EE59" s="18" t="str">
        <f t="shared" si="212"/>
        <v>CCO200</v>
      </c>
      <c r="EF59" s="18" t="str">
        <f t="shared" si="212"/>
        <v>GENER00</v>
      </c>
      <c r="EG59" s="18" t="str">
        <f t="shared" si="212"/>
        <v>PREC00</v>
      </c>
      <c r="EH59" s="18" t="str">
        <f t="shared" si="212"/>
        <v>VHUR00</v>
      </c>
      <c r="EI59" s="18" t="str">
        <f t="shared" si="212"/>
        <v>TEMP00</v>
      </c>
      <c r="EJ59" s="18" t="str">
        <f t="shared" si="212"/>
        <v>RESP00</v>
      </c>
      <c r="EK59" s="18" t="str">
        <f t="shared" si="212"/>
        <v>RESL00</v>
      </c>
      <c r="EL59" s="18" t="str">
        <f t="shared" si="212"/>
        <v>RESS00</v>
      </c>
      <c r="EM59" s="18" t="str">
        <f t="shared" si="212"/>
        <v>AIR00</v>
      </c>
      <c r="EN59" s="18" t="str">
        <f t="shared" si="212"/>
        <v>CFOR00</v>
      </c>
      <c r="EO59" s="18" t="str">
        <f t="shared" si="212"/>
        <v>HUMC00</v>
      </c>
      <c r="EP59" s="18" t="str">
        <f t="shared" si="212"/>
        <v>HUMT00</v>
      </c>
      <c r="EQ59" s="18" t="str">
        <f t="shared" si="212"/>
        <v>HABT00</v>
      </c>
      <c r="ER59" s="18" t="str">
        <f t="shared" si="212"/>
        <v>DUNA00</v>
      </c>
      <c r="ES59" s="18" t="str">
        <f t="shared" si="212"/>
        <v>MURAV00</v>
      </c>
      <c r="ET59" s="18" t="str">
        <f t="shared" si="212"/>
        <v>000</v>
      </c>
      <c r="EU59" s="18" t="str">
        <f t="shared" si="212"/>
        <v>000</v>
      </c>
      <c r="EV59" s="18" t="str">
        <f t="shared" si="212"/>
        <v>000</v>
      </c>
      <c r="EW59" s="18" t="str">
        <f t="shared" si="212"/>
        <v>000</v>
      </c>
      <c r="EX59" s="18" t="str">
        <f t="shared" si="212"/>
        <v>000</v>
      </c>
      <c r="EY59" s="18" t="str">
        <f t="shared" si="212"/>
        <v>000</v>
      </c>
    </row>
    <row r="60" spans="1:207" s="14" customFormat="1" x14ac:dyDescent="0.25">
      <c r="B60" s="17"/>
      <c r="DB60" s="43">
        <f>DB5</f>
        <v>0.5</v>
      </c>
      <c r="DC60" s="43">
        <f t="shared" ref="DC60:EY60" si="213">DC5</f>
        <v>0.8</v>
      </c>
      <c r="DD60" s="43">
        <f t="shared" si="213"/>
        <v>0.5</v>
      </c>
      <c r="DE60" s="43">
        <f t="shared" si="213"/>
        <v>0.5</v>
      </c>
      <c r="DF60" s="43">
        <f t="shared" si="213"/>
        <v>0.5</v>
      </c>
      <c r="DG60" s="43">
        <f t="shared" si="213"/>
        <v>0.5</v>
      </c>
      <c r="DH60" s="43">
        <f t="shared" si="213"/>
        <v>0.2</v>
      </c>
      <c r="DI60" s="43">
        <f t="shared" si="213"/>
        <v>0.5</v>
      </c>
      <c r="DJ60" s="43">
        <f t="shared" si="213"/>
        <v>0.5</v>
      </c>
      <c r="DK60" s="43">
        <f t="shared" si="213"/>
        <v>0.5</v>
      </c>
      <c r="DL60" s="43">
        <f t="shared" si="213"/>
        <v>0.5</v>
      </c>
      <c r="DM60" s="43">
        <f t="shared" si="213"/>
        <v>0.5</v>
      </c>
      <c r="DN60" s="43">
        <f t="shared" si="213"/>
        <v>0.5</v>
      </c>
      <c r="DO60" s="43">
        <f t="shared" si="213"/>
        <v>0.5</v>
      </c>
      <c r="DP60" s="43">
        <f t="shared" si="213"/>
        <v>0.5</v>
      </c>
      <c r="DQ60" s="43">
        <f t="shared" si="213"/>
        <v>0.5</v>
      </c>
      <c r="DR60" s="43">
        <f t="shared" si="213"/>
        <v>0.5</v>
      </c>
      <c r="DS60" s="43">
        <f t="shared" si="213"/>
        <v>0.5</v>
      </c>
      <c r="DT60" s="43">
        <f t="shared" si="213"/>
        <v>0.5</v>
      </c>
      <c r="DU60" s="43">
        <f t="shared" si="213"/>
        <v>0.5</v>
      </c>
      <c r="DV60" s="43">
        <f t="shared" si="213"/>
        <v>0.5</v>
      </c>
      <c r="DW60" s="43">
        <f t="shared" si="213"/>
        <v>0.5</v>
      </c>
      <c r="DX60" s="43">
        <f t="shared" si="213"/>
        <v>0.5</v>
      </c>
      <c r="DY60" s="43">
        <f t="shared" si="213"/>
        <v>0.5</v>
      </c>
      <c r="DZ60" s="43">
        <f t="shared" si="213"/>
        <v>0.5</v>
      </c>
      <c r="EA60" s="43">
        <f t="shared" si="213"/>
        <v>0.5</v>
      </c>
      <c r="EB60" s="43">
        <f t="shared" si="213"/>
        <v>0.5</v>
      </c>
      <c r="EC60" s="43">
        <f t="shared" si="213"/>
        <v>0.5</v>
      </c>
      <c r="ED60" s="43">
        <f t="shared" si="213"/>
        <v>0.5</v>
      </c>
      <c r="EE60" s="43">
        <f t="shared" si="213"/>
        <v>0.5</v>
      </c>
      <c r="EF60" s="43">
        <f t="shared" si="213"/>
        <v>0.5</v>
      </c>
      <c r="EG60" s="43">
        <f t="shared" si="213"/>
        <v>0.5</v>
      </c>
      <c r="EH60" s="43">
        <f t="shared" si="213"/>
        <v>0.5</v>
      </c>
      <c r="EI60" s="43">
        <f t="shared" si="213"/>
        <v>0.5</v>
      </c>
      <c r="EJ60" s="43">
        <f t="shared" si="213"/>
        <v>0.5</v>
      </c>
      <c r="EK60" s="43">
        <f t="shared" si="213"/>
        <v>0.5</v>
      </c>
      <c r="EL60" s="43">
        <f t="shared" si="213"/>
        <v>0.5</v>
      </c>
      <c r="EM60" s="43">
        <f t="shared" si="213"/>
        <v>0.5</v>
      </c>
      <c r="EN60" s="43">
        <f t="shared" si="213"/>
        <v>0.5</v>
      </c>
      <c r="EO60" s="43">
        <f t="shared" si="213"/>
        <v>0.5</v>
      </c>
      <c r="EP60" s="43">
        <f t="shared" si="213"/>
        <v>0.5</v>
      </c>
      <c r="EQ60" s="43">
        <f t="shared" si="213"/>
        <v>0.5</v>
      </c>
      <c r="ER60" s="43">
        <f t="shared" si="213"/>
        <v>0.5</v>
      </c>
      <c r="ES60" s="43">
        <f t="shared" si="213"/>
        <v>0.5</v>
      </c>
      <c r="ET60" s="42">
        <f t="shared" si="213"/>
        <v>0.01</v>
      </c>
      <c r="EU60" s="42">
        <f t="shared" si="213"/>
        <v>0.01</v>
      </c>
      <c r="EV60" s="42">
        <f t="shared" si="213"/>
        <v>0.01</v>
      </c>
      <c r="EW60" s="42">
        <f t="shared" si="213"/>
        <v>0.01</v>
      </c>
      <c r="EX60" s="42">
        <f t="shared" si="213"/>
        <v>0.01</v>
      </c>
      <c r="EY60" s="42">
        <f t="shared" si="213"/>
        <v>0.01</v>
      </c>
    </row>
    <row r="61" spans="1:207" s="14" customFormat="1" x14ac:dyDescent="0.25">
      <c r="B61" s="17"/>
      <c r="DB61" s="42"/>
      <c r="DC61" s="42"/>
      <c r="DD61" s="42"/>
      <c r="DE61" s="42"/>
      <c r="DF61" s="42"/>
      <c r="DG61" s="42"/>
      <c r="DH61" s="42"/>
      <c r="DI61" s="42"/>
      <c r="DJ61" s="42"/>
      <c r="DK61" s="42"/>
      <c r="DL61" s="42"/>
      <c r="DM61" s="42"/>
      <c r="DN61" s="42"/>
      <c r="DO61" s="42"/>
      <c r="DP61" s="42"/>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row>
    <row r="62" spans="1:207" s="14" customFormat="1" ht="33.75" x14ac:dyDescent="0.25">
      <c r="B62" s="17"/>
      <c r="DA62" s="44" t="s">
        <v>230</v>
      </c>
      <c r="DB62" s="18" t="str">
        <f>_xlfn.CONCAT(DB$4,$DA62)</f>
        <v>TMAYA05</v>
      </c>
      <c r="DC62" s="18" t="str">
        <f t="shared" ref="DC62:EY62" si="214">_xlfn.CONCAT(DC$4,$DA62)</f>
        <v>AGR05</v>
      </c>
      <c r="DD62" s="18" t="str">
        <f t="shared" si="214"/>
        <v>MMAYA05</v>
      </c>
      <c r="DE62" s="18" t="str">
        <f t="shared" si="214"/>
        <v>GANX05</v>
      </c>
      <c r="DF62" s="18" t="str">
        <f t="shared" si="214"/>
        <v>GANI05</v>
      </c>
      <c r="DG62" s="18" t="str">
        <f t="shared" si="214"/>
        <v>FORR05</v>
      </c>
      <c r="DH62" s="18" t="str">
        <f t="shared" si="214"/>
        <v>URB05</v>
      </c>
      <c r="DI62" s="18" t="str">
        <f t="shared" si="214"/>
        <v>PFOR05</v>
      </c>
      <c r="DJ62" s="18" t="str">
        <f t="shared" si="214"/>
        <v>BMAT05</v>
      </c>
      <c r="DK62" s="18" t="str">
        <f t="shared" si="214"/>
        <v>ESOL05</v>
      </c>
      <c r="DL62" s="18" t="str">
        <f t="shared" si="214"/>
        <v>EEOL05</v>
      </c>
      <c r="DM62" s="18" t="str">
        <f t="shared" si="214"/>
        <v>ETER05</v>
      </c>
      <c r="DN62" s="18" t="str">
        <f t="shared" si="214"/>
        <v>MIEL05</v>
      </c>
      <c r="DO62" s="18" t="str">
        <f t="shared" si="214"/>
        <v>PMINI05</v>
      </c>
      <c r="DP62" s="18" t="str">
        <f t="shared" si="214"/>
        <v>PMED05</v>
      </c>
      <c r="DQ62" s="18" t="str">
        <f t="shared" si="214"/>
        <v>PMEGA05</v>
      </c>
      <c r="DR62" s="18" t="str">
        <f t="shared" si="214"/>
        <v>TUSP05</v>
      </c>
      <c r="DS62" s="18" t="str">
        <f t="shared" si="214"/>
        <v>TUNT05</v>
      </c>
      <c r="DT62" s="18" t="str">
        <f t="shared" si="214"/>
        <v>AVIC05</v>
      </c>
      <c r="DU62" s="18" t="str">
        <f t="shared" si="214"/>
        <v>ACUA05</v>
      </c>
      <c r="DV62" s="18" t="str">
        <f t="shared" si="214"/>
        <v>PESCA05</v>
      </c>
      <c r="DW62" s="18" t="str">
        <f t="shared" si="214"/>
        <v>AGRQ05</v>
      </c>
      <c r="DX62" s="18" t="str">
        <f t="shared" si="214"/>
        <v>CALH2O05</v>
      </c>
      <c r="DY62" s="18" t="str">
        <f t="shared" si="214"/>
        <v>CANH2O05</v>
      </c>
      <c r="DZ62" s="18" t="str">
        <f t="shared" si="214"/>
        <v>CONH2O05</v>
      </c>
      <c r="EA62" s="18" t="str">
        <f t="shared" si="214"/>
        <v>VACUI05</v>
      </c>
      <c r="EB62" s="18" t="str">
        <f t="shared" si="214"/>
        <v>RECAR05</v>
      </c>
      <c r="EC62" s="18" t="str">
        <f t="shared" si="214"/>
        <v>CC05</v>
      </c>
      <c r="ED62" s="18" t="str">
        <f t="shared" si="214"/>
        <v>GEI05</v>
      </c>
      <c r="EE62" s="18" t="str">
        <f t="shared" si="214"/>
        <v>CCO205</v>
      </c>
      <c r="EF62" s="18" t="str">
        <f t="shared" si="214"/>
        <v>GENER05</v>
      </c>
      <c r="EG62" s="18" t="str">
        <f t="shared" si="214"/>
        <v>PREC05</v>
      </c>
      <c r="EH62" s="18" t="str">
        <f t="shared" si="214"/>
        <v>VHUR05</v>
      </c>
      <c r="EI62" s="18" t="str">
        <f t="shared" si="214"/>
        <v>TEMP05</v>
      </c>
      <c r="EJ62" s="18" t="str">
        <f t="shared" si="214"/>
        <v>RESP05</v>
      </c>
      <c r="EK62" s="18" t="str">
        <f t="shared" si="214"/>
        <v>RESL05</v>
      </c>
      <c r="EL62" s="18" t="str">
        <f t="shared" si="214"/>
        <v>RESS05</v>
      </c>
      <c r="EM62" s="18" t="str">
        <f t="shared" si="214"/>
        <v>AIR05</v>
      </c>
      <c r="EN62" s="18" t="str">
        <f t="shared" si="214"/>
        <v>CFOR05</v>
      </c>
      <c r="EO62" s="18" t="str">
        <f t="shared" si="214"/>
        <v>HUMC05</v>
      </c>
      <c r="EP62" s="18" t="str">
        <f t="shared" si="214"/>
        <v>HUMT05</v>
      </c>
      <c r="EQ62" s="18" t="str">
        <f t="shared" si="214"/>
        <v>HABT05</v>
      </c>
      <c r="ER62" s="18" t="str">
        <f t="shared" si="214"/>
        <v>DUNA05</v>
      </c>
      <c r="ES62" s="18" t="str">
        <f t="shared" si="214"/>
        <v>MURAV05</v>
      </c>
      <c r="ET62" s="42" t="str">
        <f t="shared" si="214"/>
        <v>005</v>
      </c>
      <c r="EU62" s="42" t="str">
        <f t="shared" si="214"/>
        <v>005</v>
      </c>
      <c r="EV62" s="42" t="str">
        <f t="shared" si="214"/>
        <v>005</v>
      </c>
      <c r="EW62" s="42" t="str">
        <f t="shared" si="214"/>
        <v>005</v>
      </c>
      <c r="EX62" s="42" t="str">
        <f t="shared" si="214"/>
        <v>005</v>
      </c>
      <c r="EY62" s="42" t="str">
        <f t="shared" si="214"/>
        <v>005</v>
      </c>
    </row>
    <row r="63" spans="1:207" s="14" customFormat="1" x14ac:dyDescent="0.25">
      <c r="B63" s="17"/>
      <c r="DB63" s="41">
        <f>DB15</f>
        <v>0.68068660701631489</v>
      </c>
      <c r="DC63" s="41">
        <f>DC15</f>
        <v>0.83761619855350955</v>
      </c>
      <c r="DD63" s="41">
        <f>DD15</f>
        <v>0.57137682265567269</v>
      </c>
      <c r="DE63" s="41">
        <f t="shared" ref="DE63:EY63" si="215">DE15</f>
        <v>0.57403283994099452</v>
      </c>
      <c r="DF63" s="41">
        <f t="shared" si="215"/>
        <v>0.6777121458651667</v>
      </c>
      <c r="DG63" s="41">
        <f t="shared" si="215"/>
        <v>0.52291582576567708</v>
      </c>
      <c r="DH63" s="41">
        <f t="shared" si="215"/>
        <v>0.53093214224967755</v>
      </c>
      <c r="DI63" s="41">
        <f t="shared" si="215"/>
        <v>0.69330532320341864</v>
      </c>
      <c r="DJ63" s="41">
        <f t="shared" si="215"/>
        <v>0.87399789833195818</v>
      </c>
      <c r="DK63" s="41">
        <f t="shared" si="215"/>
        <v>0.67597752242289866</v>
      </c>
      <c r="DL63" s="41">
        <f t="shared" si="215"/>
        <v>0.67597752242289866</v>
      </c>
      <c r="DM63" s="41">
        <f t="shared" si="215"/>
        <v>0.65815942502920532</v>
      </c>
      <c r="DN63" s="41">
        <f t="shared" si="215"/>
        <v>0.4789037842558912</v>
      </c>
      <c r="DO63" s="41">
        <f t="shared" si="215"/>
        <v>0.66096331618002735</v>
      </c>
      <c r="DP63" s="41">
        <f t="shared" si="215"/>
        <v>0.66096331618002735</v>
      </c>
      <c r="DQ63" s="41">
        <f t="shared" si="215"/>
        <v>0.66096331618002735</v>
      </c>
      <c r="DR63" s="41">
        <f t="shared" si="215"/>
        <v>0.64612786083730567</v>
      </c>
      <c r="DS63" s="41">
        <f t="shared" si="215"/>
        <v>0.8100634517580938</v>
      </c>
      <c r="DT63" s="41">
        <f t="shared" si="215"/>
        <v>0.66096331618002735</v>
      </c>
      <c r="DU63" s="41">
        <f t="shared" si="215"/>
        <v>0.48676750123540657</v>
      </c>
      <c r="DV63" s="41">
        <f t="shared" si="215"/>
        <v>0.5132324987645932</v>
      </c>
      <c r="DW63" s="41">
        <f t="shared" si="215"/>
        <v>0.50575136096895612</v>
      </c>
      <c r="DX63" s="41">
        <f t="shared" si="215"/>
        <v>0.51560508605940925</v>
      </c>
      <c r="DY63" s="41">
        <f t="shared" si="215"/>
        <v>0.2563930123067617</v>
      </c>
      <c r="DZ63" s="41">
        <f t="shared" si="215"/>
        <v>0.76536755626710173</v>
      </c>
      <c r="EA63" s="41">
        <f t="shared" si="215"/>
        <v>0.67012494005515955</v>
      </c>
      <c r="EB63" s="41">
        <f t="shared" si="215"/>
        <v>0.49341977321752067</v>
      </c>
      <c r="EC63" s="41">
        <f t="shared" si="215"/>
        <v>0.72706288246658402</v>
      </c>
      <c r="ED63" s="41">
        <f t="shared" si="215"/>
        <v>0.9964494517575343</v>
      </c>
      <c r="EE63" s="41">
        <f t="shared" si="215"/>
        <v>0.51278417999471881</v>
      </c>
      <c r="EF63" s="41">
        <f t="shared" si="215"/>
        <v>0.65570363359310169</v>
      </c>
      <c r="EG63" s="41">
        <f t="shared" si="215"/>
        <v>0.28066776898966994</v>
      </c>
      <c r="EH63" s="41">
        <f t="shared" si="215"/>
        <v>0.66508715003403429</v>
      </c>
      <c r="EI63" s="41">
        <f t="shared" si="215"/>
        <v>0.68772226529047575</v>
      </c>
      <c r="EJ63" s="41">
        <f t="shared" si="215"/>
        <v>0.94578312734344039</v>
      </c>
      <c r="EK63" s="41">
        <f t="shared" si="215"/>
        <v>0.98445280804308122</v>
      </c>
      <c r="EL63" s="41">
        <f t="shared" si="215"/>
        <v>0.96628267748485441</v>
      </c>
      <c r="EM63" s="41">
        <f t="shared" si="215"/>
        <v>0.44118419920818996</v>
      </c>
      <c r="EN63" s="41">
        <f t="shared" si="215"/>
        <v>0.64619889287318499</v>
      </c>
      <c r="EO63" s="41">
        <f t="shared" si="215"/>
        <v>0.46632361815941836</v>
      </c>
      <c r="EP63" s="41">
        <f t="shared" si="215"/>
        <v>0.43570723771147662</v>
      </c>
      <c r="EQ63" s="41">
        <f t="shared" si="215"/>
        <v>0.50344926931172707</v>
      </c>
      <c r="ER63" s="41">
        <f t="shared" si="215"/>
        <v>0.67713702427164824</v>
      </c>
      <c r="ES63" s="41">
        <f>ES15</f>
        <v>0.48447939401728474</v>
      </c>
      <c r="ET63" s="30">
        <f t="shared" si="215"/>
        <v>0.01</v>
      </c>
      <c r="EU63" s="30">
        <f t="shared" si="215"/>
        <v>0.01</v>
      </c>
      <c r="EV63" s="30">
        <f t="shared" si="215"/>
        <v>0.01</v>
      </c>
      <c r="EW63" s="30">
        <f t="shared" si="215"/>
        <v>0.01</v>
      </c>
      <c r="EX63" s="30">
        <f t="shared" si="215"/>
        <v>0.01</v>
      </c>
      <c r="EY63" s="30">
        <f t="shared" si="215"/>
        <v>0.01</v>
      </c>
    </row>
    <row r="64" spans="1:207" s="14" customFormat="1" x14ac:dyDescent="0.25">
      <c r="B64" s="17"/>
      <c r="DA64" s="29"/>
      <c r="DB64" s="30"/>
      <c r="DC64" s="30"/>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c r="EN64" s="16"/>
      <c r="EO64" s="16"/>
      <c r="EP64" s="16"/>
      <c r="EQ64" s="16"/>
      <c r="ER64" s="16"/>
      <c r="ES64" s="16"/>
      <c r="ET64" s="30"/>
      <c r="EU64" s="30"/>
      <c r="EV64" s="30"/>
      <c r="EW64" s="30"/>
      <c r="EX64" s="30"/>
      <c r="EY64" s="30"/>
    </row>
    <row r="65" spans="1:155" s="14" customFormat="1" ht="33.75" x14ac:dyDescent="0.25">
      <c r="B65" s="17"/>
      <c r="DA65" s="14">
        <v>10</v>
      </c>
      <c r="DB65" s="18" t="str">
        <f>_xlfn.CONCAT(DB$4,$DA65)</f>
        <v>TMAYA10</v>
      </c>
      <c r="DC65" s="18" t="str">
        <f t="shared" ref="DC65:EY65" si="216">_xlfn.CONCAT(DC$4,$DA65)</f>
        <v>AGR10</v>
      </c>
      <c r="DD65" s="18" t="str">
        <f t="shared" si="216"/>
        <v>MMAYA10</v>
      </c>
      <c r="DE65" s="18" t="str">
        <f t="shared" si="216"/>
        <v>GANX10</v>
      </c>
      <c r="DF65" s="18" t="str">
        <f t="shared" si="216"/>
        <v>GANI10</v>
      </c>
      <c r="DG65" s="18" t="str">
        <f t="shared" si="216"/>
        <v>FORR10</v>
      </c>
      <c r="DH65" s="18" t="str">
        <f t="shared" si="216"/>
        <v>URB10</v>
      </c>
      <c r="DI65" s="18" t="str">
        <f t="shared" si="216"/>
        <v>PFOR10</v>
      </c>
      <c r="DJ65" s="18" t="str">
        <f t="shared" si="216"/>
        <v>BMAT10</v>
      </c>
      <c r="DK65" s="18" t="str">
        <f t="shared" si="216"/>
        <v>ESOL10</v>
      </c>
      <c r="DL65" s="18" t="str">
        <f t="shared" si="216"/>
        <v>EEOL10</v>
      </c>
      <c r="DM65" s="18" t="str">
        <f t="shared" si="216"/>
        <v>ETER10</v>
      </c>
      <c r="DN65" s="18" t="str">
        <f t="shared" si="216"/>
        <v>MIEL10</v>
      </c>
      <c r="DO65" s="18" t="str">
        <f t="shared" si="216"/>
        <v>PMINI10</v>
      </c>
      <c r="DP65" s="18" t="str">
        <f t="shared" si="216"/>
        <v>PMED10</v>
      </c>
      <c r="DQ65" s="18" t="str">
        <f t="shared" si="216"/>
        <v>PMEGA10</v>
      </c>
      <c r="DR65" s="18" t="str">
        <f t="shared" si="216"/>
        <v>TUSP10</v>
      </c>
      <c r="DS65" s="18" t="str">
        <f t="shared" si="216"/>
        <v>TUNT10</v>
      </c>
      <c r="DT65" s="18" t="str">
        <f t="shared" si="216"/>
        <v>AVIC10</v>
      </c>
      <c r="DU65" s="18" t="str">
        <f t="shared" si="216"/>
        <v>ACUA10</v>
      </c>
      <c r="DV65" s="18" t="str">
        <f t="shared" si="216"/>
        <v>PESCA10</v>
      </c>
      <c r="DW65" s="18" t="str">
        <f t="shared" si="216"/>
        <v>AGRQ10</v>
      </c>
      <c r="DX65" s="18" t="str">
        <f t="shared" si="216"/>
        <v>CALH2O10</v>
      </c>
      <c r="DY65" s="18" t="str">
        <f t="shared" si="216"/>
        <v>CANH2O10</v>
      </c>
      <c r="DZ65" s="18" t="str">
        <f t="shared" si="216"/>
        <v>CONH2O10</v>
      </c>
      <c r="EA65" s="18" t="str">
        <f t="shared" si="216"/>
        <v>VACUI10</v>
      </c>
      <c r="EB65" s="18" t="str">
        <f t="shared" si="216"/>
        <v>RECAR10</v>
      </c>
      <c r="EC65" s="18" t="str">
        <f t="shared" si="216"/>
        <v>CC10</v>
      </c>
      <c r="ED65" s="18" t="str">
        <f t="shared" si="216"/>
        <v>GEI10</v>
      </c>
      <c r="EE65" s="18" t="str">
        <f t="shared" si="216"/>
        <v>CCO210</v>
      </c>
      <c r="EF65" s="18" t="str">
        <f t="shared" si="216"/>
        <v>GENER10</v>
      </c>
      <c r="EG65" s="18" t="str">
        <f t="shared" si="216"/>
        <v>PREC10</v>
      </c>
      <c r="EH65" s="18" t="str">
        <f t="shared" si="216"/>
        <v>VHUR10</v>
      </c>
      <c r="EI65" s="18" t="str">
        <f t="shared" si="216"/>
        <v>TEMP10</v>
      </c>
      <c r="EJ65" s="18" t="str">
        <f t="shared" si="216"/>
        <v>RESP10</v>
      </c>
      <c r="EK65" s="18" t="str">
        <f t="shared" si="216"/>
        <v>RESL10</v>
      </c>
      <c r="EL65" s="18" t="str">
        <f t="shared" si="216"/>
        <v>RESS10</v>
      </c>
      <c r="EM65" s="18" t="str">
        <f t="shared" si="216"/>
        <v>AIR10</v>
      </c>
      <c r="EN65" s="18" t="str">
        <f t="shared" si="216"/>
        <v>CFOR10</v>
      </c>
      <c r="EO65" s="18" t="str">
        <f t="shared" si="216"/>
        <v>HUMC10</v>
      </c>
      <c r="EP65" s="18" t="str">
        <f t="shared" si="216"/>
        <v>HUMT10</v>
      </c>
      <c r="EQ65" s="18" t="str">
        <f t="shared" si="216"/>
        <v>HABT10</v>
      </c>
      <c r="ER65" s="18" t="str">
        <f t="shared" si="216"/>
        <v>DUNA10</v>
      </c>
      <c r="ES65" s="18" t="str">
        <f t="shared" si="216"/>
        <v>MURAV10</v>
      </c>
      <c r="ET65" s="42" t="str">
        <f t="shared" si="216"/>
        <v>010</v>
      </c>
      <c r="EU65" s="42" t="str">
        <f t="shared" si="216"/>
        <v>010</v>
      </c>
      <c r="EV65" s="42" t="str">
        <f t="shared" si="216"/>
        <v>010</v>
      </c>
      <c r="EW65" s="42" t="str">
        <f t="shared" si="216"/>
        <v>010</v>
      </c>
      <c r="EX65" s="42" t="str">
        <f t="shared" si="216"/>
        <v>010</v>
      </c>
      <c r="EY65" s="42" t="str">
        <f t="shared" si="216"/>
        <v>010</v>
      </c>
    </row>
    <row r="66" spans="1:155" s="14" customFormat="1" x14ac:dyDescent="0.25">
      <c r="B66" s="17"/>
      <c r="DB66" s="41">
        <f>DB25</f>
        <v>0.83800225985567367</v>
      </c>
      <c r="DC66" s="41">
        <f t="shared" ref="DC66:EY66" si="217">DC25</f>
        <v>0.85719383132193538</v>
      </c>
      <c r="DD66" s="41">
        <f t="shared" si="217"/>
        <v>0.6726125017547413</v>
      </c>
      <c r="DE66" s="41">
        <f t="shared" si="217"/>
        <v>0.64788156514216022</v>
      </c>
      <c r="DF66" s="41">
        <f t="shared" si="217"/>
        <v>0.82820722561907201</v>
      </c>
      <c r="DG66" s="41">
        <f t="shared" si="217"/>
        <v>0.54524131525750119</v>
      </c>
      <c r="DH66" s="41">
        <f t="shared" si="217"/>
        <v>0.86459292202608407</v>
      </c>
      <c r="DI66" s="41">
        <f t="shared" si="217"/>
        <v>0.86216999509175651</v>
      </c>
      <c r="DJ66" s="41">
        <f t="shared" si="217"/>
        <v>0.98991081938763448</v>
      </c>
      <c r="DK66" s="41">
        <f t="shared" si="217"/>
        <v>0.83022040788514651</v>
      </c>
      <c r="DL66" s="41">
        <f t="shared" si="217"/>
        <v>0.83022040788514651</v>
      </c>
      <c r="DM66" s="41">
        <f t="shared" si="217"/>
        <v>0.79966515609310029</v>
      </c>
      <c r="DN66" s="41">
        <f t="shared" si="217"/>
        <v>0.46029369374706902</v>
      </c>
      <c r="DO66" s="41">
        <f t="shared" si="217"/>
        <v>0.80166409884656842</v>
      </c>
      <c r="DP66" s="41">
        <f t="shared" si="217"/>
        <v>0.80166409884656842</v>
      </c>
      <c r="DQ66" s="41">
        <f t="shared" si="217"/>
        <v>0.80166409884656842</v>
      </c>
      <c r="DR66" s="41">
        <f t="shared" si="217"/>
        <v>0.77669519124050368</v>
      </c>
      <c r="DS66" s="41">
        <f t="shared" si="217"/>
        <v>0.95263811216993732</v>
      </c>
      <c r="DT66" s="41">
        <f t="shared" si="217"/>
        <v>0.80166409884656842</v>
      </c>
      <c r="DU66" s="41">
        <f t="shared" si="217"/>
        <v>0.4736049810944824</v>
      </c>
      <c r="DV66" s="41">
        <f t="shared" si="217"/>
        <v>0.52639501890551765</v>
      </c>
      <c r="DW66" s="41">
        <f t="shared" si="217"/>
        <v>0.50957389936334818</v>
      </c>
      <c r="DX66" s="41">
        <f t="shared" si="217"/>
        <v>0.50867468427410623</v>
      </c>
      <c r="DY66" s="41">
        <f t="shared" si="217"/>
        <v>1.8979983446350653E-2</v>
      </c>
      <c r="DZ66" s="41">
        <f t="shared" si="217"/>
        <v>0.99500799645415239</v>
      </c>
      <c r="EA66" s="41">
        <f t="shared" si="217"/>
        <v>0.69809541053388335</v>
      </c>
      <c r="EB66" s="41">
        <f t="shared" si="217"/>
        <v>0.48864354055935194</v>
      </c>
      <c r="EC66" s="41">
        <f t="shared" si="217"/>
        <v>0.86900782529165288</v>
      </c>
      <c r="ED66" s="41">
        <f t="shared" si="217"/>
        <v>0.9994941253926245</v>
      </c>
      <c r="EE66" s="41">
        <f t="shared" si="217"/>
        <v>0.53160558006356762</v>
      </c>
      <c r="EF66" s="41">
        <f t="shared" si="217"/>
        <v>0.80092354647221675</v>
      </c>
      <c r="EG66" s="41">
        <f t="shared" si="217"/>
        <v>5.4356295634238688E-2</v>
      </c>
      <c r="EH66" s="41">
        <f t="shared" si="217"/>
        <v>0.81418176638290762</v>
      </c>
      <c r="EI66" s="41">
        <f t="shared" si="217"/>
        <v>0.84816320732430572</v>
      </c>
      <c r="EJ66" s="41">
        <f t="shared" si="217"/>
        <v>0.99818472814222725</v>
      </c>
      <c r="EK66" s="41">
        <f t="shared" si="217"/>
        <v>0.99994980786288212</v>
      </c>
      <c r="EL66" s="41">
        <f t="shared" si="217"/>
        <v>0.99962905880960939</v>
      </c>
      <c r="EM66" s="41">
        <f t="shared" si="217"/>
        <v>0.46444273074148124</v>
      </c>
      <c r="EN66" s="41">
        <f t="shared" si="217"/>
        <v>0.83079831845774832</v>
      </c>
      <c r="EO66" s="41">
        <f t="shared" si="217"/>
        <v>0.40800656401857216</v>
      </c>
      <c r="EP66" s="41">
        <f t="shared" si="217"/>
        <v>0.3718410576014583</v>
      </c>
      <c r="EQ66" s="41">
        <f t="shared" si="217"/>
        <v>0.50842094495598089</v>
      </c>
      <c r="ER66" s="41">
        <f t="shared" si="217"/>
        <v>0.82782595890394284</v>
      </c>
      <c r="ES66" s="41">
        <f t="shared" si="217"/>
        <v>0.46905972059004009</v>
      </c>
      <c r="ET66" s="30">
        <f t="shared" si="217"/>
        <v>0.01</v>
      </c>
      <c r="EU66" s="30">
        <f t="shared" si="217"/>
        <v>0.01</v>
      </c>
      <c r="EV66" s="30">
        <f t="shared" si="217"/>
        <v>0.01</v>
      </c>
      <c r="EW66" s="30">
        <f t="shared" si="217"/>
        <v>0.01</v>
      </c>
      <c r="EX66" s="30">
        <f t="shared" si="217"/>
        <v>0.01</v>
      </c>
      <c r="EY66" s="30">
        <f t="shared" si="217"/>
        <v>0.01</v>
      </c>
    </row>
    <row r="67" spans="1:155" s="14" customFormat="1" x14ac:dyDescent="0.25">
      <c r="B67" s="17"/>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c r="ER67" s="16"/>
      <c r="ES67" s="16"/>
      <c r="ET67" s="30"/>
      <c r="EU67" s="30"/>
      <c r="EV67" s="30"/>
      <c r="EW67" s="30"/>
      <c r="EX67" s="30"/>
      <c r="EY67" s="30"/>
    </row>
    <row r="68" spans="1:155" s="14" customFormat="1" ht="33.75" x14ac:dyDescent="0.25">
      <c r="B68" s="17"/>
      <c r="DA68" s="14">
        <v>15</v>
      </c>
      <c r="DB68" s="18" t="str">
        <f>_xlfn.CONCAT(DB$4,$DA68)</f>
        <v>TMAYA15</v>
      </c>
      <c r="DC68" s="18" t="str">
        <f t="shared" ref="DC68:EY68" si="218">_xlfn.CONCAT(DC$4,$DA68)</f>
        <v>AGR15</v>
      </c>
      <c r="DD68" s="18" t="str">
        <f t="shared" si="218"/>
        <v>MMAYA15</v>
      </c>
      <c r="DE68" s="18" t="str">
        <f t="shared" si="218"/>
        <v>GANX15</v>
      </c>
      <c r="DF68" s="18" t="str">
        <f t="shared" si="218"/>
        <v>GANI15</v>
      </c>
      <c r="DG68" s="18" t="str">
        <f t="shared" si="218"/>
        <v>FORR15</v>
      </c>
      <c r="DH68" s="18" t="str">
        <f t="shared" si="218"/>
        <v>URB15</v>
      </c>
      <c r="DI68" s="18" t="str">
        <f t="shared" si="218"/>
        <v>PFOR15</v>
      </c>
      <c r="DJ68" s="18" t="str">
        <f t="shared" si="218"/>
        <v>BMAT15</v>
      </c>
      <c r="DK68" s="18" t="str">
        <f t="shared" si="218"/>
        <v>ESOL15</v>
      </c>
      <c r="DL68" s="18" t="str">
        <f t="shared" si="218"/>
        <v>EEOL15</v>
      </c>
      <c r="DM68" s="18" t="str">
        <f t="shared" si="218"/>
        <v>ETER15</v>
      </c>
      <c r="DN68" s="18" t="str">
        <f t="shared" si="218"/>
        <v>MIEL15</v>
      </c>
      <c r="DO68" s="18" t="str">
        <f t="shared" si="218"/>
        <v>PMINI15</v>
      </c>
      <c r="DP68" s="18" t="str">
        <f t="shared" si="218"/>
        <v>PMED15</v>
      </c>
      <c r="DQ68" s="18" t="str">
        <f t="shared" si="218"/>
        <v>PMEGA15</v>
      </c>
      <c r="DR68" s="18" t="str">
        <f t="shared" si="218"/>
        <v>TUSP15</v>
      </c>
      <c r="DS68" s="18" t="str">
        <f t="shared" si="218"/>
        <v>TUNT15</v>
      </c>
      <c r="DT68" s="18" t="str">
        <f t="shared" si="218"/>
        <v>AVIC15</v>
      </c>
      <c r="DU68" s="18" t="str">
        <f t="shared" si="218"/>
        <v>ACUA15</v>
      </c>
      <c r="DV68" s="18" t="str">
        <f t="shared" si="218"/>
        <v>PESCA15</v>
      </c>
      <c r="DW68" s="18" t="str">
        <f t="shared" si="218"/>
        <v>AGRQ15</v>
      </c>
      <c r="DX68" s="18" t="str">
        <f t="shared" si="218"/>
        <v>CALH2O15</v>
      </c>
      <c r="DY68" s="18" t="str">
        <f t="shared" si="218"/>
        <v>CANH2O15</v>
      </c>
      <c r="DZ68" s="18" t="str">
        <f t="shared" si="218"/>
        <v>CONH2O15</v>
      </c>
      <c r="EA68" s="18" t="str">
        <f t="shared" si="218"/>
        <v>VACUI15</v>
      </c>
      <c r="EB68" s="18" t="str">
        <f t="shared" si="218"/>
        <v>RECAR15</v>
      </c>
      <c r="EC68" s="18" t="str">
        <f t="shared" si="218"/>
        <v>CC15</v>
      </c>
      <c r="ED68" s="18" t="str">
        <f t="shared" si="218"/>
        <v>GEI15</v>
      </c>
      <c r="EE68" s="18" t="str">
        <f t="shared" si="218"/>
        <v>CCO215</v>
      </c>
      <c r="EF68" s="18" t="str">
        <f t="shared" si="218"/>
        <v>GENER15</v>
      </c>
      <c r="EG68" s="18" t="str">
        <f t="shared" si="218"/>
        <v>PREC15</v>
      </c>
      <c r="EH68" s="18" t="str">
        <f t="shared" si="218"/>
        <v>VHUR15</v>
      </c>
      <c r="EI68" s="18" t="str">
        <f t="shared" si="218"/>
        <v>TEMP15</v>
      </c>
      <c r="EJ68" s="18" t="str">
        <f t="shared" si="218"/>
        <v>RESP15</v>
      </c>
      <c r="EK68" s="18" t="str">
        <f t="shared" si="218"/>
        <v>RESL15</v>
      </c>
      <c r="EL68" s="18" t="str">
        <f t="shared" si="218"/>
        <v>RESS15</v>
      </c>
      <c r="EM68" s="18" t="str">
        <f t="shared" si="218"/>
        <v>AIR15</v>
      </c>
      <c r="EN68" s="18" t="str">
        <f t="shared" si="218"/>
        <v>CFOR15</v>
      </c>
      <c r="EO68" s="18" t="str">
        <f t="shared" si="218"/>
        <v>HUMC15</v>
      </c>
      <c r="EP68" s="18" t="str">
        <f t="shared" si="218"/>
        <v>HUMT15</v>
      </c>
      <c r="EQ68" s="18" t="str">
        <f t="shared" si="218"/>
        <v>HABT15</v>
      </c>
      <c r="ER68" s="18" t="str">
        <f t="shared" si="218"/>
        <v>DUNA15</v>
      </c>
      <c r="ES68" s="18" t="str">
        <f t="shared" si="218"/>
        <v>MURAV15</v>
      </c>
      <c r="ET68" s="42" t="str">
        <f t="shared" si="218"/>
        <v>015</v>
      </c>
      <c r="EU68" s="42" t="str">
        <f t="shared" si="218"/>
        <v>015</v>
      </c>
      <c r="EV68" s="42" t="str">
        <f t="shared" si="218"/>
        <v>015</v>
      </c>
      <c r="EW68" s="42" t="str">
        <f t="shared" si="218"/>
        <v>015</v>
      </c>
      <c r="EX68" s="42" t="str">
        <f t="shared" si="218"/>
        <v>015</v>
      </c>
      <c r="EY68" s="42" t="str">
        <f t="shared" si="218"/>
        <v>015</v>
      </c>
    </row>
    <row r="69" spans="1:155" s="14" customFormat="1" x14ac:dyDescent="0.25">
      <c r="B69" s="17"/>
      <c r="DB69" s="41">
        <f>DB35</f>
        <v>0.932143504001546</v>
      </c>
      <c r="DC69" s="41">
        <f t="shared" ref="DC69:EY69" si="219">DC35</f>
        <v>0.92033897130164322</v>
      </c>
      <c r="DD69" s="41">
        <f t="shared" si="219"/>
        <v>0.80358319170840464</v>
      </c>
      <c r="DE69" s="41">
        <f t="shared" si="219"/>
        <v>0.77729355518883825</v>
      </c>
      <c r="DF69" s="41">
        <f t="shared" si="219"/>
        <v>0.93165563793442452</v>
      </c>
      <c r="DG69" s="41">
        <f t="shared" si="219"/>
        <v>0.56884851933124658</v>
      </c>
      <c r="DH69" s="41">
        <f t="shared" si="219"/>
        <v>0.98172563035441618</v>
      </c>
      <c r="DI69" s="41">
        <f t="shared" si="219"/>
        <v>0.95034097644306181</v>
      </c>
      <c r="DJ69" s="41">
        <f t="shared" si="219"/>
        <v>0.999</v>
      </c>
      <c r="DK69" s="41">
        <f t="shared" si="219"/>
        <v>0.92615338640691736</v>
      </c>
      <c r="DL69" s="41">
        <f t="shared" si="219"/>
        <v>0.92615338640691736</v>
      </c>
      <c r="DM69" s="41">
        <f t="shared" si="219"/>
        <v>0.90959372673765349</v>
      </c>
      <c r="DN69" s="41">
        <f t="shared" si="219"/>
        <v>0.44365657991376017</v>
      </c>
      <c r="DO69" s="41">
        <f t="shared" si="219"/>
        <v>0.91080245948455874</v>
      </c>
      <c r="DP69" s="41">
        <f t="shared" si="219"/>
        <v>0.91080245948455874</v>
      </c>
      <c r="DQ69" s="41">
        <f t="shared" si="219"/>
        <v>0.91080245948455874</v>
      </c>
      <c r="DR69" s="41">
        <f t="shared" si="219"/>
        <v>0.88905089018499261</v>
      </c>
      <c r="DS69" s="41">
        <f t="shared" si="219"/>
        <v>0.9927288764870833</v>
      </c>
      <c r="DT69" s="41">
        <f t="shared" si="219"/>
        <v>0.91080245948455874</v>
      </c>
      <c r="DU69" s="41">
        <f t="shared" si="219"/>
        <v>0.46199398247242363</v>
      </c>
      <c r="DV69" s="41">
        <f t="shared" si="219"/>
        <v>0.53800601752757649</v>
      </c>
      <c r="DW69" s="41">
        <f t="shared" si="219"/>
        <v>0.5180939663234333</v>
      </c>
      <c r="DX69" s="41">
        <f t="shared" si="219"/>
        <v>0.51314722162794502</v>
      </c>
      <c r="DY69" s="41">
        <f t="shared" si="219"/>
        <v>1E-3</v>
      </c>
      <c r="DZ69" s="41">
        <f t="shared" si="219"/>
        <v>0.999</v>
      </c>
      <c r="EA69" s="41">
        <f t="shared" si="219"/>
        <v>0.70074072083956207</v>
      </c>
      <c r="EB69" s="41">
        <f t="shared" si="219"/>
        <v>0.49129238244603241</v>
      </c>
      <c r="EC69" s="41">
        <f t="shared" si="219"/>
        <v>0.94658659081968544</v>
      </c>
      <c r="ED69" s="41">
        <f t="shared" si="219"/>
        <v>0.99999604554867616</v>
      </c>
      <c r="EE69" s="41">
        <f t="shared" si="219"/>
        <v>0.54125970232005827</v>
      </c>
      <c r="EF69" s="41">
        <f t="shared" si="219"/>
        <v>0.90614152418308325</v>
      </c>
      <c r="EG69" s="41">
        <f t="shared" si="219"/>
        <v>7.9912817418816896E-5</v>
      </c>
      <c r="EH69" s="41">
        <f t="shared" si="219"/>
        <v>0.91191977144621394</v>
      </c>
      <c r="EI69" s="41">
        <f t="shared" si="219"/>
        <v>0.93815597070484735</v>
      </c>
      <c r="EJ69" s="41">
        <f t="shared" si="219"/>
        <v>0.99997244455123668</v>
      </c>
      <c r="EK69" s="41">
        <f t="shared" si="219"/>
        <v>0.99999996608232067</v>
      </c>
      <c r="EL69" s="41">
        <f t="shared" si="219"/>
        <v>0.99999871584714639</v>
      </c>
      <c r="EM69" s="41">
        <f t="shared" si="219"/>
        <v>0.47772402307296086</v>
      </c>
      <c r="EN69" s="41">
        <f t="shared" si="219"/>
        <v>0.91829675045736781</v>
      </c>
      <c r="EO69" s="41">
        <f t="shared" si="219"/>
        <v>0.38362682005972493</v>
      </c>
      <c r="EP69" s="41">
        <f t="shared" si="219"/>
        <v>0.3614062701340135</v>
      </c>
      <c r="EQ69" s="41">
        <f t="shared" si="219"/>
        <v>0.51433028619135102</v>
      </c>
      <c r="ER69" s="41">
        <f t="shared" si="219"/>
        <v>0.92334362950535176</v>
      </c>
      <c r="ES69" s="41">
        <f t="shared" si="219"/>
        <v>0.45945962140132696</v>
      </c>
      <c r="ET69" s="30">
        <f t="shared" si="219"/>
        <v>0.01</v>
      </c>
      <c r="EU69" s="30">
        <f t="shared" si="219"/>
        <v>0.01</v>
      </c>
      <c r="EV69" s="30">
        <f t="shared" si="219"/>
        <v>0.01</v>
      </c>
      <c r="EW69" s="30">
        <f t="shared" si="219"/>
        <v>0.01</v>
      </c>
      <c r="EX69" s="30">
        <f t="shared" si="219"/>
        <v>0.01</v>
      </c>
      <c r="EY69" s="30">
        <f t="shared" si="219"/>
        <v>0.01</v>
      </c>
    </row>
    <row r="70" spans="1:155" s="14" customFormat="1" x14ac:dyDescent="0.25">
      <c r="B70" s="17"/>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c r="ER70" s="16"/>
      <c r="ES70" s="16"/>
      <c r="ET70" s="30"/>
      <c r="EU70" s="30"/>
      <c r="EV70" s="30"/>
      <c r="EW70" s="30"/>
      <c r="EX70" s="30"/>
      <c r="EY70" s="30"/>
    </row>
    <row r="71" spans="1:155" s="14" customFormat="1" ht="33.75" x14ac:dyDescent="0.25">
      <c r="B71" s="17"/>
      <c r="DA71" s="14">
        <v>20</v>
      </c>
      <c r="DB71" s="18" t="str">
        <f>_xlfn.CONCAT(DB$4,$DA71)</f>
        <v>TMAYA20</v>
      </c>
      <c r="DC71" s="18" t="str">
        <f t="shared" ref="DC71:EY71" si="220">_xlfn.CONCAT(DC$4,$DA71)</f>
        <v>AGR20</v>
      </c>
      <c r="DD71" s="18" t="str">
        <f t="shared" si="220"/>
        <v>MMAYA20</v>
      </c>
      <c r="DE71" s="18" t="str">
        <f t="shared" si="220"/>
        <v>GANX20</v>
      </c>
      <c r="DF71" s="18" t="str">
        <f t="shared" si="220"/>
        <v>GANI20</v>
      </c>
      <c r="DG71" s="18" t="str">
        <f t="shared" si="220"/>
        <v>FORR20</v>
      </c>
      <c r="DH71" s="18" t="str">
        <f t="shared" si="220"/>
        <v>URB20</v>
      </c>
      <c r="DI71" s="18" t="str">
        <f t="shared" si="220"/>
        <v>PFOR20</v>
      </c>
      <c r="DJ71" s="18" t="str">
        <f t="shared" si="220"/>
        <v>BMAT20</v>
      </c>
      <c r="DK71" s="18" t="str">
        <f t="shared" si="220"/>
        <v>ESOL20</v>
      </c>
      <c r="DL71" s="18" t="str">
        <f t="shared" si="220"/>
        <v>EEOL20</v>
      </c>
      <c r="DM71" s="18" t="str">
        <f t="shared" si="220"/>
        <v>ETER20</v>
      </c>
      <c r="DN71" s="18" t="str">
        <f t="shared" si="220"/>
        <v>MIEL20</v>
      </c>
      <c r="DO71" s="18" t="str">
        <f t="shared" si="220"/>
        <v>PMINI20</v>
      </c>
      <c r="DP71" s="18" t="str">
        <f t="shared" si="220"/>
        <v>PMED20</v>
      </c>
      <c r="DQ71" s="18" t="str">
        <f t="shared" si="220"/>
        <v>PMEGA20</v>
      </c>
      <c r="DR71" s="18" t="str">
        <f t="shared" si="220"/>
        <v>TUSP20</v>
      </c>
      <c r="DS71" s="18" t="str">
        <f t="shared" si="220"/>
        <v>TUNT20</v>
      </c>
      <c r="DT71" s="18" t="str">
        <f t="shared" si="220"/>
        <v>AVIC20</v>
      </c>
      <c r="DU71" s="18" t="str">
        <f t="shared" si="220"/>
        <v>ACUA20</v>
      </c>
      <c r="DV71" s="18" t="str">
        <f t="shared" si="220"/>
        <v>PESCA20</v>
      </c>
      <c r="DW71" s="18" t="str">
        <f t="shared" si="220"/>
        <v>AGRQ20</v>
      </c>
      <c r="DX71" s="18" t="str">
        <f t="shared" si="220"/>
        <v>CALH2O20</v>
      </c>
      <c r="DY71" s="18" t="str">
        <f t="shared" si="220"/>
        <v>CANH2O20</v>
      </c>
      <c r="DZ71" s="18" t="str">
        <f t="shared" si="220"/>
        <v>CONH2O20</v>
      </c>
      <c r="EA71" s="18" t="str">
        <f t="shared" si="220"/>
        <v>VACUI20</v>
      </c>
      <c r="EB71" s="18" t="str">
        <f t="shared" si="220"/>
        <v>RECAR20</v>
      </c>
      <c r="EC71" s="18" t="str">
        <f t="shared" si="220"/>
        <v>CC20</v>
      </c>
      <c r="ED71" s="18" t="str">
        <f t="shared" si="220"/>
        <v>GEI20</v>
      </c>
      <c r="EE71" s="18" t="str">
        <f t="shared" si="220"/>
        <v>CCO220</v>
      </c>
      <c r="EF71" s="18" t="str">
        <f t="shared" si="220"/>
        <v>GENER20</v>
      </c>
      <c r="EG71" s="18" t="str">
        <f t="shared" si="220"/>
        <v>PREC20</v>
      </c>
      <c r="EH71" s="18" t="str">
        <f t="shared" si="220"/>
        <v>VHUR20</v>
      </c>
      <c r="EI71" s="18" t="str">
        <f t="shared" si="220"/>
        <v>TEMP20</v>
      </c>
      <c r="EJ71" s="18" t="str">
        <f t="shared" si="220"/>
        <v>RESP20</v>
      </c>
      <c r="EK71" s="18" t="str">
        <f t="shared" si="220"/>
        <v>RESL20</v>
      </c>
      <c r="EL71" s="18" t="str">
        <f t="shared" si="220"/>
        <v>RESS20</v>
      </c>
      <c r="EM71" s="18" t="str">
        <f t="shared" si="220"/>
        <v>AIR20</v>
      </c>
      <c r="EN71" s="18" t="str">
        <f t="shared" si="220"/>
        <v>CFOR20</v>
      </c>
      <c r="EO71" s="18" t="str">
        <f t="shared" si="220"/>
        <v>HUMC20</v>
      </c>
      <c r="EP71" s="18" t="str">
        <f t="shared" si="220"/>
        <v>HUMT20</v>
      </c>
      <c r="EQ71" s="18" t="str">
        <f t="shared" si="220"/>
        <v>HABT20</v>
      </c>
      <c r="ER71" s="18" t="str">
        <f t="shared" si="220"/>
        <v>DUNA20</v>
      </c>
      <c r="ES71" s="18" t="str">
        <f t="shared" si="220"/>
        <v>MURAV20</v>
      </c>
      <c r="ET71" s="42" t="str">
        <f t="shared" si="220"/>
        <v>020</v>
      </c>
      <c r="EU71" s="42" t="str">
        <f t="shared" si="220"/>
        <v>020</v>
      </c>
      <c r="EV71" s="42" t="str">
        <f t="shared" si="220"/>
        <v>020</v>
      </c>
      <c r="EW71" s="42" t="str">
        <f t="shared" si="220"/>
        <v>020</v>
      </c>
      <c r="EX71" s="42" t="str">
        <f t="shared" si="220"/>
        <v>020</v>
      </c>
      <c r="EY71" s="42" t="str">
        <f t="shared" si="220"/>
        <v>020</v>
      </c>
    </row>
    <row r="72" spans="1:155" s="14" customFormat="1" x14ac:dyDescent="0.25">
      <c r="B72" s="17"/>
      <c r="DB72" s="41">
        <f>DB45</f>
        <v>0.97449728451505258</v>
      </c>
      <c r="DC72" s="41">
        <f t="shared" ref="DC72:EY72" si="221">DC45</f>
        <v>0.96437831586518319</v>
      </c>
      <c r="DD72" s="41">
        <f t="shared" si="221"/>
        <v>0.90413978282313123</v>
      </c>
      <c r="DE72" s="41">
        <f t="shared" si="221"/>
        <v>0.88830957932061927</v>
      </c>
      <c r="DF72" s="41">
        <f t="shared" si="221"/>
        <v>0.97628303964351049</v>
      </c>
      <c r="DG72" s="41">
        <f t="shared" si="221"/>
        <v>0.58529207055958021</v>
      </c>
      <c r="DH72" s="41">
        <f t="shared" si="221"/>
        <v>0.99821290007772545</v>
      </c>
      <c r="DI72" s="41">
        <f t="shared" si="221"/>
        <v>0.98452570448158938</v>
      </c>
      <c r="DJ72" s="41">
        <f t="shared" si="221"/>
        <v>0.999</v>
      </c>
      <c r="DK72" s="41">
        <f t="shared" si="221"/>
        <v>0.97156454568376405</v>
      </c>
      <c r="DL72" s="41">
        <f t="shared" si="221"/>
        <v>0.97156454568376405</v>
      </c>
      <c r="DM72" s="41">
        <f t="shared" si="221"/>
        <v>0.9642532020644442</v>
      </c>
      <c r="DN72" s="41">
        <f t="shared" si="221"/>
        <v>0.4340094801151822</v>
      </c>
      <c r="DO72" s="41">
        <f t="shared" si="221"/>
        <v>0.96492188192861061</v>
      </c>
      <c r="DP72" s="41">
        <f t="shared" si="221"/>
        <v>0.96492188192861061</v>
      </c>
      <c r="DQ72" s="41">
        <f t="shared" si="221"/>
        <v>0.96492188192861061</v>
      </c>
      <c r="DR72" s="41">
        <f t="shared" si="221"/>
        <v>0.95187512850844291</v>
      </c>
      <c r="DS72" s="41">
        <f t="shared" si="221"/>
        <v>0.99869241107089557</v>
      </c>
      <c r="DT72" s="41">
        <f t="shared" si="221"/>
        <v>0.96492188192861061</v>
      </c>
      <c r="DU72" s="41">
        <f t="shared" si="221"/>
        <v>0.45524975564860898</v>
      </c>
      <c r="DV72" s="41">
        <f t="shared" si="221"/>
        <v>0.54475024435139108</v>
      </c>
      <c r="DW72" s="41">
        <f t="shared" si="221"/>
        <v>0.52452852810272843</v>
      </c>
      <c r="DX72" s="41">
        <f t="shared" si="221"/>
        <v>0.51561427794551074</v>
      </c>
      <c r="DY72" s="41">
        <f t="shared" si="221"/>
        <v>1E-3</v>
      </c>
      <c r="DZ72" s="41">
        <f t="shared" si="221"/>
        <v>0.999</v>
      </c>
      <c r="EA72" s="41">
        <f t="shared" si="221"/>
        <v>0.70215537135539896</v>
      </c>
      <c r="EB72" s="41">
        <f t="shared" si="221"/>
        <v>0.49544721856920915</v>
      </c>
      <c r="EC72" s="41">
        <f t="shared" si="221"/>
        <v>0.98010106325073887</v>
      </c>
      <c r="ED72" s="41">
        <f t="shared" si="221"/>
        <v>0.99952709944223062</v>
      </c>
      <c r="EE72" s="41">
        <f t="shared" si="221"/>
        <v>0.54564690966599461</v>
      </c>
      <c r="EF72" s="41">
        <f t="shared" si="221"/>
        <v>0.9603427871700837</v>
      </c>
      <c r="EG72" s="41">
        <f t="shared" si="221"/>
        <v>1E-3</v>
      </c>
      <c r="EH72" s="41">
        <f t="shared" si="221"/>
        <v>0.96161626942925815</v>
      </c>
      <c r="EI72" s="41">
        <f t="shared" si="221"/>
        <v>0.97705661589354065</v>
      </c>
      <c r="EJ72" s="41">
        <f t="shared" si="221"/>
        <v>0.99999975175980937</v>
      </c>
      <c r="EK72" s="41">
        <f t="shared" si="221"/>
        <v>0.99999999999147382</v>
      </c>
      <c r="EL72" s="41">
        <f t="shared" si="221"/>
        <v>0.99999999773785131</v>
      </c>
      <c r="EM72" s="41">
        <f t="shared" si="221"/>
        <v>0.47977388950093558</v>
      </c>
      <c r="EN72" s="41">
        <f t="shared" si="221"/>
        <v>0.95960180434124287</v>
      </c>
      <c r="EO72" s="41">
        <f t="shared" si="221"/>
        <v>0.37448396825639402</v>
      </c>
      <c r="EP72" s="41">
        <f t="shared" si="221"/>
        <v>0.36428516199443944</v>
      </c>
      <c r="EQ72" s="41">
        <f t="shared" si="221"/>
        <v>0.51879133369294361</v>
      </c>
      <c r="ER72" s="41">
        <f t="shared" si="221"/>
        <v>0.97003713442431783</v>
      </c>
      <c r="ES72" s="41">
        <f t="shared" si="221"/>
        <v>0.45498174233931227</v>
      </c>
      <c r="ET72" s="30">
        <f t="shared" si="221"/>
        <v>0.01</v>
      </c>
      <c r="EU72" s="30">
        <f t="shared" si="221"/>
        <v>0.01</v>
      </c>
      <c r="EV72" s="30">
        <f t="shared" si="221"/>
        <v>0.01</v>
      </c>
      <c r="EW72" s="30">
        <f t="shared" si="221"/>
        <v>0.01</v>
      </c>
      <c r="EX72" s="30">
        <f t="shared" si="221"/>
        <v>0.01</v>
      </c>
      <c r="EY72" s="30">
        <f t="shared" si="221"/>
        <v>0.01</v>
      </c>
    </row>
    <row r="73" spans="1:155" s="14" customFormat="1" x14ac:dyDescent="0.25">
      <c r="B73" s="17"/>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c r="EN73" s="16"/>
      <c r="EO73" s="16"/>
      <c r="EP73" s="16"/>
      <c r="EQ73" s="16"/>
      <c r="ER73" s="16"/>
      <c r="ES73" s="16"/>
      <c r="ET73" s="30"/>
      <c r="EU73" s="30"/>
      <c r="EV73" s="30"/>
      <c r="EW73" s="30"/>
      <c r="EX73" s="30"/>
      <c r="EY73" s="30"/>
    </row>
    <row r="74" spans="1:155" s="14" customFormat="1" ht="33.75" x14ac:dyDescent="0.25">
      <c r="DA74" s="14">
        <v>25</v>
      </c>
      <c r="DB74" s="18" t="str">
        <f>_xlfn.CONCAT(DB$4,$DA74)</f>
        <v>TMAYA25</v>
      </c>
      <c r="DC74" s="18" t="str">
        <f t="shared" ref="DC74:EY74" si="222">_xlfn.CONCAT(DC$4,$DA74)</f>
        <v>AGR25</v>
      </c>
      <c r="DD74" s="18" t="str">
        <f t="shared" si="222"/>
        <v>MMAYA25</v>
      </c>
      <c r="DE74" s="18" t="str">
        <f t="shared" si="222"/>
        <v>GANX25</v>
      </c>
      <c r="DF74" s="18" t="str">
        <f t="shared" si="222"/>
        <v>GANI25</v>
      </c>
      <c r="DG74" s="18" t="str">
        <f t="shared" si="222"/>
        <v>FORR25</v>
      </c>
      <c r="DH74" s="18" t="str">
        <f t="shared" si="222"/>
        <v>URB25</v>
      </c>
      <c r="DI74" s="18" t="str">
        <f t="shared" si="222"/>
        <v>PFOR25</v>
      </c>
      <c r="DJ74" s="18" t="str">
        <f t="shared" si="222"/>
        <v>BMAT25</v>
      </c>
      <c r="DK74" s="18" t="str">
        <f t="shared" si="222"/>
        <v>ESOL25</v>
      </c>
      <c r="DL74" s="18" t="str">
        <f t="shared" si="222"/>
        <v>EEOL25</v>
      </c>
      <c r="DM74" s="18" t="str">
        <f t="shared" si="222"/>
        <v>ETER25</v>
      </c>
      <c r="DN74" s="18" t="str">
        <f t="shared" si="222"/>
        <v>MIEL25</v>
      </c>
      <c r="DO74" s="18" t="str">
        <f t="shared" si="222"/>
        <v>PMINI25</v>
      </c>
      <c r="DP74" s="18" t="str">
        <f t="shared" si="222"/>
        <v>PMED25</v>
      </c>
      <c r="DQ74" s="18" t="str">
        <f t="shared" si="222"/>
        <v>PMEGA25</v>
      </c>
      <c r="DR74" s="18" t="str">
        <f t="shared" si="222"/>
        <v>TUSP25</v>
      </c>
      <c r="DS74" s="18" t="str">
        <f t="shared" si="222"/>
        <v>TUNT25</v>
      </c>
      <c r="DT74" s="18" t="str">
        <f t="shared" si="222"/>
        <v>AVIC25</v>
      </c>
      <c r="DU74" s="18" t="str">
        <f t="shared" si="222"/>
        <v>ACUA25</v>
      </c>
      <c r="DV74" s="18" t="str">
        <f t="shared" si="222"/>
        <v>PESCA25</v>
      </c>
      <c r="DW74" s="18" t="str">
        <f t="shared" si="222"/>
        <v>AGRQ25</v>
      </c>
      <c r="DX74" s="18" t="str">
        <f t="shared" si="222"/>
        <v>CALH2O25</v>
      </c>
      <c r="DY74" s="18" t="str">
        <f t="shared" si="222"/>
        <v>CANH2O25</v>
      </c>
      <c r="DZ74" s="18" t="str">
        <f t="shared" si="222"/>
        <v>CONH2O25</v>
      </c>
      <c r="EA74" s="18" t="str">
        <f t="shared" si="222"/>
        <v>VACUI25</v>
      </c>
      <c r="EB74" s="18" t="str">
        <f t="shared" si="222"/>
        <v>RECAR25</v>
      </c>
      <c r="EC74" s="18" t="str">
        <f t="shared" si="222"/>
        <v>CC25</v>
      </c>
      <c r="ED74" s="18" t="str">
        <f t="shared" si="222"/>
        <v>GEI25</v>
      </c>
      <c r="EE74" s="18" t="str">
        <f t="shared" si="222"/>
        <v>CCO225</v>
      </c>
      <c r="EF74" s="18" t="str">
        <f t="shared" si="222"/>
        <v>GENER25</v>
      </c>
      <c r="EG74" s="18" t="str">
        <f t="shared" si="222"/>
        <v>PREC25</v>
      </c>
      <c r="EH74" s="18" t="str">
        <f t="shared" si="222"/>
        <v>VHUR25</v>
      </c>
      <c r="EI74" s="18" t="str">
        <f t="shared" si="222"/>
        <v>TEMP25</v>
      </c>
      <c r="EJ74" s="18" t="str">
        <f t="shared" si="222"/>
        <v>RESP25</v>
      </c>
      <c r="EK74" s="18" t="str">
        <f t="shared" si="222"/>
        <v>RESL25</v>
      </c>
      <c r="EL74" s="18" t="str">
        <f t="shared" si="222"/>
        <v>RESS25</v>
      </c>
      <c r="EM74" s="18" t="str">
        <f t="shared" si="222"/>
        <v>AIR25</v>
      </c>
      <c r="EN74" s="18" t="str">
        <f t="shared" si="222"/>
        <v>CFOR25</v>
      </c>
      <c r="EO74" s="18" t="str">
        <f t="shared" si="222"/>
        <v>HUMC25</v>
      </c>
      <c r="EP74" s="18" t="str">
        <f t="shared" si="222"/>
        <v>HUMT25</v>
      </c>
      <c r="EQ74" s="18" t="str">
        <f t="shared" si="222"/>
        <v>HABT25</v>
      </c>
      <c r="ER74" s="18" t="str">
        <f t="shared" si="222"/>
        <v>DUNA25</v>
      </c>
      <c r="ES74" s="18" t="str">
        <f t="shared" si="222"/>
        <v>MURAV25</v>
      </c>
      <c r="ET74" s="42" t="str">
        <f t="shared" si="222"/>
        <v>025</v>
      </c>
      <c r="EU74" s="42" t="str">
        <f t="shared" si="222"/>
        <v>025</v>
      </c>
      <c r="EV74" s="42" t="str">
        <f t="shared" si="222"/>
        <v>025</v>
      </c>
      <c r="EW74" s="42" t="str">
        <f t="shared" si="222"/>
        <v>025</v>
      </c>
      <c r="EX74" s="42" t="str">
        <f t="shared" si="222"/>
        <v>025</v>
      </c>
      <c r="EY74" s="42" t="str">
        <f t="shared" si="222"/>
        <v>025</v>
      </c>
    </row>
    <row r="75" spans="1:155" s="14" customFormat="1" x14ac:dyDescent="0.25">
      <c r="A75" s="20"/>
      <c r="B75" s="50"/>
      <c r="C75" s="50"/>
      <c r="D75" s="50"/>
      <c r="E75" s="50"/>
      <c r="F75" s="50"/>
      <c r="G75" s="50"/>
      <c r="H75" s="50"/>
      <c r="I75" s="50"/>
      <c r="J75" s="50"/>
      <c r="K75" s="50"/>
      <c r="L75" s="50"/>
      <c r="M75" s="50"/>
      <c r="N75" s="50"/>
      <c r="O75" s="50"/>
      <c r="P75" s="50"/>
      <c r="Q75" s="50"/>
      <c r="R75" s="50"/>
      <c r="S75" s="50"/>
      <c r="T75" s="50"/>
      <c r="U75" s="50"/>
      <c r="V75" s="50"/>
      <c r="W75" s="28"/>
      <c r="X75" s="28"/>
      <c r="Y75" s="28"/>
      <c r="Z75" s="28"/>
      <c r="AA75" s="28"/>
      <c r="AB75" s="28"/>
      <c r="AC75" s="28"/>
      <c r="AD75" s="28"/>
      <c r="AE75" s="28"/>
      <c r="AF75" s="28"/>
      <c r="AG75" s="28"/>
      <c r="AH75" s="28"/>
      <c r="AI75" s="28"/>
      <c r="AJ75" s="28"/>
      <c r="AK75" s="28"/>
      <c r="AL75" s="28"/>
      <c r="AM75" s="28"/>
      <c r="AN75" s="28"/>
      <c r="AO75" s="28"/>
      <c r="AP75" s="28"/>
      <c r="BB75" s="50"/>
      <c r="BC75" s="50"/>
      <c r="BD75" s="50"/>
      <c r="BE75" s="50"/>
      <c r="BF75" s="50"/>
      <c r="BG75" s="50"/>
      <c r="BH75" s="50"/>
      <c r="BI75" s="50"/>
      <c r="BJ75" s="50"/>
      <c r="BK75" s="50"/>
      <c r="BL75" s="50"/>
      <c r="BM75" s="50"/>
      <c r="BN75" s="50"/>
      <c r="BO75" s="50"/>
      <c r="BP75" s="50"/>
      <c r="BQ75" s="50"/>
      <c r="BR75" s="50"/>
      <c r="BS75" s="50"/>
      <c r="BT75" s="50"/>
      <c r="BU75" s="50"/>
      <c r="DB75" s="41">
        <f>DB55</f>
        <v>0.99085641683122283</v>
      </c>
      <c r="DC75" s="41">
        <f t="shared" ref="DC75:EY75" si="223">DC55</f>
        <v>0.98484695867391403</v>
      </c>
      <c r="DD75" s="41">
        <f t="shared" si="223"/>
        <v>0.95773934502033065</v>
      </c>
      <c r="DE75" s="41">
        <f t="shared" si="223"/>
        <v>0.95184533844672836</v>
      </c>
      <c r="DF75" s="41">
        <f t="shared" si="223"/>
        <v>0.99206997213151638</v>
      </c>
      <c r="DG75" s="41">
        <f t="shared" si="223"/>
        <v>0.59384912285006797</v>
      </c>
      <c r="DH75" s="41">
        <f t="shared" si="223"/>
        <v>0.999</v>
      </c>
      <c r="DI75" s="41">
        <f t="shared" si="223"/>
        <v>0.99599186165837195</v>
      </c>
      <c r="DJ75" s="41">
        <f t="shared" si="223"/>
        <v>0.999</v>
      </c>
      <c r="DK75" s="41">
        <f t="shared" si="223"/>
        <v>0.98967609685205815</v>
      </c>
      <c r="DL75" s="41">
        <f t="shared" si="223"/>
        <v>0.98967609685205815</v>
      </c>
      <c r="DM75" s="41">
        <f t="shared" si="223"/>
        <v>0.98654985679431229</v>
      </c>
      <c r="DN75" s="41">
        <f t="shared" si="223"/>
        <v>0.42980988364593903</v>
      </c>
      <c r="DO75" s="41">
        <f t="shared" si="223"/>
        <v>0.98684923514170908</v>
      </c>
      <c r="DP75" s="41">
        <f t="shared" si="223"/>
        <v>0.98684923514170908</v>
      </c>
      <c r="DQ75" s="41">
        <f t="shared" si="223"/>
        <v>0.98684923514170908</v>
      </c>
      <c r="DR75" s="41">
        <f t="shared" si="223"/>
        <v>0.98034806099811544</v>
      </c>
      <c r="DS75" s="41">
        <f t="shared" si="223"/>
        <v>0.99958843339062775</v>
      </c>
      <c r="DT75" s="41">
        <f t="shared" si="223"/>
        <v>0.98684923514170908</v>
      </c>
      <c r="DU75" s="41">
        <f t="shared" si="223"/>
        <v>0.45215514087244607</v>
      </c>
      <c r="DV75" s="41">
        <f t="shared" si="223"/>
        <v>0.54784485912755376</v>
      </c>
      <c r="DW75" s="41">
        <f t="shared" si="223"/>
        <v>0.52767855105808292</v>
      </c>
      <c r="DX75" s="41">
        <f t="shared" si="223"/>
        <v>0.51631960982929048</v>
      </c>
      <c r="DY75" s="41">
        <f t="shared" si="223"/>
        <v>1.2644071239481048E-4</v>
      </c>
      <c r="DZ75" s="41">
        <f t="shared" si="223"/>
        <v>0.999</v>
      </c>
      <c r="EA75" s="41">
        <f t="shared" si="223"/>
        <v>0.70302620966440155</v>
      </c>
      <c r="EB75" s="41">
        <f t="shared" si="223"/>
        <v>0.49756052378631194</v>
      </c>
      <c r="EC75" s="41">
        <f t="shared" si="223"/>
        <v>0.992912927567564</v>
      </c>
      <c r="ED75" s="41">
        <f t="shared" si="223"/>
        <v>0.9997761822116501</v>
      </c>
      <c r="EE75" s="41">
        <f t="shared" si="223"/>
        <v>0.5480294586264125</v>
      </c>
      <c r="EF75" s="41">
        <f t="shared" si="223"/>
        <v>0.98421021916781948</v>
      </c>
      <c r="EG75" s="41">
        <f t="shared" si="223"/>
        <v>6.3104010040388521E-5</v>
      </c>
      <c r="EH75" s="41">
        <f t="shared" si="223"/>
        <v>0.98373692978627969</v>
      </c>
      <c r="EI75" s="41">
        <f t="shared" si="223"/>
        <v>0.99181540673652957</v>
      </c>
      <c r="EJ75" s="41">
        <f t="shared" si="223"/>
        <v>0.99999999824628594</v>
      </c>
      <c r="EK75" s="41">
        <f t="shared" si="223"/>
        <v>0.99999999999999867</v>
      </c>
      <c r="EL75" s="41">
        <f t="shared" si="223"/>
        <v>0.99999999999714495</v>
      </c>
      <c r="EM75" s="41">
        <f t="shared" si="223"/>
        <v>0.48003149566081932</v>
      </c>
      <c r="EN75" s="41">
        <f t="shared" si="223"/>
        <v>0.98191478457291392</v>
      </c>
      <c r="EO75" s="41">
        <f t="shared" si="223"/>
        <v>0.37051537843571009</v>
      </c>
      <c r="EP75" s="41">
        <f t="shared" si="223"/>
        <v>0.36630116890008857</v>
      </c>
      <c r="EQ75" s="41">
        <f t="shared" si="223"/>
        <v>0.52141432875036808</v>
      </c>
      <c r="ER75" s="41">
        <f t="shared" si="223"/>
        <v>0.9890422470477882</v>
      </c>
      <c r="ES75" s="41">
        <f t="shared" si="223"/>
        <v>0.45326776709252858</v>
      </c>
      <c r="ET75" s="30">
        <f t="shared" si="223"/>
        <v>0.01</v>
      </c>
      <c r="EU75" s="30">
        <f t="shared" si="223"/>
        <v>0.01</v>
      </c>
      <c r="EV75" s="30">
        <f t="shared" si="223"/>
        <v>0.01</v>
      </c>
      <c r="EW75" s="30">
        <f t="shared" si="223"/>
        <v>0.01</v>
      </c>
      <c r="EX75" s="30">
        <f t="shared" si="223"/>
        <v>0.01</v>
      </c>
      <c r="EY75" s="30">
        <f t="shared" si="223"/>
        <v>0.01</v>
      </c>
    </row>
    <row r="76" spans="1:155" s="14" customFormat="1" x14ac:dyDescent="0.25">
      <c r="B76" s="17"/>
      <c r="BD76" s="15"/>
      <c r="ET76" s="29"/>
      <c r="EU76" s="29"/>
      <c r="EV76" s="29"/>
      <c r="EW76" s="29"/>
      <c r="EX76" s="29"/>
      <c r="EY76" s="29"/>
    </row>
    <row r="77" spans="1:155" s="14" customFormat="1" x14ac:dyDescent="0.25">
      <c r="B77" s="17"/>
    </row>
    <row r="78" spans="1:155" s="14" customFormat="1" x14ac:dyDescent="0.25">
      <c r="B78" s="17"/>
    </row>
    <row r="79" spans="1:155" s="14" customFormat="1" x14ac:dyDescent="0.25">
      <c r="B79" s="17"/>
    </row>
    <row r="80" spans="1:155" s="14" customFormat="1" x14ac:dyDescent="0.25">
      <c r="B80" s="17"/>
    </row>
    <row r="81" spans="2:2" s="14" customFormat="1" x14ac:dyDescent="0.25">
      <c r="B81" s="17"/>
    </row>
    <row r="82" spans="2:2" s="14" customFormat="1" x14ac:dyDescent="0.25">
      <c r="B82" s="17"/>
    </row>
    <row r="83" spans="2:2" s="14" customFormat="1" x14ac:dyDescent="0.25">
      <c r="B83" s="17"/>
    </row>
    <row r="84" spans="2:2" s="14" customFormat="1" x14ac:dyDescent="0.25">
      <c r="B84" s="17"/>
    </row>
    <row r="85" spans="2:2" s="14" customFormat="1" x14ac:dyDescent="0.25">
      <c r="B85" s="17"/>
    </row>
    <row r="86" spans="2:2" s="14" customFormat="1" x14ac:dyDescent="0.25">
      <c r="B86" s="17"/>
    </row>
    <row r="87" spans="2:2" s="14" customFormat="1" x14ac:dyDescent="0.25">
      <c r="B87" s="17"/>
    </row>
    <row r="88" spans="2:2" s="14" customFormat="1" x14ac:dyDescent="0.25">
      <c r="B88" s="17"/>
    </row>
    <row r="89" spans="2:2" s="14" customFormat="1" x14ac:dyDescent="0.25">
      <c r="B89" s="17"/>
    </row>
    <row r="90" spans="2:2" s="14" customFormat="1" x14ac:dyDescent="0.25">
      <c r="B90" s="17"/>
    </row>
    <row r="91" spans="2:2" s="14" customFormat="1" x14ac:dyDescent="0.25">
      <c r="B91" s="17"/>
    </row>
    <row r="92" spans="2:2" s="14" customFormat="1" x14ac:dyDescent="0.25">
      <c r="B92" s="17"/>
    </row>
    <row r="93" spans="2:2" s="14" customFormat="1" x14ac:dyDescent="0.25">
      <c r="B93" s="17"/>
    </row>
    <row r="94" spans="2:2" s="14" customFormat="1" x14ac:dyDescent="0.25">
      <c r="B94" s="17"/>
    </row>
    <row r="95" spans="2:2" s="14" customFormat="1" x14ac:dyDescent="0.25">
      <c r="B95" s="17"/>
    </row>
    <row r="96" spans="2:2" s="14" customFormat="1" x14ac:dyDescent="0.25"/>
    <row r="97" spans="1:73" s="14" customFormat="1" x14ac:dyDescent="0.25">
      <c r="A97" s="20"/>
      <c r="B97" s="50"/>
      <c r="C97" s="50"/>
      <c r="D97" s="50"/>
      <c r="E97" s="50"/>
      <c r="F97" s="50"/>
      <c r="G97" s="50"/>
      <c r="H97" s="50"/>
      <c r="I97" s="50"/>
      <c r="J97" s="50"/>
      <c r="K97" s="50"/>
      <c r="L97" s="50"/>
      <c r="M97" s="50"/>
      <c r="N97" s="50"/>
      <c r="O97" s="50"/>
      <c r="P97" s="50"/>
      <c r="Q97" s="50"/>
      <c r="R97" s="50"/>
      <c r="S97" s="50"/>
      <c r="T97" s="50"/>
      <c r="U97" s="50"/>
      <c r="V97" s="50"/>
      <c r="W97" s="28"/>
      <c r="X97" s="28"/>
      <c r="Y97" s="28"/>
      <c r="Z97" s="28"/>
      <c r="AA97" s="28"/>
      <c r="AB97" s="28"/>
      <c r="AC97" s="28"/>
      <c r="AD97" s="28"/>
      <c r="AE97" s="28"/>
      <c r="AF97" s="28"/>
      <c r="AG97" s="28"/>
      <c r="AH97" s="28"/>
      <c r="AI97" s="28"/>
      <c r="AJ97" s="28"/>
      <c r="AK97" s="28"/>
      <c r="AL97" s="28"/>
      <c r="AM97" s="28"/>
      <c r="AN97" s="28"/>
      <c r="AO97" s="28"/>
      <c r="AP97" s="28"/>
      <c r="BB97" s="50"/>
      <c r="BC97" s="50"/>
      <c r="BD97" s="50"/>
      <c r="BE97" s="50"/>
      <c r="BF97" s="50"/>
      <c r="BG97" s="50"/>
      <c r="BH97" s="50"/>
      <c r="BI97" s="50"/>
      <c r="BJ97" s="50"/>
      <c r="BK97" s="50"/>
      <c r="BL97" s="50"/>
      <c r="BM97" s="50"/>
      <c r="BN97" s="50"/>
      <c r="BO97" s="50"/>
      <c r="BP97" s="50"/>
      <c r="BQ97" s="50"/>
      <c r="BR97" s="50"/>
      <c r="BS97" s="50"/>
      <c r="BT97" s="50"/>
      <c r="BU97" s="50"/>
    </row>
    <row r="98" spans="1:73" s="14" customFormat="1" x14ac:dyDescent="0.25">
      <c r="B98" s="17"/>
      <c r="BD98" s="15"/>
    </row>
    <row r="99" spans="1:73" s="14" customFormat="1" x14ac:dyDescent="0.25">
      <c r="B99" s="17"/>
    </row>
    <row r="100" spans="1:73" s="14" customFormat="1" x14ac:dyDescent="0.25">
      <c r="B100" s="17"/>
    </row>
    <row r="101" spans="1:73" s="14" customFormat="1" x14ac:dyDescent="0.25">
      <c r="B101" s="17"/>
    </row>
    <row r="102" spans="1:73" s="14" customFormat="1" x14ac:dyDescent="0.25">
      <c r="B102" s="17"/>
    </row>
    <row r="103" spans="1:73" s="14" customFormat="1" x14ac:dyDescent="0.25">
      <c r="B103" s="17"/>
    </row>
    <row r="104" spans="1:73" s="14" customFormat="1" x14ac:dyDescent="0.25">
      <c r="B104" s="17"/>
    </row>
    <row r="105" spans="1:73" s="14" customFormat="1" x14ac:dyDescent="0.25">
      <c r="B105" s="17"/>
    </row>
    <row r="106" spans="1:73" s="14" customFormat="1" x14ac:dyDescent="0.25">
      <c r="B106" s="17"/>
    </row>
    <row r="107" spans="1:73" s="14" customFormat="1" x14ac:dyDescent="0.25">
      <c r="B107" s="17"/>
    </row>
    <row r="108" spans="1:73" s="14" customFormat="1" x14ac:dyDescent="0.25">
      <c r="B108" s="17"/>
    </row>
    <row r="109" spans="1:73" s="14" customFormat="1" x14ac:dyDescent="0.25">
      <c r="B109" s="17"/>
    </row>
    <row r="110" spans="1:73" s="14" customFormat="1" x14ac:dyDescent="0.25">
      <c r="B110" s="17"/>
    </row>
    <row r="111" spans="1:73" s="14" customFormat="1" x14ac:dyDescent="0.25">
      <c r="B111" s="17"/>
    </row>
    <row r="112" spans="1:73" s="14" customFormat="1" x14ac:dyDescent="0.25">
      <c r="B112" s="17"/>
    </row>
    <row r="113" spans="1:73" s="14" customFormat="1" x14ac:dyDescent="0.25">
      <c r="B113" s="17"/>
    </row>
    <row r="114" spans="1:73" s="14" customFormat="1" x14ac:dyDescent="0.25">
      <c r="B114" s="17"/>
    </row>
    <row r="115" spans="1:73" s="14" customFormat="1" x14ac:dyDescent="0.25">
      <c r="B115" s="17"/>
    </row>
    <row r="116" spans="1:73" s="14" customFormat="1" x14ac:dyDescent="0.25">
      <c r="B116" s="17"/>
    </row>
    <row r="117" spans="1:73" s="14" customFormat="1" x14ac:dyDescent="0.25">
      <c r="B117" s="17"/>
    </row>
    <row r="118" spans="1:73" s="14" customFormat="1" x14ac:dyDescent="0.25"/>
    <row r="119" spans="1:73" s="14" customFormat="1" x14ac:dyDescent="0.25">
      <c r="A119" s="20"/>
      <c r="B119" s="50"/>
      <c r="C119" s="50"/>
      <c r="D119" s="50"/>
      <c r="E119" s="50"/>
      <c r="F119" s="50"/>
      <c r="G119" s="50"/>
      <c r="H119" s="50"/>
      <c r="I119" s="50"/>
      <c r="J119" s="50"/>
      <c r="K119" s="50"/>
      <c r="L119" s="50"/>
      <c r="M119" s="50"/>
      <c r="N119" s="50"/>
      <c r="O119" s="50"/>
      <c r="P119" s="50"/>
      <c r="Q119" s="50"/>
      <c r="R119" s="50"/>
      <c r="S119" s="50"/>
      <c r="T119" s="50"/>
      <c r="U119" s="50"/>
      <c r="V119" s="50"/>
      <c r="W119" s="28"/>
      <c r="X119" s="28"/>
      <c r="Y119" s="28"/>
      <c r="Z119" s="28"/>
      <c r="AA119" s="28"/>
      <c r="AB119" s="28"/>
      <c r="AC119" s="28"/>
      <c r="AD119" s="28"/>
      <c r="AE119" s="28"/>
      <c r="AF119" s="28"/>
      <c r="AG119" s="28"/>
      <c r="AH119" s="28"/>
      <c r="AI119" s="28"/>
      <c r="AJ119" s="28"/>
      <c r="AK119" s="28"/>
      <c r="AL119" s="28"/>
      <c r="AM119" s="28"/>
      <c r="AN119" s="28"/>
      <c r="AO119" s="28"/>
      <c r="AP119" s="28"/>
      <c r="BB119" s="50"/>
      <c r="BC119" s="50"/>
      <c r="BD119" s="50"/>
      <c r="BE119" s="50"/>
      <c r="BF119" s="50"/>
      <c r="BG119" s="50"/>
      <c r="BH119" s="50"/>
      <c r="BI119" s="50"/>
      <c r="BJ119" s="50"/>
      <c r="BK119" s="50"/>
      <c r="BL119" s="50"/>
      <c r="BM119" s="50"/>
      <c r="BN119" s="50"/>
      <c r="BO119" s="50"/>
      <c r="BP119" s="50"/>
      <c r="BQ119" s="50"/>
      <c r="BR119" s="50"/>
      <c r="BS119" s="50"/>
      <c r="BT119" s="50"/>
      <c r="BU119" s="50"/>
    </row>
    <row r="120" spans="1:73" s="14" customFormat="1" x14ac:dyDescent="0.25">
      <c r="B120" s="17"/>
      <c r="BD120" s="15"/>
    </row>
    <row r="121" spans="1:73" s="14" customFormat="1" x14ac:dyDescent="0.25">
      <c r="B121" s="17"/>
    </row>
    <row r="122" spans="1:73" s="14" customFormat="1" x14ac:dyDescent="0.25">
      <c r="B122" s="17"/>
    </row>
    <row r="123" spans="1:73" s="14" customFormat="1" x14ac:dyDescent="0.25">
      <c r="B123" s="17"/>
    </row>
    <row r="124" spans="1:73" s="14" customFormat="1" x14ac:dyDescent="0.25">
      <c r="B124" s="17"/>
    </row>
    <row r="125" spans="1:73" s="14" customFormat="1" x14ac:dyDescent="0.25">
      <c r="B125" s="17"/>
    </row>
    <row r="126" spans="1:73" s="14" customFormat="1" x14ac:dyDescent="0.25">
      <c r="B126" s="17"/>
    </row>
    <row r="127" spans="1:73" s="14" customFormat="1" x14ac:dyDescent="0.25">
      <c r="B127" s="17"/>
    </row>
    <row r="128" spans="1:73" s="14" customFormat="1" x14ac:dyDescent="0.25">
      <c r="B128" s="17"/>
    </row>
    <row r="129" spans="1:73" s="14" customFormat="1" x14ac:dyDescent="0.25">
      <c r="B129" s="17"/>
    </row>
    <row r="130" spans="1:73" s="14" customFormat="1" x14ac:dyDescent="0.25">
      <c r="B130" s="17"/>
    </row>
    <row r="131" spans="1:73" s="14" customFormat="1" x14ac:dyDescent="0.25">
      <c r="B131" s="17"/>
    </row>
    <row r="132" spans="1:73" s="14" customFormat="1" x14ac:dyDescent="0.25">
      <c r="B132" s="17"/>
    </row>
    <row r="133" spans="1:73" s="14" customFormat="1" x14ac:dyDescent="0.25">
      <c r="B133" s="17"/>
    </row>
    <row r="134" spans="1:73" s="14" customFormat="1" x14ac:dyDescent="0.25">
      <c r="B134" s="17"/>
    </row>
    <row r="135" spans="1:73" s="14" customFormat="1" x14ac:dyDescent="0.25">
      <c r="B135" s="17"/>
    </row>
    <row r="136" spans="1:73" s="14" customFormat="1" x14ac:dyDescent="0.25">
      <c r="B136" s="17"/>
    </row>
    <row r="137" spans="1:73" s="14" customFormat="1" x14ac:dyDescent="0.25">
      <c r="B137" s="17"/>
    </row>
    <row r="138" spans="1:73" s="14" customFormat="1" x14ac:dyDescent="0.25">
      <c r="B138" s="17"/>
    </row>
    <row r="139" spans="1:73" s="14" customFormat="1" x14ac:dyDescent="0.25">
      <c r="B139" s="17"/>
    </row>
    <row r="140" spans="1:73" s="14" customFormat="1" x14ac:dyDescent="0.25"/>
    <row r="141" spans="1:73" s="14" customFormat="1" x14ac:dyDescent="0.25">
      <c r="A141" s="20"/>
      <c r="B141" s="50"/>
      <c r="C141" s="50"/>
      <c r="D141" s="50"/>
      <c r="E141" s="50"/>
      <c r="F141" s="50"/>
      <c r="G141" s="50"/>
      <c r="H141" s="50"/>
      <c r="I141" s="50"/>
      <c r="J141" s="50"/>
      <c r="K141" s="50"/>
      <c r="L141" s="50"/>
      <c r="M141" s="50"/>
      <c r="N141" s="50"/>
      <c r="O141" s="50"/>
      <c r="P141" s="50"/>
      <c r="Q141" s="50"/>
      <c r="R141" s="50"/>
      <c r="S141" s="50"/>
      <c r="T141" s="50"/>
      <c r="U141" s="50"/>
      <c r="V141" s="50"/>
      <c r="W141" s="28"/>
      <c r="X141" s="28"/>
      <c r="Y141" s="28"/>
      <c r="Z141" s="28"/>
      <c r="AA141" s="28"/>
      <c r="AB141" s="28"/>
      <c r="AC141" s="28"/>
      <c r="AD141" s="28"/>
      <c r="AE141" s="28"/>
      <c r="AF141" s="28"/>
      <c r="AG141" s="28"/>
      <c r="AH141" s="28"/>
      <c r="AI141" s="28"/>
      <c r="AJ141" s="28"/>
      <c r="AK141" s="28"/>
      <c r="AL141" s="28"/>
      <c r="AM141" s="28"/>
      <c r="AN141" s="28"/>
      <c r="AO141" s="28"/>
      <c r="AP141" s="28"/>
      <c r="BB141" s="50"/>
      <c r="BC141" s="50"/>
      <c r="BD141" s="50"/>
      <c r="BE141" s="50"/>
      <c r="BF141" s="50"/>
      <c r="BG141" s="50"/>
      <c r="BH141" s="50"/>
      <c r="BI141" s="50"/>
      <c r="BJ141" s="50"/>
      <c r="BK141" s="50"/>
      <c r="BL141" s="50"/>
      <c r="BM141" s="50"/>
      <c r="BN141" s="50"/>
      <c r="BO141" s="50"/>
      <c r="BP141" s="50"/>
      <c r="BQ141" s="50"/>
      <c r="BR141" s="50"/>
      <c r="BS141" s="50"/>
      <c r="BT141" s="50"/>
      <c r="BU141" s="50"/>
    </row>
    <row r="142" spans="1:73" s="14" customFormat="1" x14ac:dyDescent="0.25">
      <c r="B142" s="17"/>
      <c r="BD142" s="15"/>
    </row>
    <row r="143" spans="1:73" s="14" customFormat="1" x14ac:dyDescent="0.25">
      <c r="B143" s="17"/>
    </row>
    <row r="144" spans="1:73" s="14" customFormat="1" x14ac:dyDescent="0.25">
      <c r="B144" s="17"/>
    </row>
    <row r="145" spans="2:2" s="14" customFormat="1" x14ac:dyDescent="0.25">
      <c r="B145" s="17"/>
    </row>
    <row r="146" spans="2:2" s="14" customFormat="1" x14ac:dyDescent="0.25">
      <c r="B146" s="17"/>
    </row>
    <row r="147" spans="2:2" s="14" customFormat="1" x14ac:dyDescent="0.25">
      <c r="B147" s="17"/>
    </row>
    <row r="148" spans="2:2" s="14" customFormat="1" x14ac:dyDescent="0.25">
      <c r="B148" s="17"/>
    </row>
    <row r="149" spans="2:2" s="14" customFormat="1" x14ac:dyDescent="0.25">
      <c r="B149" s="17"/>
    </row>
    <row r="150" spans="2:2" s="14" customFormat="1" x14ac:dyDescent="0.25">
      <c r="B150" s="17"/>
    </row>
    <row r="151" spans="2:2" s="14" customFormat="1" x14ac:dyDescent="0.25">
      <c r="B151" s="17"/>
    </row>
    <row r="152" spans="2:2" s="14" customFormat="1" x14ac:dyDescent="0.25">
      <c r="B152" s="17"/>
    </row>
    <row r="153" spans="2:2" s="14" customFormat="1" x14ac:dyDescent="0.25">
      <c r="B153" s="17"/>
    </row>
    <row r="154" spans="2:2" s="14" customFormat="1" x14ac:dyDescent="0.25">
      <c r="B154" s="17"/>
    </row>
    <row r="155" spans="2:2" s="14" customFormat="1" x14ac:dyDescent="0.25">
      <c r="B155" s="17"/>
    </row>
    <row r="156" spans="2:2" s="14" customFormat="1" x14ac:dyDescent="0.25">
      <c r="B156" s="17"/>
    </row>
    <row r="157" spans="2:2" s="14" customFormat="1" x14ac:dyDescent="0.25">
      <c r="B157" s="17"/>
    </row>
    <row r="158" spans="2:2" s="14" customFormat="1" x14ac:dyDescent="0.25">
      <c r="B158" s="17"/>
    </row>
    <row r="159" spans="2:2" s="14" customFormat="1" x14ac:dyDescent="0.25">
      <c r="B159" s="17"/>
    </row>
    <row r="160" spans="2:2" s="14" customFormat="1" x14ac:dyDescent="0.25">
      <c r="B160" s="17"/>
    </row>
    <row r="161" spans="1:73" s="14" customFormat="1" x14ac:dyDescent="0.25">
      <c r="B161" s="17"/>
    </row>
    <row r="162" spans="1:73" s="14" customFormat="1" x14ac:dyDescent="0.25"/>
    <row r="163" spans="1:73" s="14" customFormat="1" x14ac:dyDescent="0.25">
      <c r="A163" s="20"/>
      <c r="B163" s="50"/>
      <c r="C163" s="50"/>
      <c r="D163" s="50"/>
      <c r="E163" s="50"/>
      <c r="F163" s="50"/>
      <c r="G163" s="50"/>
      <c r="H163" s="50"/>
      <c r="I163" s="50"/>
      <c r="J163" s="50"/>
      <c r="K163" s="50"/>
      <c r="L163" s="50"/>
      <c r="M163" s="50"/>
      <c r="N163" s="50"/>
      <c r="O163" s="50"/>
      <c r="P163" s="50"/>
      <c r="Q163" s="50"/>
      <c r="R163" s="50"/>
      <c r="S163" s="50"/>
      <c r="T163" s="50"/>
      <c r="U163" s="50"/>
      <c r="V163" s="50"/>
      <c r="W163" s="28"/>
      <c r="X163" s="28"/>
      <c r="Y163" s="28"/>
      <c r="Z163" s="28"/>
      <c r="AA163" s="28"/>
      <c r="AB163" s="28"/>
      <c r="AC163" s="28"/>
      <c r="AD163" s="28"/>
      <c r="AE163" s="28"/>
      <c r="AF163" s="28"/>
      <c r="AG163" s="28"/>
      <c r="AH163" s="28"/>
      <c r="AI163" s="28"/>
      <c r="AJ163" s="28"/>
      <c r="AK163" s="28"/>
      <c r="AL163" s="28"/>
      <c r="AM163" s="28"/>
      <c r="AN163" s="28"/>
      <c r="AO163" s="28"/>
      <c r="AP163" s="28"/>
      <c r="BB163" s="50"/>
      <c r="BC163" s="50"/>
      <c r="BD163" s="50"/>
      <c r="BE163" s="50"/>
      <c r="BF163" s="50"/>
      <c r="BG163" s="50"/>
      <c r="BH163" s="50"/>
      <c r="BI163" s="50"/>
      <c r="BJ163" s="50"/>
      <c r="BK163" s="50"/>
      <c r="BL163" s="50"/>
      <c r="BM163" s="50"/>
      <c r="BN163" s="50"/>
      <c r="BO163" s="50"/>
      <c r="BP163" s="50"/>
      <c r="BQ163" s="50"/>
      <c r="BR163" s="50"/>
      <c r="BS163" s="50"/>
      <c r="BT163" s="50"/>
      <c r="BU163" s="50"/>
    </row>
    <row r="164" spans="1:73" s="14" customFormat="1" x14ac:dyDescent="0.25">
      <c r="B164" s="17"/>
      <c r="BD164" s="15"/>
    </row>
    <row r="165" spans="1:73" s="14" customFormat="1" x14ac:dyDescent="0.25">
      <c r="B165" s="17"/>
    </row>
    <row r="166" spans="1:73" s="14" customFormat="1" x14ac:dyDescent="0.25">
      <c r="B166" s="17"/>
    </row>
    <row r="167" spans="1:73" s="14" customFormat="1" x14ac:dyDescent="0.25">
      <c r="B167" s="17"/>
    </row>
    <row r="168" spans="1:73" s="14" customFormat="1" x14ac:dyDescent="0.25">
      <c r="B168" s="17"/>
    </row>
    <row r="169" spans="1:73" s="14" customFormat="1" x14ac:dyDescent="0.25">
      <c r="B169" s="17"/>
    </row>
    <row r="170" spans="1:73" s="14" customFormat="1" x14ac:dyDescent="0.25">
      <c r="B170" s="17"/>
    </row>
    <row r="171" spans="1:73" s="14" customFormat="1" x14ac:dyDescent="0.25">
      <c r="B171" s="17"/>
    </row>
    <row r="172" spans="1:73" s="14" customFormat="1" x14ac:dyDescent="0.25">
      <c r="B172" s="17"/>
    </row>
    <row r="173" spans="1:73" s="14" customFormat="1" x14ac:dyDescent="0.25">
      <c r="B173" s="17"/>
    </row>
    <row r="174" spans="1:73" s="14" customFormat="1" x14ac:dyDescent="0.25">
      <c r="B174" s="17"/>
    </row>
    <row r="175" spans="1:73" s="14" customFormat="1" x14ac:dyDescent="0.25">
      <c r="B175" s="17"/>
    </row>
    <row r="176" spans="1:73" s="14" customFormat="1" x14ac:dyDescent="0.25">
      <c r="B176" s="17"/>
    </row>
    <row r="177" spans="1:73" s="14" customFormat="1" x14ac:dyDescent="0.25">
      <c r="B177" s="17"/>
    </row>
    <row r="178" spans="1:73" s="14" customFormat="1" x14ac:dyDescent="0.25">
      <c r="B178" s="17"/>
    </row>
    <row r="179" spans="1:73" s="14" customFormat="1" x14ac:dyDescent="0.25">
      <c r="B179" s="17"/>
    </row>
    <row r="180" spans="1:73" s="14" customFormat="1" x14ac:dyDescent="0.25">
      <c r="B180" s="17"/>
    </row>
    <row r="181" spans="1:73" s="14" customFormat="1" x14ac:dyDescent="0.25">
      <c r="B181" s="17"/>
    </row>
    <row r="182" spans="1:73" s="14" customFormat="1" x14ac:dyDescent="0.25">
      <c r="B182" s="17"/>
    </row>
    <row r="183" spans="1:73" s="14" customFormat="1" x14ac:dyDescent="0.25">
      <c r="B183" s="17"/>
    </row>
    <row r="184" spans="1:73" s="14" customFormat="1" x14ac:dyDescent="0.25"/>
    <row r="185" spans="1:73" s="14" customFormat="1" x14ac:dyDescent="0.25">
      <c r="A185" s="20"/>
      <c r="B185" s="50"/>
      <c r="C185" s="50"/>
      <c r="D185" s="50"/>
      <c r="E185" s="50"/>
      <c r="F185" s="50"/>
      <c r="G185" s="50"/>
      <c r="H185" s="50"/>
      <c r="I185" s="50"/>
      <c r="J185" s="50"/>
      <c r="K185" s="50"/>
      <c r="L185" s="50"/>
      <c r="M185" s="50"/>
      <c r="N185" s="50"/>
      <c r="O185" s="50"/>
      <c r="P185" s="50"/>
      <c r="Q185" s="50"/>
      <c r="R185" s="50"/>
      <c r="S185" s="50"/>
      <c r="T185" s="50"/>
      <c r="U185" s="50"/>
      <c r="V185" s="50"/>
      <c r="W185" s="28"/>
      <c r="X185" s="28"/>
      <c r="Y185" s="28"/>
      <c r="Z185" s="28"/>
      <c r="AA185" s="28"/>
      <c r="AB185" s="28"/>
      <c r="AC185" s="28"/>
      <c r="AD185" s="28"/>
      <c r="AE185" s="28"/>
      <c r="AF185" s="28"/>
      <c r="AG185" s="28"/>
      <c r="AH185" s="28"/>
      <c r="AI185" s="28"/>
      <c r="AJ185" s="28"/>
      <c r="AK185" s="28"/>
      <c r="AL185" s="28"/>
      <c r="AM185" s="28"/>
      <c r="AN185" s="28"/>
      <c r="AO185" s="28"/>
      <c r="AP185" s="28"/>
      <c r="BB185" s="50"/>
      <c r="BC185" s="50"/>
      <c r="BD185" s="50"/>
      <c r="BE185" s="50"/>
      <c r="BF185" s="50"/>
      <c r="BG185" s="50"/>
      <c r="BH185" s="50"/>
      <c r="BI185" s="50"/>
      <c r="BJ185" s="50"/>
      <c r="BK185" s="50"/>
      <c r="BL185" s="50"/>
      <c r="BM185" s="50"/>
      <c r="BN185" s="50"/>
      <c r="BO185" s="50"/>
      <c r="BP185" s="50"/>
      <c r="BQ185" s="50"/>
      <c r="BR185" s="50"/>
      <c r="BS185" s="50"/>
      <c r="BT185" s="50"/>
      <c r="BU185" s="50"/>
    </row>
    <row r="186" spans="1:73" s="14" customFormat="1" x14ac:dyDescent="0.25">
      <c r="B186" s="17"/>
      <c r="BD186" s="15"/>
    </row>
    <row r="187" spans="1:73" s="14" customFormat="1" x14ac:dyDescent="0.25">
      <c r="B187" s="17"/>
    </row>
    <row r="188" spans="1:73" s="14" customFormat="1" x14ac:dyDescent="0.25">
      <c r="B188" s="17"/>
    </row>
    <row r="189" spans="1:73" s="14" customFormat="1" x14ac:dyDescent="0.25">
      <c r="B189" s="17"/>
    </row>
    <row r="190" spans="1:73" s="14" customFormat="1" x14ac:dyDescent="0.25">
      <c r="B190" s="17"/>
    </row>
    <row r="191" spans="1:73" s="14" customFormat="1" x14ac:dyDescent="0.25">
      <c r="B191" s="17"/>
    </row>
    <row r="192" spans="1:73" s="14" customFormat="1" x14ac:dyDescent="0.25">
      <c r="B192" s="17"/>
    </row>
    <row r="193" spans="1:73" s="14" customFormat="1" x14ac:dyDescent="0.25">
      <c r="B193" s="17"/>
    </row>
    <row r="194" spans="1:73" s="14" customFormat="1" x14ac:dyDescent="0.25">
      <c r="B194" s="17"/>
    </row>
    <row r="195" spans="1:73" s="14" customFormat="1" x14ac:dyDescent="0.25">
      <c r="B195" s="17"/>
    </row>
    <row r="196" spans="1:73" s="14" customFormat="1" x14ac:dyDescent="0.25">
      <c r="B196" s="17"/>
    </row>
    <row r="197" spans="1:73" s="14" customFormat="1" x14ac:dyDescent="0.25">
      <c r="B197" s="17"/>
    </row>
    <row r="198" spans="1:73" s="14" customFormat="1" x14ac:dyDescent="0.25">
      <c r="B198" s="17"/>
    </row>
    <row r="199" spans="1:73" s="14" customFormat="1" x14ac:dyDescent="0.25">
      <c r="B199" s="17"/>
    </row>
    <row r="200" spans="1:73" s="14" customFormat="1" x14ac:dyDescent="0.25">
      <c r="B200" s="17"/>
    </row>
    <row r="201" spans="1:73" s="14" customFormat="1" x14ac:dyDescent="0.25">
      <c r="B201" s="17"/>
    </row>
    <row r="202" spans="1:73" s="14" customFormat="1" x14ac:dyDescent="0.25">
      <c r="B202" s="17"/>
    </row>
    <row r="203" spans="1:73" s="14" customFormat="1" x14ac:dyDescent="0.25">
      <c r="B203" s="17"/>
    </row>
    <row r="204" spans="1:73" s="14" customFormat="1" x14ac:dyDescent="0.25">
      <c r="B204" s="17"/>
    </row>
    <row r="205" spans="1:73" s="14" customFormat="1" x14ac:dyDescent="0.25">
      <c r="B205" s="17"/>
    </row>
    <row r="206" spans="1:73" s="14" customFormat="1" x14ac:dyDescent="0.25"/>
    <row r="207" spans="1:73" s="14" customFormat="1" x14ac:dyDescent="0.25">
      <c r="A207" s="20"/>
      <c r="B207" s="50"/>
      <c r="C207" s="50"/>
      <c r="D207" s="50"/>
      <c r="E207" s="50"/>
      <c r="F207" s="50"/>
      <c r="G207" s="50"/>
      <c r="H207" s="50"/>
      <c r="I207" s="50"/>
      <c r="J207" s="50"/>
      <c r="K207" s="50"/>
      <c r="L207" s="50"/>
      <c r="M207" s="50"/>
      <c r="N207" s="50"/>
      <c r="O207" s="50"/>
      <c r="P207" s="50"/>
      <c r="Q207" s="50"/>
      <c r="R207" s="50"/>
      <c r="S207" s="50"/>
      <c r="T207" s="50"/>
      <c r="U207" s="50"/>
      <c r="V207" s="50"/>
      <c r="W207" s="28"/>
      <c r="X207" s="28"/>
      <c r="Y207" s="28"/>
      <c r="Z207" s="28"/>
      <c r="AA207" s="28"/>
      <c r="AB207" s="28"/>
      <c r="AC207" s="28"/>
      <c r="AD207" s="28"/>
      <c r="AE207" s="28"/>
      <c r="AF207" s="28"/>
      <c r="AG207" s="28"/>
      <c r="AH207" s="28"/>
      <c r="AI207" s="28"/>
      <c r="AJ207" s="28"/>
      <c r="AK207" s="28"/>
      <c r="AL207" s="28"/>
      <c r="AM207" s="28"/>
      <c r="AN207" s="28"/>
      <c r="AO207" s="28"/>
      <c r="AP207" s="28"/>
      <c r="BB207" s="50"/>
      <c r="BC207" s="50"/>
      <c r="BD207" s="50"/>
      <c r="BE207" s="50"/>
      <c r="BF207" s="50"/>
      <c r="BG207" s="50"/>
      <c r="BH207" s="50"/>
      <c r="BI207" s="50"/>
      <c r="BJ207" s="50"/>
      <c r="BK207" s="50"/>
      <c r="BL207" s="50"/>
      <c r="BM207" s="50"/>
      <c r="BN207" s="50"/>
      <c r="BO207" s="50"/>
      <c r="BP207" s="50"/>
      <c r="BQ207" s="50"/>
      <c r="BR207" s="50"/>
      <c r="BS207" s="50"/>
      <c r="BT207" s="50"/>
      <c r="BU207" s="50"/>
    </row>
    <row r="208" spans="1:73" s="14" customFormat="1" x14ac:dyDescent="0.25">
      <c r="B208" s="17"/>
      <c r="BD208" s="15"/>
    </row>
    <row r="209" spans="2:2" s="14" customFormat="1" x14ac:dyDescent="0.25">
      <c r="B209" s="17"/>
    </row>
    <row r="210" spans="2:2" s="14" customFormat="1" x14ac:dyDescent="0.25">
      <c r="B210" s="17"/>
    </row>
    <row r="211" spans="2:2" s="14" customFormat="1" x14ac:dyDescent="0.25">
      <c r="B211" s="17"/>
    </row>
    <row r="212" spans="2:2" s="14" customFormat="1" x14ac:dyDescent="0.25">
      <c r="B212" s="17"/>
    </row>
    <row r="213" spans="2:2" s="14" customFormat="1" x14ac:dyDescent="0.25">
      <c r="B213" s="17"/>
    </row>
    <row r="214" spans="2:2" s="14" customFormat="1" x14ac:dyDescent="0.25">
      <c r="B214" s="17"/>
    </row>
    <row r="215" spans="2:2" s="14" customFormat="1" x14ac:dyDescent="0.25">
      <c r="B215" s="17"/>
    </row>
    <row r="216" spans="2:2" s="14" customFormat="1" x14ac:dyDescent="0.25">
      <c r="B216" s="17"/>
    </row>
    <row r="217" spans="2:2" s="14" customFormat="1" x14ac:dyDescent="0.25">
      <c r="B217" s="17"/>
    </row>
    <row r="218" spans="2:2" s="14" customFormat="1" x14ac:dyDescent="0.25">
      <c r="B218" s="17"/>
    </row>
    <row r="219" spans="2:2" s="14" customFormat="1" x14ac:dyDescent="0.25">
      <c r="B219" s="17"/>
    </row>
    <row r="220" spans="2:2" s="14" customFormat="1" x14ac:dyDescent="0.25">
      <c r="B220" s="17"/>
    </row>
    <row r="221" spans="2:2" s="14" customFormat="1" x14ac:dyDescent="0.25">
      <c r="B221" s="17"/>
    </row>
    <row r="222" spans="2:2" s="14" customFormat="1" x14ac:dyDescent="0.25">
      <c r="B222" s="17"/>
    </row>
    <row r="223" spans="2:2" s="14" customFormat="1" x14ac:dyDescent="0.25">
      <c r="B223" s="17"/>
    </row>
    <row r="224" spans="2:2" s="14" customFormat="1" x14ac:dyDescent="0.25">
      <c r="B224" s="17"/>
    </row>
    <row r="225" spans="1:73" s="14" customFormat="1" x14ac:dyDescent="0.25">
      <c r="B225" s="17"/>
    </row>
    <row r="226" spans="1:73" s="14" customFormat="1" x14ac:dyDescent="0.25">
      <c r="B226" s="17"/>
    </row>
    <row r="227" spans="1:73" s="14" customFormat="1" x14ac:dyDescent="0.25">
      <c r="B227" s="17"/>
    </row>
    <row r="228" spans="1:73" s="14" customFormat="1" x14ac:dyDescent="0.25"/>
    <row r="229" spans="1:73" s="14" customFormat="1" x14ac:dyDescent="0.25">
      <c r="A229" s="20"/>
      <c r="B229" s="50"/>
      <c r="C229" s="50"/>
      <c r="D229" s="50"/>
      <c r="E229" s="50"/>
      <c r="F229" s="50"/>
      <c r="G229" s="50"/>
      <c r="H229" s="50"/>
      <c r="I229" s="50"/>
      <c r="J229" s="50"/>
      <c r="K229" s="50"/>
      <c r="L229" s="50"/>
      <c r="M229" s="50"/>
      <c r="N229" s="50"/>
      <c r="O229" s="50"/>
      <c r="P229" s="50"/>
      <c r="Q229" s="50"/>
      <c r="R229" s="50"/>
      <c r="S229" s="50"/>
      <c r="T229" s="50"/>
      <c r="U229" s="50"/>
      <c r="V229" s="50"/>
      <c r="W229" s="28"/>
      <c r="X229" s="28"/>
      <c r="Y229" s="28"/>
      <c r="Z229" s="28"/>
      <c r="AA229" s="28"/>
      <c r="AB229" s="28"/>
      <c r="AC229" s="28"/>
      <c r="AD229" s="28"/>
      <c r="AE229" s="28"/>
      <c r="AF229" s="28"/>
      <c r="AG229" s="28"/>
      <c r="AH229" s="28"/>
      <c r="AI229" s="28"/>
      <c r="AJ229" s="28"/>
      <c r="AK229" s="28"/>
      <c r="AL229" s="28"/>
      <c r="AM229" s="28"/>
      <c r="AN229" s="28"/>
      <c r="AO229" s="28"/>
      <c r="AP229" s="28"/>
      <c r="BB229" s="50"/>
      <c r="BC229" s="50"/>
      <c r="BD229" s="50"/>
      <c r="BE229" s="50"/>
      <c r="BF229" s="50"/>
      <c r="BG229" s="50"/>
      <c r="BH229" s="50"/>
      <c r="BI229" s="50"/>
      <c r="BJ229" s="50"/>
      <c r="BK229" s="50"/>
      <c r="BL229" s="50"/>
      <c r="BM229" s="50"/>
      <c r="BN229" s="50"/>
      <c r="BO229" s="50"/>
      <c r="BP229" s="50"/>
      <c r="BQ229" s="50"/>
      <c r="BR229" s="50"/>
      <c r="BS229" s="50"/>
      <c r="BT229" s="50"/>
      <c r="BU229" s="50"/>
    </row>
    <row r="230" spans="1:73" s="14" customFormat="1" x14ac:dyDescent="0.25">
      <c r="B230" s="17"/>
      <c r="BD230" s="15"/>
    </row>
    <row r="231" spans="1:73" s="14" customFormat="1" x14ac:dyDescent="0.25">
      <c r="B231" s="17"/>
    </row>
    <row r="232" spans="1:73" s="14" customFormat="1" x14ac:dyDescent="0.25">
      <c r="B232" s="17"/>
    </row>
    <row r="233" spans="1:73" s="14" customFormat="1" x14ac:dyDescent="0.25">
      <c r="B233" s="17"/>
    </row>
    <row r="234" spans="1:73" s="14" customFormat="1" x14ac:dyDescent="0.25">
      <c r="B234" s="17"/>
    </row>
    <row r="235" spans="1:73" s="14" customFormat="1" x14ac:dyDescent="0.25">
      <c r="B235" s="17"/>
    </row>
    <row r="236" spans="1:73" s="14" customFormat="1" x14ac:dyDescent="0.25">
      <c r="B236" s="17"/>
    </row>
    <row r="237" spans="1:73" s="14" customFormat="1" x14ac:dyDescent="0.25">
      <c r="B237" s="17"/>
    </row>
    <row r="238" spans="1:73" s="14" customFormat="1" x14ac:dyDescent="0.25">
      <c r="B238" s="17"/>
    </row>
    <row r="239" spans="1:73" s="14" customFormat="1" x14ac:dyDescent="0.25">
      <c r="B239" s="17"/>
    </row>
    <row r="240" spans="1:73" s="14" customFormat="1" x14ac:dyDescent="0.25">
      <c r="B240" s="17"/>
    </row>
    <row r="241" spans="1:73" s="14" customFormat="1" x14ac:dyDescent="0.25">
      <c r="B241" s="17"/>
    </row>
    <row r="242" spans="1:73" s="14" customFormat="1" x14ac:dyDescent="0.25">
      <c r="B242" s="17"/>
    </row>
    <row r="243" spans="1:73" s="14" customFormat="1" x14ac:dyDescent="0.25">
      <c r="B243" s="17"/>
    </row>
    <row r="244" spans="1:73" s="14" customFormat="1" x14ac:dyDescent="0.25">
      <c r="B244" s="17"/>
    </row>
    <row r="245" spans="1:73" s="14" customFormat="1" x14ac:dyDescent="0.25">
      <c r="B245" s="17"/>
    </row>
    <row r="246" spans="1:73" s="14" customFormat="1" x14ac:dyDescent="0.25">
      <c r="B246" s="17"/>
    </row>
    <row r="247" spans="1:73" s="14" customFormat="1" x14ac:dyDescent="0.25">
      <c r="B247" s="17"/>
    </row>
    <row r="248" spans="1:73" s="14" customFormat="1" x14ac:dyDescent="0.25">
      <c r="B248" s="17"/>
    </row>
    <row r="249" spans="1:73" s="14" customFormat="1" x14ac:dyDescent="0.25">
      <c r="B249" s="17"/>
    </row>
    <row r="250" spans="1:73" s="14" customFormat="1" x14ac:dyDescent="0.25"/>
    <row r="251" spans="1:73" s="14" customFormat="1" x14ac:dyDescent="0.25">
      <c r="A251" s="20"/>
      <c r="B251" s="50"/>
      <c r="C251" s="50"/>
      <c r="D251" s="50"/>
      <c r="E251" s="50"/>
      <c r="F251" s="50"/>
      <c r="G251" s="50"/>
      <c r="H251" s="50"/>
      <c r="I251" s="50"/>
      <c r="J251" s="50"/>
      <c r="K251" s="50"/>
      <c r="L251" s="50"/>
      <c r="M251" s="50"/>
      <c r="N251" s="50"/>
      <c r="O251" s="50"/>
      <c r="P251" s="50"/>
      <c r="Q251" s="50"/>
      <c r="R251" s="50"/>
      <c r="S251" s="50"/>
      <c r="T251" s="50"/>
      <c r="U251" s="50"/>
      <c r="V251" s="50"/>
      <c r="W251" s="28"/>
      <c r="X251" s="28"/>
      <c r="Y251" s="28"/>
      <c r="Z251" s="28"/>
      <c r="AA251" s="28"/>
      <c r="AB251" s="28"/>
      <c r="AC251" s="28"/>
      <c r="AD251" s="28"/>
      <c r="AE251" s="28"/>
      <c r="AF251" s="28"/>
      <c r="AG251" s="28"/>
      <c r="AH251" s="28"/>
      <c r="AI251" s="28"/>
      <c r="AJ251" s="28"/>
      <c r="AK251" s="28"/>
      <c r="AL251" s="28"/>
      <c r="AM251" s="28"/>
      <c r="AN251" s="28"/>
      <c r="AO251" s="28"/>
      <c r="AP251" s="28"/>
      <c r="BB251" s="50"/>
      <c r="BC251" s="50"/>
      <c r="BD251" s="50"/>
      <c r="BE251" s="50"/>
      <c r="BF251" s="50"/>
      <c r="BG251" s="50"/>
      <c r="BH251" s="50"/>
      <c r="BI251" s="50"/>
      <c r="BJ251" s="50"/>
      <c r="BK251" s="50"/>
      <c r="BL251" s="50"/>
      <c r="BM251" s="50"/>
      <c r="BN251" s="50"/>
      <c r="BO251" s="50"/>
      <c r="BP251" s="50"/>
      <c r="BQ251" s="50"/>
      <c r="BR251" s="50"/>
      <c r="BS251" s="50"/>
      <c r="BT251" s="50"/>
      <c r="BU251" s="50"/>
    </row>
    <row r="252" spans="1:73" s="14" customFormat="1" x14ac:dyDescent="0.25">
      <c r="B252" s="17"/>
      <c r="BD252" s="15"/>
    </row>
    <row r="253" spans="1:73" s="14" customFormat="1" x14ac:dyDescent="0.25">
      <c r="B253" s="17"/>
    </row>
    <row r="254" spans="1:73" s="14" customFormat="1" x14ac:dyDescent="0.25">
      <c r="B254" s="17"/>
    </row>
    <row r="255" spans="1:73" s="14" customFormat="1" x14ac:dyDescent="0.25">
      <c r="B255" s="17"/>
    </row>
    <row r="256" spans="1:73" s="14" customFormat="1" x14ac:dyDescent="0.25">
      <c r="B256" s="17"/>
    </row>
    <row r="257" spans="2:2" s="14" customFormat="1" x14ac:dyDescent="0.25">
      <c r="B257" s="17"/>
    </row>
    <row r="258" spans="2:2" s="14" customFormat="1" x14ac:dyDescent="0.25">
      <c r="B258" s="17"/>
    </row>
    <row r="259" spans="2:2" s="14" customFormat="1" x14ac:dyDescent="0.25">
      <c r="B259" s="17"/>
    </row>
    <row r="260" spans="2:2" s="14" customFormat="1" x14ac:dyDescent="0.25">
      <c r="B260" s="17"/>
    </row>
    <row r="261" spans="2:2" s="14" customFormat="1" x14ac:dyDescent="0.25">
      <c r="B261" s="17"/>
    </row>
    <row r="262" spans="2:2" s="14" customFormat="1" x14ac:dyDescent="0.25">
      <c r="B262" s="17"/>
    </row>
    <row r="263" spans="2:2" s="14" customFormat="1" x14ac:dyDescent="0.25">
      <c r="B263" s="17"/>
    </row>
    <row r="264" spans="2:2" s="14" customFormat="1" x14ac:dyDescent="0.25">
      <c r="B264" s="17"/>
    </row>
    <row r="265" spans="2:2" s="14" customFormat="1" x14ac:dyDescent="0.25">
      <c r="B265" s="17"/>
    </row>
    <row r="266" spans="2:2" s="14" customFormat="1" x14ac:dyDescent="0.25">
      <c r="B266" s="17"/>
    </row>
    <row r="267" spans="2:2" s="14" customFormat="1" x14ac:dyDescent="0.25">
      <c r="B267" s="17"/>
    </row>
    <row r="268" spans="2:2" s="14" customFormat="1" x14ac:dyDescent="0.25">
      <c r="B268" s="17"/>
    </row>
    <row r="269" spans="2:2" s="14" customFormat="1" x14ac:dyDescent="0.25">
      <c r="B269" s="17"/>
    </row>
    <row r="270" spans="2:2" s="14" customFormat="1" x14ac:dyDescent="0.25">
      <c r="B270" s="17"/>
    </row>
    <row r="271" spans="2:2" s="14" customFormat="1" x14ac:dyDescent="0.25">
      <c r="B271" s="17"/>
    </row>
    <row r="272" spans="2:2" s="14" customFormat="1" x14ac:dyDescent="0.25"/>
    <row r="273" spans="1:73" s="14" customFormat="1" x14ac:dyDescent="0.25">
      <c r="A273" s="20"/>
      <c r="B273" s="50"/>
      <c r="C273" s="50"/>
      <c r="D273" s="50"/>
      <c r="E273" s="50"/>
      <c r="F273" s="50"/>
      <c r="G273" s="50"/>
      <c r="H273" s="50"/>
      <c r="I273" s="50"/>
      <c r="J273" s="50"/>
      <c r="K273" s="50"/>
      <c r="L273" s="50"/>
      <c r="M273" s="50"/>
      <c r="N273" s="50"/>
      <c r="O273" s="50"/>
      <c r="P273" s="50"/>
      <c r="Q273" s="50"/>
      <c r="R273" s="50"/>
      <c r="S273" s="50"/>
      <c r="T273" s="50"/>
      <c r="U273" s="50"/>
      <c r="V273" s="50"/>
      <c r="W273" s="28"/>
      <c r="X273" s="28"/>
      <c r="Y273" s="28"/>
      <c r="Z273" s="28"/>
      <c r="AA273" s="28"/>
      <c r="AB273" s="28"/>
      <c r="AC273" s="28"/>
      <c r="AD273" s="28"/>
      <c r="AE273" s="28"/>
      <c r="AF273" s="28"/>
      <c r="AG273" s="28"/>
      <c r="AH273" s="28"/>
      <c r="AI273" s="28"/>
      <c r="AJ273" s="28"/>
      <c r="AK273" s="28"/>
      <c r="AL273" s="28"/>
      <c r="AM273" s="28"/>
      <c r="AN273" s="28"/>
      <c r="AO273" s="28"/>
      <c r="AP273" s="28"/>
      <c r="BB273" s="50"/>
      <c r="BC273" s="50"/>
      <c r="BD273" s="50"/>
      <c r="BE273" s="50"/>
      <c r="BF273" s="50"/>
      <c r="BG273" s="50"/>
      <c r="BH273" s="50"/>
      <c r="BI273" s="50"/>
      <c r="BJ273" s="50"/>
      <c r="BK273" s="50"/>
      <c r="BL273" s="50"/>
      <c r="BM273" s="50"/>
      <c r="BN273" s="50"/>
      <c r="BO273" s="50"/>
      <c r="BP273" s="50"/>
      <c r="BQ273" s="50"/>
      <c r="BR273" s="50"/>
      <c r="BS273" s="50"/>
      <c r="BT273" s="50"/>
      <c r="BU273" s="50"/>
    </row>
    <row r="274" spans="1:73" s="14" customFormat="1" x14ac:dyDescent="0.25">
      <c r="B274" s="17"/>
      <c r="BD274" s="15"/>
    </row>
    <row r="275" spans="1:73" s="14" customFormat="1" x14ac:dyDescent="0.25">
      <c r="B275" s="17"/>
    </row>
    <row r="276" spans="1:73" s="14" customFormat="1" x14ac:dyDescent="0.25">
      <c r="B276" s="17"/>
    </row>
    <row r="277" spans="1:73" s="14" customFormat="1" x14ac:dyDescent="0.25">
      <c r="B277" s="17"/>
    </row>
    <row r="278" spans="1:73" s="14" customFormat="1" x14ac:dyDescent="0.25">
      <c r="B278" s="17"/>
    </row>
    <row r="279" spans="1:73" s="14" customFormat="1" x14ac:dyDescent="0.25">
      <c r="B279" s="17"/>
    </row>
    <row r="280" spans="1:73" s="14" customFormat="1" x14ac:dyDescent="0.25">
      <c r="B280" s="17"/>
    </row>
    <row r="281" spans="1:73" s="14" customFormat="1" x14ac:dyDescent="0.25">
      <c r="B281" s="17"/>
    </row>
    <row r="282" spans="1:73" s="14" customFormat="1" x14ac:dyDescent="0.25">
      <c r="B282" s="17"/>
    </row>
    <row r="283" spans="1:73" s="14" customFormat="1" x14ac:dyDescent="0.25">
      <c r="B283" s="17"/>
    </row>
    <row r="284" spans="1:73" s="14" customFormat="1" x14ac:dyDescent="0.25">
      <c r="B284" s="17"/>
    </row>
    <row r="285" spans="1:73" s="14" customFormat="1" x14ac:dyDescent="0.25">
      <c r="B285" s="17"/>
    </row>
    <row r="286" spans="1:73" s="14" customFormat="1" x14ac:dyDescent="0.25">
      <c r="B286" s="17"/>
    </row>
    <row r="287" spans="1:73" s="14" customFormat="1" x14ac:dyDescent="0.25">
      <c r="B287" s="17"/>
    </row>
    <row r="288" spans="1:73" s="14" customFormat="1" x14ac:dyDescent="0.25">
      <c r="B288" s="17"/>
    </row>
    <row r="289" spans="1:73" s="14" customFormat="1" x14ac:dyDescent="0.25">
      <c r="B289" s="17"/>
    </row>
    <row r="290" spans="1:73" s="14" customFormat="1" x14ac:dyDescent="0.25">
      <c r="B290" s="17"/>
    </row>
    <row r="291" spans="1:73" s="14" customFormat="1" x14ac:dyDescent="0.25">
      <c r="B291" s="17"/>
    </row>
    <row r="292" spans="1:73" s="14" customFormat="1" x14ac:dyDescent="0.25">
      <c r="B292" s="17"/>
    </row>
    <row r="293" spans="1:73" s="14" customFormat="1" x14ac:dyDescent="0.25">
      <c r="B293" s="17"/>
    </row>
    <row r="294" spans="1:73" s="14" customFormat="1" x14ac:dyDescent="0.25"/>
    <row r="295" spans="1:73" s="14" customFormat="1" x14ac:dyDescent="0.25">
      <c r="A295" s="20"/>
      <c r="B295" s="50"/>
      <c r="C295" s="50"/>
      <c r="D295" s="50"/>
      <c r="E295" s="50"/>
      <c r="F295" s="50"/>
      <c r="G295" s="50"/>
      <c r="H295" s="50"/>
      <c r="I295" s="50"/>
      <c r="J295" s="50"/>
      <c r="K295" s="50"/>
      <c r="L295" s="50"/>
      <c r="M295" s="50"/>
      <c r="N295" s="50"/>
      <c r="O295" s="50"/>
      <c r="P295" s="50"/>
      <c r="Q295" s="50"/>
      <c r="R295" s="50"/>
      <c r="S295" s="50"/>
      <c r="T295" s="50"/>
      <c r="U295" s="50"/>
      <c r="V295" s="50"/>
      <c r="W295" s="28"/>
      <c r="X295" s="28"/>
      <c r="Y295" s="28"/>
      <c r="Z295" s="28"/>
      <c r="AA295" s="28"/>
      <c r="AB295" s="28"/>
      <c r="AC295" s="28"/>
      <c r="AD295" s="28"/>
      <c r="AE295" s="28"/>
      <c r="AF295" s="28"/>
      <c r="AG295" s="28"/>
      <c r="AH295" s="28"/>
      <c r="AI295" s="28"/>
      <c r="AJ295" s="28"/>
      <c r="AK295" s="28"/>
      <c r="AL295" s="28"/>
      <c r="AM295" s="28"/>
      <c r="AN295" s="28"/>
      <c r="AO295" s="28"/>
      <c r="AP295" s="28"/>
      <c r="BB295" s="50"/>
      <c r="BC295" s="50"/>
      <c r="BD295" s="50"/>
      <c r="BE295" s="50"/>
      <c r="BF295" s="50"/>
      <c r="BG295" s="50"/>
      <c r="BH295" s="50"/>
      <c r="BI295" s="50"/>
      <c r="BJ295" s="50"/>
      <c r="BK295" s="50"/>
      <c r="BL295" s="50"/>
      <c r="BM295" s="50"/>
      <c r="BN295" s="50"/>
      <c r="BO295" s="50"/>
      <c r="BP295" s="50"/>
      <c r="BQ295" s="50"/>
      <c r="BR295" s="50"/>
      <c r="BS295" s="50"/>
      <c r="BT295" s="50"/>
      <c r="BU295" s="50"/>
    </row>
    <row r="296" spans="1:73" s="14" customFormat="1" x14ac:dyDescent="0.25">
      <c r="B296" s="17"/>
      <c r="BD296" s="15"/>
    </row>
    <row r="297" spans="1:73" s="14" customFormat="1" x14ac:dyDescent="0.25">
      <c r="B297" s="17"/>
    </row>
    <row r="298" spans="1:73" s="14" customFormat="1" x14ac:dyDescent="0.25">
      <c r="B298" s="17"/>
    </row>
    <row r="299" spans="1:73" s="14" customFormat="1" x14ac:dyDescent="0.25">
      <c r="B299" s="17"/>
    </row>
    <row r="300" spans="1:73" s="14" customFormat="1" x14ac:dyDescent="0.25">
      <c r="B300" s="17"/>
    </row>
    <row r="301" spans="1:73" s="14" customFormat="1" x14ac:dyDescent="0.25">
      <c r="B301" s="17"/>
    </row>
    <row r="302" spans="1:73" s="14" customFormat="1" x14ac:dyDescent="0.25">
      <c r="B302" s="17"/>
    </row>
    <row r="303" spans="1:73" s="14" customFormat="1" x14ac:dyDescent="0.25">
      <c r="B303" s="17"/>
    </row>
    <row r="304" spans="1:73" s="14" customFormat="1" x14ac:dyDescent="0.25">
      <c r="B304" s="17"/>
    </row>
    <row r="305" spans="1:73" s="14" customFormat="1" x14ac:dyDescent="0.25">
      <c r="B305" s="17"/>
    </row>
    <row r="306" spans="1:73" s="14" customFormat="1" x14ac:dyDescent="0.25">
      <c r="B306" s="17"/>
    </row>
    <row r="307" spans="1:73" s="14" customFormat="1" x14ac:dyDescent="0.25">
      <c r="B307" s="17"/>
    </row>
    <row r="308" spans="1:73" s="14" customFormat="1" x14ac:dyDescent="0.25">
      <c r="B308" s="17"/>
    </row>
    <row r="309" spans="1:73" s="14" customFormat="1" x14ac:dyDescent="0.25">
      <c r="B309" s="17"/>
    </row>
    <row r="310" spans="1:73" s="14" customFormat="1" x14ac:dyDescent="0.25">
      <c r="B310" s="17"/>
    </row>
    <row r="311" spans="1:73" s="14" customFormat="1" x14ac:dyDescent="0.25">
      <c r="B311" s="17"/>
    </row>
    <row r="312" spans="1:73" s="14" customFormat="1" x14ac:dyDescent="0.25">
      <c r="B312" s="17"/>
    </row>
    <row r="313" spans="1:73" s="14" customFormat="1" x14ac:dyDescent="0.25">
      <c r="B313" s="17"/>
    </row>
    <row r="314" spans="1:73" s="14" customFormat="1" x14ac:dyDescent="0.25">
      <c r="B314" s="17"/>
    </row>
    <row r="315" spans="1:73" s="14" customFormat="1" x14ac:dyDescent="0.25">
      <c r="B315" s="17"/>
    </row>
    <row r="316" spans="1:73" s="14" customFormat="1" x14ac:dyDescent="0.25"/>
    <row r="317" spans="1:73" s="14" customFormat="1" x14ac:dyDescent="0.25">
      <c r="A317" s="20"/>
      <c r="B317" s="50"/>
      <c r="C317" s="50"/>
      <c r="D317" s="50"/>
      <c r="E317" s="50"/>
      <c r="F317" s="50"/>
      <c r="G317" s="50"/>
      <c r="H317" s="50"/>
      <c r="I317" s="50"/>
      <c r="J317" s="50"/>
      <c r="K317" s="50"/>
      <c r="L317" s="50"/>
      <c r="M317" s="50"/>
      <c r="N317" s="50"/>
      <c r="O317" s="50"/>
      <c r="P317" s="50"/>
      <c r="Q317" s="50"/>
      <c r="R317" s="50"/>
      <c r="S317" s="50"/>
      <c r="T317" s="50"/>
      <c r="U317" s="50"/>
      <c r="V317" s="50"/>
      <c r="W317" s="28"/>
      <c r="X317" s="28"/>
      <c r="Y317" s="28"/>
      <c r="Z317" s="28"/>
      <c r="AA317" s="28"/>
      <c r="AB317" s="28"/>
      <c r="AC317" s="28"/>
      <c r="AD317" s="28"/>
      <c r="AE317" s="28"/>
      <c r="AF317" s="28"/>
      <c r="AG317" s="28"/>
      <c r="AH317" s="28"/>
      <c r="AI317" s="28"/>
      <c r="AJ317" s="28"/>
      <c r="AK317" s="28"/>
      <c r="AL317" s="28"/>
      <c r="AM317" s="28"/>
      <c r="AN317" s="28"/>
      <c r="AO317" s="28"/>
      <c r="AP317" s="28"/>
      <c r="BB317" s="50"/>
      <c r="BC317" s="50"/>
      <c r="BD317" s="50"/>
      <c r="BE317" s="50"/>
      <c r="BF317" s="50"/>
      <c r="BG317" s="50"/>
      <c r="BH317" s="50"/>
      <c r="BI317" s="50"/>
      <c r="BJ317" s="50"/>
      <c r="BK317" s="50"/>
      <c r="BL317" s="50"/>
      <c r="BM317" s="50"/>
      <c r="BN317" s="50"/>
      <c r="BO317" s="50"/>
      <c r="BP317" s="50"/>
      <c r="BQ317" s="50"/>
      <c r="BR317" s="50"/>
      <c r="BS317" s="50"/>
      <c r="BT317" s="50"/>
      <c r="BU317" s="50"/>
    </row>
    <row r="318" spans="1:73" s="14" customFormat="1" x14ac:dyDescent="0.25">
      <c r="B318" s="17"/>
      <c r="BD318" s="15"/>
    </row>
    <row r="319" spans="1:73" s="14" customFormat="1" x14ac:dyDescent="0.25">
      <c r="B319" s="17"/>
    </row>
    <row r="320" spans="1:73" s="14" customFormat="1" x14ac:dyDescent="0.25">
      <c r="B320" s="17"/>
    </row>
    <row r="321" spans="2:2" s="14" customFormat="1" x14ac:dyDescent="0.25">
      <c r="B321" s="17"/>
    </row>
    <row r="322" spans="2:2" s="14" customFormat="1" x14ac:dyDescent="0.25">
      <c r="B322" s="17"/>
    </row>
    <row r="323" spans="2:2" s="14" customFormat="1" x14ac:dyDescent="0.25">
      <c r="B323" s="17"/>
    </row>
    <row r="324" spans="2:2" s="14" customFormat="1" x14ac:dyDescent="0.25">
      <c r="B324" s="17"/>
    </row>
    <row r="325" spans="2:2" s="14" customFormat="1" x14ac:dyDescent="0.25">
      <c r="B325" s="17"/>
    </row>
    <row r="326" spans="2:2" s="14" customFormat="1" x14ac:dyDescent="0.25">
      <c r="B326" s="17"/>
    </row>
    <row r="327" spans="2:2" s="14" customFormat="1" x14ac:dyDescent="0.25">
      <c r="B327" s="17"/>
    </row>
    <row r="328" spans="2:2" s="14" customFormat="1" x14ac:dyDescent="0.25">
      <c r="B328" s="17"/>
    </row>
    <row r="329" spans="2:2" s="14" customFormat="1" x14ac:dyDescent="0.25">
      <c r="B329" s="17"/>
    </row>
    <row r="330" spans="2:2" s="14" customFormat="1" x14ac:dyDescent="0.25">
      <c r="B330" s="17"/>
    </row>
    <row r="331" spans="2:2" s="14" customFormat="1" x14ac:dyDescent="0.25">
      <c r="B331" s="17"/>
    </row>
    <row r="332" spans="2:2" s="14" customFormat="1" x14ac:dyDescent="0.25">
      <c r="B332" s="17"/>
    </row>
    <row r="333" spans="2:2" s="14" customFormat="1" x14ac:dyDescent="0.25">
      <c r="B333" s="17"/>
    </row>
    <row r="334" spans="2:2" s="14" customFormat="1" x14ac:dyDescent="0.25">
      <c r="B334" s="17"/>
    </row>
    <row r="335" spans="2:2" s="14" customFormat="1" x14ac:dyDescent="0.25">
      <c r="B335" s="17"/>
    </row>
    <row r="336" spans="2:2" s="14" customFormat="1" x14ac:dyDescent="0.25">
      <c r="B336" s="17"/>
    </row>
    <row r="337" spans="1:73" s="14" customFormat="1" x14ac:dyDescent="0.25">
      <c r="B337" s="17"/>
    </row>
    <row r="338" spans="1:73" s="14" customFormat="1" x14ac:dyDescent="0.25"/>
    <row r="339" spans="1:73" s="14" customFormat="1" x14ac:dyDescent="0.25">
      <c r="A339" s="20"/>
      <c r="B339" s="50"/>
      <c r="C339" s="50"/>
      <c r="D339" s="50"/>
      <c r="E339" s="50"/>
      <c r="F339" s="50"/>
      <c r="G339" s="50"/>
      <c r="H339" s="50"/>
      <c r="I339" s="50"/>
      <c r="J339" s="50"/>
      <c r="K339" s="50"/>
      <c r="L339" s="50"/>
      <c r="M339" s="50"/>
      <c r="N339" s="50"/>
      <c r="O339" s="50"/>
      <c r="P339" s="50"/>
      <c r="Q339" s="50"/>
      <c r="R339" s="50"/>
      <c r="S339" s="50"/>
      <c r="T339" s="50"/>
      <c r="U339" s="50"/>
      <c r="V339" s="50"/>
      <c r="W339" s="28"/>
      <c r="X339" s="28"/>
      <c r="Y339" s="28"/>
      <c r="Z339" s="28"/>
      <c r="AA339" s="28"/>
      <c r="AB339" s="28"/>
      <c r="AC339" s="28"/>
      <c r="AD339" s="28"/>
      <c r="AE339" s="28"/>
      <c r="AF339" s="28"/>
      <c r="AG339" s="28"/>
      <c r="AH339" s="28"/>
      <c r="AI339" s="28"/>
      <c r="AJ339" s="28"/>
      <c r="AK339" s="28"/>
      <c r="AL339" s="28"/>
      <c r="AM339" s="28"/>
      <c r="AN339" s="28"/>
      <c r="AO339" s="28"/>
      <c r="AP339" s="28"/>
      <c r="BB339" s="50"/>
      <c r="BC339" s="50"/>
      <c r="BD339" s="50"/>
      <c r="BE339" s="50"/>
      <c r="BF339" s="50"/>
      <c r="BG339" s="50"/>
      <c r="BH339" s="50"/>
      <c r="BI339" s="50"/>
      <c r="BJ339" s="50"/>
      <c r="BK339" s="50"/>
      <c r="BL339" s="50"/>
      <c r="BM339" s="50"/>
      <c r="BN339" s="50"/>
      <c r="BO339" s="50"/>
      <c r="BP339" s="50"/>
      <c r="BQ339" s="50"/>
      <c r="BR339" s="50"/>
      <c r="BS339" s="50"/>
      <c r="BT339" s="50"/>
      <c r="BU339" s="50"/>
    </row>
    <row r="340" spans="1:73" s="14" customFormat="1" x14ac:dyDescent="0.25">
      <c r="B340" s="17"/>
      <c r="BD340" s="15"/>
    </row>
    <row r="341" spans="1:73" s="14" customFormat="1" x14ac:dyDescent="0.25">
      <c r="B341" s="17"/>
    </row>
    <row r="342" spans="1:73" s="14" customFormat="1" x14ac:dyDescent="0.25">
      <c r="B342" s="17"/>
    </row>
    <row r="343" spans="1:73" s="14" customFormat="1" x14ac:dyDescent="0.25">
      <c r="B343" s="17"/>
    </row>
    <row r="344" spans="1:73" s="14" customFormat="1" x14ac:dyDescent="0.25">
      <c r="B344" s="17"/>
    </row>
    <row r="345" spans="1:73" s="14" customFormat="1" x14ac:dyDescent="0.25">
      <c r="B345" s="17"/>
    </row>
    <row r="346" spans="1:73" s="14" customFormat="1" x14ac:dyDescent="0.25">
      <c r="B346" s="17"/>
    </row>
    <row r="347" spans="1:73" s="14" customFormat="1" x14ac:dyDescent="0.25">
      <c r="B347" s="17"/>
    </row>
    <row r="348" spans="1:73" s="14" customFormat="1" x14ac:dyDescent="0.25">
      <c r="B348" s="17"/>
    </row>
    <row r="349" spans="1:73" s="14" customFormat="1" x14ac:dyDescent="0.25">
      <c r="B349" s="17"/>
    </row>
    <row r="350" spans="1:73" s="14" customFormat="1" x14ac:dyDescent="0.25">
      <c r="B350" s="17"/>
    </row>
    <row r="351" spans="1:73" s="14" customFormat="1" x14ac:dyDescent="0.25">
      <c r="B351" s="17"/>
    </row>
    <row r="352" spans="1:73" s="14" customFormat="1" x14ac:dyDescent="0.25">
      <c r="B352" s="17"/>
    </row>
    <row r="353" spans="1:73" s="14" customFormat="1" x14ac:dyDescent="0.25">
      <c r="B353" s="17"/>
    </row>
    <row r="354" spans="1:73" s="14" customFormat="1" x14ac:dyDescent="0.25">
      <c r="B354" s="17"/>
    </row>
    <row r="355" spans="1:73" s="14" customFormat="1" x14ac:dyDescent="0.25">
      <c r="B355" s="17"/>
    </row>
    <row r="356" spans="1:73" s="14" customFormat="1" x14ac:dyDescent="0.25">
      <c r="B356" s="17"/>
    </row>
    <row r="357" spans="1:73" s="14" customFormat="1" x14ac:dyDescent="0.25">
      <c r="B357" s="17"/>
    </row>
    <row r="358" spans="1:73" s="14" customFormat="1" x14ac:dyDescent="0.25">
      <c r="B358" s="17"/>
    </row>
    <row r="359" spans="1:73" s="14" customFormat="1" x14ac:dyDescent="0.25">
      <c r="B359" s="17"/>
    </row>
    <row r="360" spans="1:73" s="14" customFormat="1" x14ac:dyDescent="0.25"/>
    <row r="361" spans="1:73" s="14" customFormat="1" x14ac:dyDescent="0.25">
      <c r="A361" s="20"/>
      <c r="B361" s="50"/>
      <c r="C361" s="50"/>
      <c r="D361" s="50"/>
      <c r="E361" s="50"/>
      <c r="F361" s="50"/>
      <c r="G361" s="50"/>
      <c r="H361" s="50"/>
      <c r="I361" s="50"/>
      <c r="J361" s="50"/>
      <c r="K361" s="50"/>
      <c r="L361" s="50"/>
      <c r="M361" s="50"/>
      <c r="N361" s="50"/>
      <c r="O361" s="50"/>
      <c r="P361" s="50"/>
      <c r="Q361" s="50"/>
      <c r="R361" s="50"/>
      <c r="S361" s="50"/>
      <c r="T361" s="50"/>
      <c r="U361" s="50"/>
      <c r="V361" s="50"/>
      <c r="W361" s="28"/>
      <c r="X361" s="28"/>
      <c r="Y361" s="28"/>
      <c r="Z361" s="28"/>
      <c r="AA361" s="28"/>
      <c r="AB361" s="28"/>
      <c r="AC361" s="28"/>
      <c r="AD361" s="28"/>
      <c r="AE361" s="28"/>
      <c r="AF361" s="28"/>
      <c r="AG361" s="28"/>
      <c r="AH361" s="28"/>
      <c r="AI361" s="28"/>
      <c r="AJ361" s="28"/>
      <c r="AK361" s="28"/>
      <c r="AL361" s="28"/>
      <c r="AM361" s="28"/>
      <c r="AN361" s="28"/>
      <c r="AO361" s="28"/>
      <c r="AP361" s="28"/>
      <c r="BB361" s="50"/>
      <c r="BC361" s="50"/>
      <c r="BD361" s="50"/>
      <c r="BE361" s="50"/>
      <c r="BF361" s="50"/>
      <c r="BG361" s="50"/>
      <c r="BH361" s="50"/>
      <c r="BI361" s="50"/>
      <c r="BJ361" s="50"/>
      <c r="BK361" s="50"/>
      <c r="BL361" s="50"/>
      <c r="BM361" s="50"/>
      <c r="BN361" s="50"/>
      <c r="BO361" s="50"/>
      <c r="BP361" s="50"/>
      <c r="BQ361" s="50"/>
      <c r="BR361" s="50"/>
      <c r="BS361" s="50"/>
      <c r="BT361" s="50"/>
      <c r="BU361" s="50"/>
    </row>
    <row r="362" spans="1:73" s="14" customFormat="1" x14ac:dyDescent="0.25">
      <c r="B362" s="17"/>
      <c r="BD362" s="15"/>
    </row>
    <row r="363" spans="1:73" s="14" customFormat="1" x14ac:dyDescent="0.25">
      <c r="B363" s="17"/>
    </row>
    <row r="364" spans="1:73" s="14" customFormat="1" x14ac:dyDescent="0.25">
      <c r="B364" s="17"/>
    </row>
    <row r="365" spans="1:73" s="14" customFormat="1" x14ac:dyDescent="0.25">
      <c r="B365" s="17"/>
    </row>
    <row r="366" spans="1:73" s="14" customFormat="1" x14ac:dyDescent="0.25">
      <c r="B366" s="17"/>
    </row>
    <row r="367" spans="1:73" s="14" customFormat="1" x14ac:dyDescent="0.25">
      <c r="B367" s="17"/>
    </row>
    <row r="368" spans="1:73" s="14" customFormat="1" x14ac:dyDescent="0.25">
      <c r="B368" s="17"/>
    </row>
    <row r="369" spans="1:73" s="14" customFormat="1" x14ac:dyDescent="0.25">
      <c r="B369" s="17"/>
    </row>
    <row r="370" spans="1:73" s="14" customFormat="1" x14ac:dyDescent="0.25">
      <c r="B370" s="17"/>
    </row>
    <row r="371" spans="1:73" s="14" customFormat="1" x14ac:dyDescent="0.25">
      <c r="B371" s="17"/>
    </row>
    <row r="372" spans="1:73" s="14" customFormat="1" x14ac:dyDescent="0.25">
      <c r="B372" s="17"/>
    </row>
    <row r="373" spans="1:73" s="14" customFormat="1" x14ac:dyDescent="0.25">
      <c r="B373" s="17"/>
    </row>
    <row r="374" spans="1:73" s="14" customFormat="1" x14ac:dyDescent="0.25">
      <c r="B374" s="17"/>
    </row>
    <row r="375" spans="1:73" s="14" customFormat="1" x14ac:dyDescent="0.25">
      <c r="B375" s="17"/>
    </row>
    <row r="376" spans="1:73" s="14" customFormat="1" x14ac:dyDescent="0.25">
      <c r="B376" s="17"/>
    </row>
    <row r="377" spans="1:73" s="14" customFormat="1" x14ac:dyDescent="0.25">
      <c r="B377" s="17"/>
    </row>
    <row r="378" spans="1:73" s="14" customFormat="1" x14ac:dyDescent="0.25">
      <c r="B378" s="17"/>
    </row>
    <row r="379" spans="1:73" s="14" customFormat="1" x14ac:dyDescent="0.25">
      <c r="B379" s="17"/>
    </row>
    <row r="380" spans="1:73" s="14" customFormat="1" x14ac:dyDescent="0.25">
      <c r="B380" s="17"/>
    </row>
    <row r="381" spans="1:73" s="14" customFormat="1" x14ac:dyDescent="0.25">
      <c r="B381" s="17"/>
    </row>
    <row r="382" spans="1:73" s="14" customFormat="1" x14ac:dyDescent="0.25"/>
    <row r="383" spans="1:73" s="14" customFormat="1" x14ac:dyDescent="0.25">
      <c r="A383" s="20"/>
      <c r="B383" s="50"/>
      <c r="C383" s="50"/>
      <c r="D383" s="50"/>
      <c r="E383" s="50"/>
      <c r="F383" s="50"/>
      <c r="G383" s="50"/>
      <c r="H383" s="50"/>
      <c r="I383" s="50"/>
      <c r="J383" s="50"/>
      <c r="K383" s="50"/>
      <c r="L383" s="50"/>
      <c r="M383" s="50"/>
      <c r="N383" s="50"/>
      <c r="O383" s="50"/>
      <c r="P383" s="50"/>
      <c r="Q383" s="50"/>
      <c r="R383" s="50"/>
      <c r="S383" s="50"/>
      <c r="T383" s="50"/>
      <c r="U383" s="50"/>
      <c r="V383" s="50"/>
      <c r="W383" s="28"/>
      <c r="X383" s="28"/>
      <c r="Y383" s="28"/>
      <c r="Z383" s="28"/>
      <c r="AA383" s="28"/>
      <c r="AB383" s="28"/>
      <c r="AC383" s="28"/>
      <c r="AD383" s="28"/>
      <c r="AE383" s="28"/>
      <c r="AF383" s="28"/>
      <c r="AG383" s="28"/>
      <c r="AH383" s="28"/>
      <c r="AI383" s="28"/>
      <c r="AJ383" s="28"/>
      <c r="AK383" s="28"/>
      <c r="AL383" s="28"/>
      <c r="AM383" s="28"/>
      <c r="AN383" s="28"/>
      <c r="AO383" s="28"/>
      <c r="AP383" s="28"/>
      <c r="BB383" s="50"/>
      <c r="BC383" s="50"/>
      <c r="BD383" s="50"/>
      <c r="BE383" s="50"/>
      <c r="BF383" s="50"/>
      <c r="BG383" s="50"/>
      <c r="BH383" s="50"/>
      <c r="BI383" s="50"/>
      <c r="BJ383" s="50"/>
      <c r="BK383" s="50"/>
      <c r="BL383" s="50"/>
      <c r="BM383" s="50"/>
      <c r="BN383" s="50"/>
      <c r="BO383" s="50"/>
      <c r="BP383" s="50"/>
      <c r="BQ383" s="50"/>
      <c r="BR383" s="50"/>
      <c r="BS383" s="50"/>
      <c r="BT383" s="50"/>
      <c r="BU383" s="50"/>
    </row>
    <row r="384" spans="1:73" s="14" customFormat="1" x14ac:dyDescent="0.25">
      <c r="B384" s="17"/>
      <c r="BD384" s="15"/>
    </row>
    <row r="385" spans="2:2" s="14" customFormat="1" x14ac:dyDescent="0.25">
      <c r="B385" s="17"/>
    </row>
    <row r="386" spans="2:2" s="14" customFormat="1" x14ac:dyDescent="0.25">
      <c r="B386" s="17"/>
    </row>
    <row r="387" spans="2:2" s="14" customFormat="1" x14ac:dyDescent="0.25">
      <c r="B387" s="17"/>
    </row>
    <row r="388" spans="2:2" s="14" customFormat="1" x14ac:dyDescent="0.25">
      <c r="B388" s="17"/>
    </row>
    <row r="389" spans="2:2" s="14" customFormat="1" x14ac:dyDescent="0.25">
      <c r="B389" s="17"/>
    </row>
    <row r="390" spans="2:2" s="14" customFormat="1" x14ac:dyDescent="0.25">
      <c r="B390" s="17"/>
    </row>
    <row r="391" spans="2:2" s="14" customFormat="1" x14ac:dyDescent="0.25">
      <c r="B391" s="17"/>
    </row>
    <row r="392" spans="2:2" s="14" customFormat="1" x14ac:dyDescent="0.25">
      <c r="B392" s="17"/>
    </row>
    <row r="393" spans="2:2" s="14" customFormat="1" x14ac:dyDescent="0.25">
      <c r="B393" s="17"/>
    </row>
    <row r="394" spans="2:2" s="14" customFormat="1" x14ac:dyDescent="0.25">
      <c r="B394" s="17"/>
    </row>
    <row r="395" spans="2:2" s="14" customFormat="1" x14ac:dyDescent="0.25">
      <c r="B395" s="17"/>
    </row>
    <row r="396" spans="2:2" s="14" customFormat="1" x14ac:dyDescent="0.25">
      <c r="B396" s="17"/>
    </row>
    <row r="397" spans="2:2" s="14" customFormat="1" x14ac:dyDescent="0.25">
      <c r="B397" s="17"/>
    </row>
    <row r="398" spans="2:2" s="14" customFormat="1" x14ac:dyDescent="0.25">
      <c r="B398" s="17"/>
    </row>
    <row r="399" spans="2:2" s="14" customFormat="1" x14ac:dyDescent="0.25">
      <c r="B399" s="17"/>
    </row>
    <row r="400" spans="2:2" s="14" customFormat="1" x14ac:dyDescent="0.25">
      <c r="B400" s="17"/>
    </row>
    <row r="401" spans="1:73" s="14" customFormat="1" x14ac:dyDescent="0.25">
      <c r="B401" s="17"/>
    </row>
    <row r="402" spans="1:73" s="14" customFormat="1" x14ac:dyDescent="0.25">
      <c r="B402" s="17"/>
    </row>
    <row r="403" spans="1:73" s="14" customFormat="1" x14ac:dyDescent="0.25">
      <c r="B403" s="17"/>
    </row>
    <row r="404" spans="1:73" s="14" customFormat="1" x14ac:dyDescent="0.25"/>
    <row r="405" spans="1:73" s="14" customFormat="1" x14ac:dyDescent="0.25">
      <c r="A405" s="20"/>
      <c r="B405" s="50"/>
      <c r="C405" s="50"/>
      <c r="D405" s="50"/>
      <c r="E405" s="50"/>
      <c r="F405" s="50"/>
      <c r="G405" s="50"/>
      <c r="H405" s="50"/>
      <c r="I405" s="50"/>
      <c r="J405" s="50"/>
      <c r="K405" s="50"/>
      <c r="L405" s="50"/>
      <c r="M405" s="50"/>
      <c r="N405" s="50"/>
      <c r="O405" s="50"/>
      <c r="P405" s="50"/>
      <c r="Q405" s="50"/>
      <c r="R405" s="50"/>
      <c r="S405" s="50"/>
      <c r="T405" s="50"/>
      <c r="U405" s="50"/>
      <c r="V405" s="50"/>
      <c r="W405" s="28"/>
      <c r="X405" s="28"/>
      <c r="Y405" s="28"/>
      <c r="Z405" s="28"/>
      <c r="AA405" s="28"/>
      <c r="AB405" s="28"/>
      <c r="AC405" s="28"/>
      <c r="AD405" s="28"/>
      <c r="AE405" s="28"/>
      <c r="AF405" s="28"/>
      <c r="AG405" s="28"/>
      <c r="AH405" s="28"/>
      <c r="AI405" s="28"/>
      <c r="AJ405" s="28"/>
      <c r="AK405" s="28"/>
      <c r="AL405" s="28"/>
      <c r="AM405" s="28"/>
      <c r="AN405" s="28"/>
      <c r="AO405" s="28"/>
      <c r="AP405" s="28"/>
      <c r="BB405" s="50"/>
      <c r="BC405" s="50"/>
      <c r="BD405" s="50"/>
      <c r="BE405" s="50"/>
      <c r="BF405" s="50"/>
      <c r="BG405" s="50"/>
      <c r="BH405" s="50"/>
      <c r="BI405" s="50"/>
      <c r="BJ405" s="50"/>
      <c r="BK405" s="50"/>
      <c r="BL405" s="50"/>
      <c r="BM405" s="50"/>
      <c r="BN405" s="50"/>
      <c r="BO405" s="50"/>
      <c r="BP405" s="50"/>
      <c r="BQ405" s="50"/>
      <c r="BR405" s="50"/>
      <c r="BS405" s="50"/>
      <c r="BT405" s="50"/>
      <c r="BU405" s="50"/>
    </row>
    <row r="406" spans="1:73" s="14" customFormat="1" x14ac:dyDescent="0.25">
      <c r="B406" s="17"/>
      <c r="BD406" s="15"/>
    </row>
    <row r="407" spans="1:73" s="14" customFormat="1" x14ac:dyDescent="0.25">
      <c r="B407" s="17"/>
    </row>
    <row r="408" spans="1:73" s="14" customFormat="1" x14ac:dyDescent="0.25">
      <c r="B408" s="17"/>
    </row>
    <row r="409" spans="1:73" s="14" customFormat="1" x14ac:dyDescent="0.25">
      <c r="B409" s="17"/>
    </row>
    <row r="410" spans="1:73" s="14" customFormat="1" x14ac:dyDescent="0.25">
      <c r="B410" s="17"/>
    </row>
    <row r="411" spans="1:73" s="14" customFormat="1" x14ac:dyDescent="0.25">
      <c r="B411" s="17"/>
    </row>
    <row r="412" spans="1:73" s="14" customFormat="1" x14ac:dyDescent="0.25">
      <c r="B412" s="17"/>
    </row>
    <row r="413" spans="1:73" s="14" customFormat="1" x14ac:dyDescent="0.25">
      <c r="B413" s="17"/>
    </row>
    <row r="414" spans="1:73" s="14" customFormat="1" x14ac:dyDescent="0.25">
      <c r="B414" s="17"/>
    </row>
    <row r="415" spans="1:73" s="14" customFormat="1" x14ac:dyDescent="0.25">
      <c r="B415" s="17"/>
    </row>
    <row r="416" spans="1:73" s="14" customFormat="1" x14ac:dyDescent="0.25">
      <c r="B416" s="17"/>
    </row>
    <row r="417" spans="1:73" s="14" customFormat="1" x14ac:dyDescent="0.25">
      <c r="B417" s="17"/>
    </row>
    <row r="418" spans="1:73" s="14" customFormat="1" x14ac:dyDescent="0.25">
      <c r="B418" s="17"/>
    </row>
    <row r="419" spans="1:73" s="14" customFormat="1" x14ac:dyDescent="0.25">
      <c r="B419" s="17"/>
    </row>
    <row r="420" spans="1:73" s="14" customFormat="1" x14ac:dyDescent="0.25">
      <c r="B420" s="17"/>
    </row>
    <row r="421" spans="1:73" s="14" customFormat="1" x14ac:dyDescent="0.25">
      <c r="B421" s="17"/>
    </row>
    <row r="422" spans="1:73" s="14" customFormat="1" x14ac:dyDescent="0.25">
      <c r="B422" s="17"/>
    </row>
    <row r="423" spans="1:73" s="14" customFormat="1" x14ac:dyDescent="0.25">
      <c r="B423" s="17"/>
    </row>
    <row r="424" spans="1:73" s="14" customFormat="1" x14ac:dyDescent="0.25">
      <c r="B424" s="17"/>
    </row>
    <row r="425" spans="1:73" s="14" customFormat="1" x14ac:dyDescent="0.25">
      <c r="B425" s="17"/>
    </row>
    <row r="426" spans="1:73" s="14" customFormat="1" x14ac:dyDescent="0.25"/>
    <row r="427" spans="1:73" s="14" customFormat="1" x14ac:dyDescent="0.25">
      <c r="A427" s="20"/>
      <c r="B427" s="50"/>
      <c r="C427" s="50"/>
      <c r="D427" s="50"/>
      <c r="E427" s="50"/>
      <c r="F427" s="50"/>
      <c r="G427" s="50"/>
      <c r="H427" s="50"/>
      <c r="I427" s="50"/>
      <c r="J427" s="50"/>
      <c r="K427" s="50"/>
      <c r="L427" s="50"/>
      <c r="M427" s="50"/>
      <c r="N427" s="50"/>
      <c r="O427" s="50"/>
      <c r="P427" s="50"/>
      <c r="Q427" s="50"/>
      <c r="R427" s="50"/>
      <c r="S427" s="50"/>
      <c r="T427" s="50"/>
      <c r="U427" s="50"/>
      <c r="V427" s="50"/>
      <c r="W427" s="28"/>
      <c r="X427" s="28"/>
      <c r="Y427" s="28"/>
      <c r="Z427" s="28"/>
      <c r="AA427" s="28"/>
      <c r="AB427" s="28"/>
      <c r="AC427" s="28"/>
      <c r="AD427" s="28"/>
      <c r="AE427" s="28"/>
      <c r="AF427" s="28"/>
      <c r="AG427" s="28"/>
      <c r="AH427" s="28"/>
      <c r="AI427" s="28"/>
      <c r="AJ427" s="28"/>
      <c r="AK427" s="28"/>
      <c r="AL427" s="28"/>
      <c r="AM427" s="28"/>
      <c r="AN427" s="28"/>
      <c r="AO427" s="28"/>
      <c r="AP427" s="28"/>
      <c r="BB427" s="50"/>
      <c r="BC427" s="50"/>
      <c r="BD427" s="50"/>
      <c r="BE427" s="50"/>
      <c r="BF427" s="50"/>
      <c r="BG427" s="50"/>
      <c r="BH427" s="50"/>
      <c r="BI427" s="50"/>
      <c r="BJ427" s="50"/>
      <c r="BK427" s="50"/>
      <c r="BL427" s="50"/>
      <c r="BM427" s="50"/>
      <c r="BN427" s="50"/>
      <c r="BO427" s="50"/>
      <c r="BP427" s="50"/>
      <c r="BQ427" s="50"/>
      <c r="BR427" s="50"/>
      <c r="BS427" s="50"/>
      <c r="BT427" s="50"/>
      <c r="BU427" s="50"/>
    </row>
    <row r="428" spans="1:73" s="14" customFormat="1" x14ac:dyDescent="0.25">
      <c r="B428" s="17"/>
      <c r="BD428" s="15"/>
    </row>
    <row r="429" spans="1:73" s="14" customFormat="1" x14ac:dyDescent="0.25">
      <c r="B429" s="17"/>
    </row>
    <row r="430" spans="1:73" s="14" customFormat="1" x14ac:dyDescent="0.25">
      <c r="B430" s="17"/>
    </row>
    <row r="431" spans="1:73" s="14" customFormat="1" x14ac:dyDescent="0.25">
      <c r="B431" s="17"/>
    </row>
    <row r="432" spans="1:73" s="14" customFormat="1" x14ac:dyDescent="0.25">
      <c r="B432" s="17"/>
    </row>
    <row r="433" spans="2:2" s="14" customFormat="1" x14ac:dyDescent="0.25">
      <c r="B433" s="17"/>
    </row>
    <row r="434" spans="2:2" s="14" customFormat="1" x14ac:dyDescent="0.25">
      <c r="B434" s="17"/>
    </row>
    <row r="435" spans="2:2" s="14" customFormat="1" x14ac:dyDescent="0.25">
      <c r="B435" s="17"/>
    </row>
    <row r="436" spans="2:2" s="14" customFormat="1" x14ac:dyDescent="0.25">
      <c r="B436" s="17"/>
    </row>
    <row r="437" spans="2:2" s="14" customFormat="1" x14ac:dyDescent="0.25">
      <c r="B437" s="17"/>
    </row>
    <row r="438" spans="2:2" s="14" customFormat="1" x14ac:dyDescent="0.25">
      <c r="B438" s="17"/>
    </row>
    <row r="439" spans="2:2" s="14" customFormat="1" x14ac:dyDescent="0.25">
      <c r="B439" s="17"/>
    </row>
    <row r="440" spans="2:2" s="14" customFormat="1" x14ac:dyDescent="0.25">
      <c r="B440" s="17"/>
    </row>
    <row r="441" spans="2:2" s="14" customFormat="1" x14ac:dyDescent="0.25">
      <c r="B441" s="17"/>
    </row>
    <row r="442" spans="2:2" s="14" customFormat="1" x14ac:dyDescent="0.25">
      <c r="B442" s="17"/>
    </row>
    <row r="443" spans="2:2" s="14" customFormat="1" x14ac:dyDescent="0.25">
      <c r="B443" s="17"/>
    </row>
    <row r="444" spans="2:2" s="14" customFormat="1" x14ac:dyDescent="0.25">
      <c r="B444" s="17"/>
    </row>
    <row r="445" spans="2:2" s="14" customFormat="1" x14ac:dyDescent="0.25">
      <c r="B445" s="17"/>
    </row>
    <row r="446" spans="2:2" s="14" customFormat="1" x14ac:dyDescent="0.25">
      <c r="B446" s="17"/>
    </row>
    <row r="447" spans="2:2" s="14" customFormat="1" x14ac:dyDescent="0.25">
      <c r="B447" s="17"/>
    </row>
    <row r="448" spans="2:2" s="14" customFormat="1" x14ac:dyDescent="0.25"/>
    <row r="449" spans="1:73" s="14" customFormat="1" x14ac:dyDescent="0.25">
      <c r="A449" s="20"/>
      <c r="B449" s="50"/>
      <c r="C449" s="50"/>
      <c r="D449" s="50"/>
      <c r="E449" s="50"/>
      <c r="F449" s="50"/>
      <c r="G449" s="50"/>
      <c r="H449" s="50"/>
      <c r="I449" s="50"/>
      <c r="J449" s="50"/>
      <c r="K449" s="50"/>
      <c r="L449" s="50"/>
      <c r="M449" s="50"/>
      <c r="N449" s="50"/>
      <c r="O449" s="50"/>
      <c r="P449" s="50"/>
      <c r="Q449" s="50"/>
      <c r="R449" s="50"/>
      <c r="S449" s="50"/>
      <c r="T449" s="50"/>
      <c r="U449" s="50"/>
      <c r="V449" s="50"/>
      <c r="W449" s="28"/>
      <c r="X449" s="28"/>
      <c r="Y449" s="28"/>
      <c r="Z449" s="28"/>
      <c r="AA449" s="28"/>
      <c r="AB449" s="28"/>
      <c r="AC449" s="28"/>
      <c r="AD449" s="28"/>
      <c r="AE449" s="28"/>
      <c r="AF449" s="28"/>
      <c r="AG449" s="28"/>
      <c r="AH449" s="28"/>
      <c r="AI449" s="28"/>
      <c r="AJ449" s="28"/>
      <c r="AK449" s="28"/>
      <c r="AL449" s="28"/>
      <c r="AM449" s="28"/>
      <c r="AN449" s="28"/>
      <c r="AO449" s="28"/>
      <c r="AP449" s="28"/>
      <c r="BB449" s="50"/>
      <c r="BC449" s="50"/>
      <c r="BD449" s="50"/>
      <c r="BE449" s="50"/>
      <c r="BF449" s="50"/>
      <c r="BG449" s="50"/>
      <c r="BH449" s="50"/>
      <c r="BI449" s="50"/>
      <c r="BJ449" s="50"/>
      <c r="BK449" s="50"/>
      <c r="BL449" s="50"/>
      <c r="BM449" s="50"/>
      <c r="BN449" s="50"/>
      <c r="BO449" s="50"/>
      <c r="BP449" s="50"/>
      <c r="BQ449" s="50"/>
      <c r="BR449" s="50"/>
      <c r="BS449" s="50"/>
      <c r="BT449" s="50"/>
      <c r="BU449" s="50"/>
    </row>
    <row r="450" spans="1:73" s="14" customFormat="1" x14ac:dyDescent="0.25">
      <c r="B450" s="17"/>
      <c r="BD450" s="15"/>
    </row>
    <row r="451" spans="1:73" s="14" customFormat="1" x14ac:dyDescent="0.25">
      <c r="B451" s="17"/>
    </row>
    <row r="452" spans="1:73" s="14" customFormat="1" x14ac:dyDescent="0.25">
      <c r="B452" s="17"/>
    </row>
    <row r="453" spans="1:73" s="14" customFormat="1" x14ac:dyDescent="0.25">
      <c r="B453" s="17"/>
    </row>
    <row r="454" spans="1:73" s="14" customFormat="1" x14ac:dyDescent="0.25">
      <c r="B454" s="17"/>
    </row>
    <row r="455" spans="1:73" s="14" customFormat="1" x14ac:dyDescent="0.25">
      <c r="B455" s="17"/>
    </row>
    <row r="456" spans="1:73" s="14" customFormat="1" x14ac:dyDescent="0.25">
      <c r="B456" s="17"/>
    </row>
    <row r="457" spans="1:73" s="14" customFormat="1" x14ac:dyDescent="0.25">
      <c r="B457" s="17"/>
    </row>
    <row r="458" spans="1:73" s="14" customFormat="1" x14ac:dyDescent="0.25">
      <c r="B458" s="17"/>
    </row>
    <row r="459" spans="1:73" s="14" customFormat="1" x14ac:dyDescent="0.25">
      <c r="B459" s="17"/>
    </row>
    <row r="460" spans="1:73" s="14" customFormat="1" x14ac:dyDescent="0.25">
      <c r="B460" s="17"/>
    </row>
    <row r="461" spans="1:73" s="14" customFormat="1" x14ac:dyDescent="0.25">
      <c r="B461" s="17"/>
    </row>
    <row r="462" spans="1:73" s="14" customFormat="1" x14ac:dyDescent="0.25">
      <c r="B462" s="17"/>
    </row>
    <row r="463" spans="1:73" s="14" customFormat="1" x14ac:dyDescent="0.25">
      <c r="B463" s="17"/>
    </row>
    <row r="464" spans="1:73" s="14" customFormat="1" x14ac:dyDescent="0.25">
      <c r="B464" s="17"/>
    </row>
    <row r="465" spans="1:73" s="14" customFormat="1" x14ac:dyDescent="0.25">
      <c r="B465" s="17"/>
    </row>
    <row r="466" spans="1:73" s="14" customFormat="1" x14ac:dyDescent="0.25">
      <c r="B466" s="17"/>
    </row>
    <row r="467" spans="1:73" s="14" customFormat="1" x14ac:dyDescent="0.25">
      <c r="B467" s="17"/>
    </row>
    <row r="468" spans="1:73" s="14" customFormat="1" x14ac:dyDescent="0.25">
      <c r="B468" s="17"/>
    </row>
    <row r="469" spans="1:73" s="14" customFormat="1" x14ac:dyDescent="0.25">
      <c r="B469" s="17"/>
    </row>
    <row r="470" spans="1:73" s="14" customFormat="1" x14ac:dyDescent="0.25"/>
    <row r="471" spans="1:73" s="14" customFormat="1" x14ac:dyDescent="0.25">
      <c r="A471" s="20"/>
      <c r="B471" s="50"/>
      <c r="C471" s="50"/>
      <c r="D471" s="50"/>
      <c r="E471" s="50"/>
      <c r="F471" s="50"/>
      <c r="G471" s="50"/>
      <c r="H471" s="50"/>
      <c r="I471" s="50"/>
      <c r="J471" s="50"/>
      <c r="K471" s="50"/>
      <c r="L471" s="50"/>
      <c r="M471" s="50"/>
      <c r="N471" s="50"/>
      <c r="O471" s="50"/>
      <c r="P471" s="50"/>
      <c r="Q471" s="50"/>
      <c r="R471" s="50"/>
      <c r="S471" s="50"/>
      <c r="T471" s="50"/>
      <c r="U471" s="50"/>
      <c r="V471" s="50"/>
      <c r="W471" s="28"/>
      <c r="X471" s="28"/>
      <c r="Y471" s="28"/>
      <c r="Z471" s="28"/>
      <c r="AA471" s="28"/>
      <c r="AB471" s="28"/>
      <c r="AC471" s="28"/>
      <c r="AD471" s="28"/>
      <c r="AE471" s="28"/>
      <c r="AF471" s="28"/>
      <c r="AG471" s="28"/>
      <c r="AH471" s="28"/>
      <c r="AI471" s="28"/>
      <c r="AJ471" s="28"/>
      <c r="AK471" s="28"/>
      <c r="AL471" s="28"/>
      <c r="AM471" s="28"/>
      <c r="AN471" s="28"/>
      <c r="AO471" s="28"/>
      <c r="AP471" s="28"/>
      <c r="BB471" s="50"/>
      <c r="BC471" s="50"/>
      <c r="BD471" s="50"/>
      <c r="BE471" s="50"/>
      <c r="BF471" s="50"/>
      <c r="BG471" s="50"/>
      <c r="BH471" s="50"/>
      <c r="BI471" s="50"/>
      <c r="BJ471" s="50"/>
      <c r="BK471" s="50"/>
      <c r="BL471" s="50"/>
      <c r="BM471" s="50"/>
      <c r="BN471" s="50"/>
      <c r="BO471" s="50"/>
      <c r="BP471" s="50"/>
      <c r="BQ471" s="50"/>
      <c r="BR471" s="50"/>
      <c r="BS471" s="50"/>
      <c r="BT471" s="50"/>
      <c r="BU471" s="50"/>
    </row>
    <row r="472" spans="1:73" s="14" customFormat="1" x14ac:dyDescent="0.25">
      <c r="B472" s="17"/>
      <c r="BD472" s="15"/>
    </row>
    <row r="473" spans="1:73" s="14" customFormat="1" x14ac:dyDescent="0.25">
      <c r="B473" s="17"/>
    </row>
    <row r="474" spans="1:73" s="14" customFormat="1" x14ac:dyDescent="0.25">
      <c r="B474" s="17"/>
    </row>
    <row r="475" spans="1:73" s="14" customFormat="1" x14ac:dyDescent="0.25">
      <c r="B475" s="17"/>
    </row>
    <row r="476" spans="1:73" s="14" customFormat="1" x14ac:dyDescent="0.25">
      <c r="B476" s="17"/>
    </row>
    <row r="477" spans="1:73" s="14" customFormat="1" x14ac:dyDescent="0.25">
      <c r="B477" s="17"/>
    </row>
    <row r="478" spans="1:73" s="14" customFormat="1" x14ac:dyDescent="0.25">
      <c r="B478" s="17"/>
    </row>
    <row r="479" spans="1:73" s="14" customFormat="1" x14ac:dyDescent="0.25">
      <c r="B479" s="17"/>
    </row>
    <row r="480" spans="1:73" s="14" customFormat="1" x14ac:dyDescent="0.25">
      <c r="B480" s="17"/>
    </row>
    <row r="481" spans="1:73" s="14" customFormat="1" x14ac:dyDescent="0.25">
      <c r="B481" s="17"/>
    </row>
    <row r="482" spans="1:73" s="14" customFormat="1" x14ac:dyDescent="0.25">
      <c r="B482" s="17"/>
    </row>
    <row r="483" spans="1:73" s="14" customFormat="1" x14ac:dyDescent="0.25">
      <c r="B483" s="17"/>
    </row>
    <row r="484" spans="1:73" s="14" customFormat="1" x14ac:dyDescent="0.25">
      <c r="B484" s="17"/>
    </row>
    <row r="485" spans="1:73" s="14" customFormat="1" x14ac:dyDescent="0.25">
      <c r="B485" s="17"/>
    </row>
    <row r="486" spans="1:73" s="14" customFormat="1" x14ac:dyDescent="0.25">
      <c r="B486" s="17"/>
    </row>
    <row r="487" spans="1:73" s="14" customFormat="1" x14ac:dyDescent="0.25">
      <c r="B487" s="17"/>
    </row>
    <row r="488" spans="1:73" s="14" customFormat="1" x14ac:dyDescent="0.25">
      <c r="B488" s="17"/>
    </row>
    <row r="489" spans="1:73" s="14" customFormat="1" x14ac:dyDescent="0.25">
      <c r="B489" s="17"/>
    </row>
    <row r="490" spans="1:73" s="14" customFormat="1" x14ac:dyDescent="0.25">
      <c r="B490" s="17"/>
    </row>
    <row r="491" spans="1:73" s="14" customFormat="1" x14ac:dyDescent="0.25">
      <c r="B491" s="17"/>
    </row>
    <row r="492" spans="1:73" s="14" customFormat="1" x14ac:dyDescent="0.25"/>
    <row r="493" spans="1:73" s="14" customFormat="1" x14ac:dyDescent="0.25">
      <c r="A493" s="20"/>
      <c r="B493" s="50"/>
      <c r="C493" s="50"/>
      <c r="D493" s="50"/>
      <c r="E493" s="50"/>
      <c r="F493" s="50"/>
      <c r="G493" s="50"/>
      <c r="H493" s="50"/>
      <c r="I493" s="50"/>
      <c r="J493" s="50"/>
      <c r="K493" s="50"/>
      <c r="L493" s="50"/>
      <c r="M493" s="50"/>
      <c r="N493" s="50"/>
      <c r="O493" s="50"/>
      <c r="P493" s="50"/>
      <c r="Q493" s="50"/>
      <c r="R493" s="50"/>
      <c r="S493" s="50"/>
      <c r="T493" s="50"/>
      <c r="U493" s="50"/>
      <c r="V493" s="50"/>
      <c r="W493" s="28"/>
      <c r="X493" s="28"/>
      <c r="Y493" s="28"/>
      <c r="Z493" s="28"/>
      <c r="AA493" s="28"/>
      <c r="AB493" s="28"/>
      <c r="AC493" s="28"/>
      <c r="AD493" s="28"/>
      <c r="AE493" s="28"/>
      <c r="AF493" s="28"/>
      <c r="AG493" s="28"/>
      <c r="AH493" s="28"/>
      <c r="AI493" s="28"/>
      <c r="AJ493" s="28"/>
      <c r="AK493" s="28"/>
      <c r="AL493" s="28"/>
      <c r="AM493" s="28"/>
      <c r="AN493" s="28"/>
      <c r="AO493" s="28"/>
      <c r="AP493" s="28"/>
      <c r="BB493" s="50"/>
      <c r="BC493" s="50"/>
      <c r="BD493" s="50"/>
      <c r="BE493" s="50"/>
      <c r="BF493" s="50"/>
      <c r="BG493" s="50"/>
      <c r="BH493" s="50"/>
      <c r="BI493" s="50"/>
      <c r="BJ493" s="50"/>
      <c r="BK493" s="50"/>
      <c r="BL493" s="50"/>
      <c r="BM493" s="50"/>
      <c r="BN493" s="50"/>
      <c r="BO493" s="50"/>
      <c r="BP493" s="50"/>
      <c r="BQ493" s="50"/>
      <c r="BR493" s="50"/>
      <c r="BS493" s="50"/>
      <c r="BT493" s="50"/>
      <c r="BU493" s="50"/>
    </row>
    <row r="494" spans="1:73" s="14" customFormat="1" x14ac:dyDescent="0.25">
      <c r="B494" s="17"/>
      <c r="BD494" s="15"/>
    </row>
    <row r="495" spans="1:73" s="14" customFormat="1" x14ac:dyDescent="0.25">
      <c r="B495" s="17"/>
    </row>
    <row r="496" spans="1:73" s="14" customFormat="1" x14ac:dyDescent="0.25">
      <c r="B496" s="17"/>
    </row>
    <row r="497" spans="2:109" s="14" customFormat="1" x14ac:dyDescent="0.25">
      <c r="B497" s="17"/>
    </row>
    <row r="498" spans="2:109" s="14" customFormat="1" x14ac:dyDescent="0.25">
      <c r="B498" s="17"/>
    </row>
    <row r="499" spans="2:109" s="14" customFormat="1" x14ac:dyDescent="0.25">
      <c r="B499" s="17"/>
    </row>
    <row r="500" spans="2:109" s="14" customFormat="1" x14ac:dyDescent="0.25">
      <c r="B500" s="17"/>
    </row>
    <row r="501" spans="2:109" s="14" customFormat="1" x14ac:dyDescent="0.25">
      <c r="B501" s="17"/>
    </row>
    <row r="502" spans="2:109" s="14" customFormat="1" x14ac:dyDescent="0.25">
      <c r="B502" s="17"/>
    </row>
    <row r="503" spans="2:109" s="14" customFormat="1" x14ac:dyDescent="0.25">
      <c r="B503" s="17"/>
    </row>
    <row r="504" spans="2:109" s="14" customFormat="1" x14ac:dyDescent="0.25">
      <c r="B504" s="17"/>
      <c r="DC504" s="14">
        <v>0.2</v>
      </c>
      <c r="DD504" s="14">
        <v>0.4</v>
      </c>
      <c r="DE504" s="14">
        <f>DC504*DD504</f>
        <v>8.0000000000000016E-2</v>
      </c>
    </row>
    <row r="505" spans="2:109" s="14" customFormat="1" x14ac:dyDescent="0.25">
      <c r="B505" s="17"/>
    </row>
    <row r="506" spans="2:109" s="14" customFormat="1" x14ac:dyDescent="0.25">
      <c r="B506" s="17"/>
    </row>
    <row r="507" spans="2:109" s="14" customFormat="1" x14ac:dyDescent="0.25">
      <c r="B507" s="17"/>
    </row>
    <row r="508" spans="2:109" s="14" customFormat="1" x14ac:dyDescent="0.25">
      <c r="B508" s="17"/>
    </row>
    <row r="509" spans="2:109" s="14" customFormat="1" x14ac:dyDescent="0.25">
      <c r="B509" s="17"/>
    </row>
    <row r="510" spans="2:109" s="14" customFormat="1" x14ac:dyDescent="0.25">
      <c r="B510" s="17"/>
    </row>
    <row r="511" spans="2:109" s="14" customFormat="1" x14ac:dyDescent="0.25">
      <c r="B511" s="17"/>
    </row>
    <row r="512" spans="2:109" s="14" customFormat="1" x14ac:dyDescent="0.25">
      <c r="B512" s="17"/>
    </row>
    <row r="513" spans="1:73" s="14" customFormat="1" x14ac:dyDescent="0.25">
      <c r="B513" s="17"/>
    </row>
    <row r="514" spans="1:73" s="14" customFormat="1" x14ac:dyDescent="0.25"/>
    <row r="515" spans="1:73" s="14" customFormat="1" x14ac:dyDescent="0.25">
      <c r="A515" s="20"/>
      <c r="B515" s="50"/>
      <c r="C515" s="50"/>
      <c r="D515" s="50"/>
      <c r="E515" s="50"/>
      <c r="F515" s="50"/>
      <c r="G515" s="50"/>
      <c r="H515" s="50"/>
      <c r="I515" s="50"/>
      <c r="J515" s="50"/>
      <c r="K515" s="50"/>
      <c r="L515" s="50"/>
      <c r="M515" s="50"/>
      <c r="N515" s="50"/>
      <c r="O515" s="50"/>
      <c r="P515" s="50"/>
      <c r="Q515" s="50"/>
      <c r="R515" s="50"/>
      <c r="S515" s="50"/>
      <c r="T515" s="50"/>
      <c r="U515" s="50"/>
      <c r="V515" s="50"/>
      <c r="W515" s="28"/>
      <c r="X515" s="28"/>
      <c r="Y515" s="28"/>
      <c r="Z515" s="28"/>
      <c r="AA515" s="28"/>
      <c r="AB515" s="28"/>
      <c r="AC515" s="28"/>
      <c r="AD515" s="28"/>
      <c r="AE515" s="28"/>
      <c r="AF515" s="28"/>
      <c r="AG515" s="28"/>
      <c r="AH515" s="28"/>
      <c r="AI515" s="28"/>
      <c r="AJ515" s="28"/>
      <c r="AK515" s="28"/>
      <c r="AL515" s="28"/>
      <c r="AM515" s="28"/>
      <c r="AN515" s="28"/>
      <c r="AO515" s="28"/>
      <c r="AP515" s="28"/>
      <c r="BB515" s="50"/>
      <c r="BC515" s="50"/>
      <c r="BD515" s="50"/>
      <c r="BE515" s="50"/>
      <c r="BF515" s="50"/>
      <c r="BG515" s="50"/>
      <c r="BH515" s="50"/>
      <c r="BI515" s="50"/>
      <c r="BJ515" s="50"/>
      <c r="BK515" s="50"/>
      <c r="BL515" s="50"/>
      <c r="BM515" s="50"/>
      <c r="BN515" s="50"/>
      <c r="BO515" s="50"/>
      <c r="BP515" s="50"/>
      <c r="BQ515" s="50"/>
      <c r="BR515" s="50"/>
      <c r="BS515" s="50"/>
      <c r="BT515" s="50"/>
      <c r="BU515" s="50"/>
    </row>
    <row r="516" spans="1:73" s="14" customFormat="1" x14ac:dyDescent="0.25">
      <c r="B516" s="17"/>
      <c r="BD516" s="15"/>
    </row>
    <row r="517" spans="1:73" s="14" customFormat="1" x14ac:dyDescent="0.25">
      <c r="B517" s="17"/>
    </row>
    <row r="518" spans="1:73" s="14" customFormat="1" x14ac:dyDescent="0.25">
      <c r="B518" s="17"/>
    </row>
    <row r="519" spans="1:73" s="14" customFormat="1" x14ac:dyDescent="0.25">
      <c r="B519" s="17"/>
    </row>
    <row r="520" spans="1:73" s="14" customFormat="1" x14ac:dyDescent="0.25">
      <c r="B520" s="17"/>
    </row>
    <row r="521" spans="1:73" s="14" customFormat="1" x14ac:dyDescent="0.25">
      <c r="B521" s="17"/>
    </row>
    <row r="522" spans="1:73" s="14" customFormat="1" x14ac:dyDescent="0.25">
      <c r="B522" s="17"/>
    </row>
    <row r="523" spans="1:73" s="14" customFormat="1" x14ac:dyDescent="0.25">
      <c r="B523" s="17"/>
    </row>
    <row r="524" spans="1:73" s="14" customFormat="1" x14ac:dyDescent="0.25">
      <c r="B524" s="17"/>
    </row>
    <row r="525" spans="1:73" s="14" customFormat="1" x14ac:dyDescent="0.25">
      <c r="B525" s="17"/>
    </row>
    <row r="526" spans="1:73" s="14" customFormat="1" x14ac:dyDescent="0.25">
      <c r="B526" s="17"/>
    </row>
    <row r="527" spans="1:73" s="14" customFormat="1" x14ac:dyDescent="0.25">
      <c r="B527" s="17"/>
    </row>
    <row r="528" spans="1:73" s="14" customFormat="1" x14ac:dyDescent="0.25">
      <c r="B528" s="17"/>
    </row>
    <row r="529" spans="1:73" s="14" customFormat="1" x14ac:dyDescent="0.25">
      <c r="B529" s="17"/>
    </row>
    <row r="530" spans="1:73" s="14" customFormat="1" x14ac:dyDescent="0.25">
      <c r="B530" s="17"/>
    </row>
    <row r="531" spans="1:73" s="14" customFormat="1" x14ac:dyDescent="0.25">
      <c r="B531" s="17"/>
    </row>
    <row r="532" spans="1:73" s="14" customFormat="1" x14ac:dyDescent="0.25">
      <c r="B532" s="17"/>
    </row>
    <row r="533" spans="1:73" s="14" customFormat="1" x14ac:dyDescent="0.25">
      <c r="B533" s="17"/>
    </row>
    <row r="534" spans="1:73" s="14" customFormat="1" x14ac:dyDescent="0.25">
      <c r="B534" s="17"/>
    </row>
    <row r="535" spans="1:73" s="14" customFormat="1" x14ac:dyDescent="0.25">
      <c r="B535" s="17"/>
    </row>
    <row r="536" spans="1:73" s="14" customFormat="1" x14ac:dyDescent="0.25"/>
    <row r="537" spans="1:73" s="14" customFormat="1" x14ac:dyDescent="0.25">
      <c r="A537" s="20"/>
      <c r="B537" s="50"/>
      <c r="C537" s="50"/>
      <c r="D537" s="50"/>
      <c r="E537" s="50"/>
      <c r="F537" s="50"/>
      <c r="G537" s="50"/>
      <c r="H537" s="50"/>
      <c r="I537" s="50"/>
      <c r="J537" s="50"/>
      <c r="K537" s="50"/>
      <c r="L537" s="50"/>
      <c r="M537" s="50"/>
      <c r="N537" s="50"/>
      <c r="O537" s="50"/>
      <c r="P537" s="50"/>
      <c r="Q537" s="50"/>
      <c r="R537" s="50"/>
      <c r="S537" s="50"/>
      <c r="T537" s="50"/>
      <c r="U537" s="50"/>
      <c r="V537" s="50"/>
      <c r="W537" s="28"/>
      <c r="X537" s="28"/>
      <c r="Y537" s="28"/>
      <c r="Z537" s="28"/>
      <c r="AA537" s="28"/>
      <c r="AB537" s="28"/>
      <c r="AC537" s="28"/>
      <c r="AD537" s="28"/>
      <c r="AE537" s="28"/>
      <c r="AF537" s="28"/>
      <c r="AG537" s="28"/>
      <c r="AH537" s="28"/>
      <c r="AI537" s="28"/>
      <c r="AJ537" s="28"/>
      <c r="AK537" s="28"/>
      <c r="AL537" s="28"/>
      <c r="AM537" s="28"/>
      <c r="AN537" s="28"/>
      <c r="AO537" s="28"/>
      <c r="AP537" s="28"/>
      <c r="BB537" s="50"/>
      <c r="BC537" s="50"/>
      <c r="BD537" s="50"/>
      <c r="BE537" s="50"/>
      <c r="BF537" s="50"/>
      <c r="BG537" s="50"/>
      <c r="BH537" s="50"/>
      <c r="BI537" s="50"/>
      <c r="BJ537" s="50"/>
      <c r="BK537" s="50"/>
      <c r="BL537" s="50"/>
      <c r="BM537" s="50"/>
      <c r="BN537" s="50"/>
      <c r="BO537" s="50"/>
      <c r="BP537" s="50"/>
      <c r="BQ537" s="50"/>
      <c r="BR537" s="50"/>
      <c r="BS537" s="50"/>
      <c r="BT537" s="50"/>
      <c r="BU537" s="50"/>
    </row>
    <row r="538" spans="1:73" s="14" customFormat="1" x14ac:dyDescent="0.25">
      <c r="B538" s="17"/>
      <c r="BD538" s="15"/>
    </row>
    <row r="539" spans="1:73" s="14" customFormat="1" x14ac:dyDescent="0.25">
      <c r="B539" s="17"/>
    </row>
    <row r="540" spans="1:73" s="14" customFormat="1" x14ac:dyDescent="0.25">
      <c r="B540" s="17"/>
    </row>
    <row r="541" spans="1:73" s="14" customFormat="1" x14ac:dyDescent="0.25">
      <c r="B541" s="17"/>
    </row>
    <row r="542" spans="1:73" s="14" customFormat="1" x14ac:dyDescent="0.25">
      <c r="B542" s="17"/>
    </row>
    <row r="543" spans="1:73" s="14" customFormat="1" x14ac:dyDescent="0.25">
      <c r="B543" s="17"/>
    </row>
    <row r="544" spans="1:73" s="14" customFormat="1" x14ac:dyDescent="0.25">
      <c r="B544" s="17"/>
    </row>
    <row r="545" spans="1:73" s="14" customFormat="1" x14ac:dyDescent="0.25">
      <c r="B545" s="17"/>
    </row>
    <row r="546" spans="1:73" s="14" customFormat="1" x14ac:dyDescent="0.25">
      <c r="B546" s="17"/>
    </row>
    <row r="547" spans="1:73" s="14" customFormat="1" x14ac:dyDescent="0.25">
      <c r="B547" s="17"/>
    </row>
    <row r="548" spans="1:73" s="14" customFormat="1" x14ac:dyDescent="0.25">
      <c r="B548" s="17"/>
    </row>
    <row r="549" spans="1:73" s="14" customFormat="1" x14ac:dyDescent="0.25">
      <c r="B549" s="17"/>
    </row>
    <row r="550" spans="1:73" s="14" customFormat="1" x14ac:dyDescent="0.25">
      <c r="B550" s="17"/>
    </row>
    <row r="551" spans="1:73" s="14" customFormat="1" x14ac:dyDescent="0.25">
      <c r="B551" s="17"/>
    </row>
    <row r="552" spans="1:73" s="14" customFormat="1" x14ac:dyDescent="0.25">
      <c r="B552" s="17"/>
    </row>
    <row r="553" spans="1:73" s="14" customFormat="1" x14ac:dyDescent="0.25">
      <c r="B553" s="17"/>
    </row>
    <row r="554" spans="1:73" s="14" customFormat="1" x14ac:dyDescent="0.25">
      <c r="B554" s="17"/>
    </row>
    <row r="555" spans="1:73" s="14" customFormat="1" x14ac:dyDescent="0.25">
      <c r="B555" s="17"/>
    </row>
    <row r="556" spans="1:73" s="14" customFormat="1" x14ac:dyDescent="0.25">
      <c r="B556" s="17"/>
    </row>
    <row r="557" spans="1:73" s="14" customFormat="1" x14ac:dyDescent="0.25">
      <c r="B557" s="17"/>
    </row>
    <row r="558" spans="1:73" s="14" customFormat="1" x14ac:dyDescent="0.25"/>
    <row r="559" spans="1:73" s="14" customFormat="1" x14ac:dyDescent="0.25">
      <c r="A559" s="20"/>
      <c r="B559" s="50"/>
      <c r="C559" s="50"/>
      <c r="D559" s="50"/>
      <c r="E559" s="50"/>
      <c r="F559" s="50"/>
      <c r="G559" s="50"/>
      <c r="H559" s="50"/>
      <c r="I559" s="50"/>
      <c r="J559" s="50"/>
      <c r="K559" s="50"/>
      <c r="L559" s="50"/>
      <c r="M559" s="50"/>
      <c r="N559" s="50"/>
      <c r="O559" s="50"/>
      <c r="P559" s="50"/>
      <c r="Q559" s="50"/>
      <c r="R559" s="50"/>
      <c r="S559" s="50"/>
      <c r="T559" s="50"/>
      <c r="U559" s="50"/>
      <c r="V559" s="50"/>
      <c r="W559" s="28"/>
      <c r="X559" s="28"/>
      <c r="Y559" s="28"/>
      <c r="Z559" s="28"/>
      <c r="AA559" s="28"/>
      <c r="AB559" s="28"/>
      <c r="AC559" s="28"/>
      <c r="AD559" s="28"/>
      <c r="AE559" s="28"/>
      <c r="AF559" s="28"/>
      <c r="AG559" s="28"/>
      <c r="AH559" s="28"/>
      <c r="AI559" s="28"/>
      <c r="AJ559" s="28"/>
      <c r="AK559" s="28"/>
      <c r="AL559" s="28"/>
      <c r="AM559" s="28"/>
      <c r="AN559" s="28"/>
      <c r="AO559" s="28"/>
      <c r="AP559" s="28"/>
      <c r="BB559" s="50"/>
      <c r="BC559" s="50"/>
      <c r="BD559" s="50"/>
      <c r="BE559" s="50"/>
      <c r="BF559" s="50"/>
      <c r="BG559" s="50"/>
      <c r="BH559" s="50"/>
      <c r="BI559" s="50"/>
      <c r="BJ559" s="50"/>
      <c r="BK559" s="50"/>
      <c r="BL559" s="50"/>
      <c r="BM559" s="50"/>
      <c r="BN559" s="50"/>
      <c r="BO559" s="50"/>
      <c r="BP559" s="50"/>
      <c r="BQ559" s="50"/>
      <c r="BR559" s="50"/>
      <c r="BS559" s="50"/>
      <c r="BT559" s="50"/>
      <c r="BU559" s="50"/>
    </row>
    <row r="560" spans="1:73" s="14" customFormat="1" x14ac:dyDescent="0.25">
      <c r="B560" s="17"/>
      <c r="BD560" s="15"/>
    </row>
    <row r="561" spans="2:2" s="14" customFormat="1" x14ac:dyDescent="0.25">
      <c r="B561" s="17"/>
    </row>
    <row r="562" spans="2:2" s="14" customFormat="1" x14ac:dyDescent="0.25">
      <c r="B562" s="17"/>
    </row>
    <row r="563" spans="2:2" s="14" customFormat="1" x14ac:dyDescent="0.25">
      <c r="B563" s="17"/>
    </row>
    <row r="564" spans="2:2" s="14" customFormat="1" x14ac:dyDescent="0.25">
      <c r="B564" s="17"/>
    </row>
    <row r="565" spans="2:2" s="14" customFormat="1" x14ac:dyDescent="0.25">
      <c r="B565" s="17"/>
    </row>
    <row r="566" spans="2:2" s="14" customFormat="1" x14ac:dyDescent="0.25">
      <c r="B566" s="17"/>
    </row>
    <row r="567" spans="2:2" s="14" customFormat="1" x14ac:dyDescent="0.25">
      <c r="B567" s="17"/>
    </row>
    <row r="568" spans="2:2" s="14" customFormat="1" x14ac:dyDescent="0.25">
      <c r="B568" s="17"/>
    </row>
    <row r="569" spans="2:2" s="14" customFormat="1" x14ac:dyDescent="0.25">
      <c r="B569" s="17"/>
    </row>
    <row r="570" spans="2:2" s="14" customFormat="1" x14ac:dyDescent="0.25">
      <c r="B570" s="17"/>
    </row>
    <row r="571" spans="2:2" s="14" customFormat="1" x14ac:dyDescent="0.25">
      <c r="B571" s="17"/>
    </row>
    <row r="572" spans="2:2" s="14" customFormat="1" x14ac:dyDescent="0.25">
      <c r="B572" s="17"/>
    </row>
    <row r="573" spans="2:2" s="14" customFormat="1" x14ac:dyDescent="0.25">
      <c r="B573" s="17"/>
    </row>
    <row r="574" spans="2:2" s="14" customFormat="1" x14ac:dyDescent="0.25">
      <c r="B574" s="17"/>
    </row>
    <row r="575" spans="2:2" s="14" customFormat="1" x14ac:dyDescent="0.25">
      <c r="B575" s="17"/>
    </row>
    <row r="576" spans="2:2" s="14" customFormat="1" x14ac:dyDescent="0.25">
      <c r="B576" s="17"/>
    </row>
    <row r="577" spans="1:72" s="14" customFormat="1" x14ac:dyDescent="0.25">
      <c r="B577" s="17"/>
    </row>
    <row r="578" spans="1:72" x14ac:dyDescent="0.25">
      <c r="A578" s="9"/>
      <c r="B578" s="10"/>
    </row>
    <row r="579" spans="1:72" ht="15.75" thickBot="1" x14ac:dyDescent="0.3">
      <c r="A579" s="11"/>
      <c r="B579" s="13"/>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row>
  </sheetData>
  <mergeCells count="48">
    <mergeCell ref="A2:V2"/>
    <mergeCell ref="BB2:BU2"/>
    <mergeCell ref="B75:V75"/>
    <mergeCell ref="BB75:BU75"/>
    <mergeCell ref="B97:V97"/>
    <mergeCell ref="BB97:BU97"/>
    <mergeCell ref="B119:V119"/>
    <mergeCell ref="BB119:BU119"/>
    <mergeCell ref="B141:V141"/>
    <mergeCell ref="BB141:BU141"/>
    <mergeCell ref="B163:V163"/>
    <mergeCell ref="BB163:BU163"/>
    <mergeCell ref="B185:V185"/>
    <mergeCell ref="BB185:BU185"/>
    <mergeCell ref="B207:V207"/>
    <mergeCell ref="BB207:BU207"/>
    <mergeCell ref="B229:V229"/>
    <mergeCell ref="BB229:BU229"/>
    <mergeCell ref="B251:V251"/>
    <mergeCell ref="BB251:BU251"/>
    <mergeCell ref="B273:V273"/>
    <mergeCell ref="BB273:BU273"/>
    <mergeCell ref="B295:V295"/>
    <mergeCell ref="BB295:BU295"/>
    <mergeCell ref="B317:V317"/>
    <mergeCell ref="BB317:BU317"/>
    <mergeCell ref="B339:V339"/>
    <mergeCell ref="BB339:BU339"/>
    <mergeCell ref="B361:V361"/>
    <mergeCell ref="BB361:BU361"/>
    <mergeCell ref="B383:V383"/>
    <mergeCell ref="BB383:BU383"/>
    <mergeCell ref="B405:V405"/>
    <mergeCell ref="BB405:BU405"/>
    <mergeCell ref="B427:V427"/>
    <mergeCell ref="BB427:BU427"/>
    <mergeCell ref="B449:V449"/>
    <mergeCell ref="BB449:BU449"/>
    <mergeCell ref="B471:V471"/>
    <mergeCell ref="BB471:BU471"/>
    <mergeCell ref="B559:V559"/>
    <mergeCell ref="BB559:BU559"/>
    <mergeCell ref="B493:V493"/>
    <mergeCell ref="BB493:BU493"/>
    <mergeCell ref="B515:V515"/>
    <mergeCell ref="BB515:BU515"/>
    <mergeCell ref="B537:V537"/>
    <mergeCell ref="BB537:BU537"/>
  </mergeCells>
  <phoneticPr fontId="6" type="noConversion"/>
  <conditionalFormatting sqref="BB5:CY54">
    <cfRule type="cellIs" dxfId="2" priority="2" operator="equal">
      <formula>0</formula>
    </cfRule>
    <cfRule type="cellIs" dxfId="1" priority="3" operator="equal">
      <formula>"0$CT$43"</formula>
    </cfRule>
  </conditionalFormatting>
  <conditionalFormatting sqref="C5:AZ54">
    <cfRule type="cellIs" dxfId="0" priority="1" operator="equal">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237A3-EB78-411C-A664-FD3B46F95289}">
  <sheetPr codeName="Hoja6"/>
  <dimension ref="A1:C44"/>
  <sheetViews>
    <sheetView zoomScale="76" zoomScaleNormal="76" workbookViewId="0">
      <selection activeCell="I11" sqref="I11"/>
    </sheetView>
  </sheetViews>
  <sheetFormatPr baseColWidth="10" defaultColWidth="10.85546875" defaultRowHeight="15" x14ac:dyDescent="0.25"/>
  <cols>
    <col min="1" max="16384" width="10.85546875" style="37"/>
  </cols>
  <sheetData>
    <row r="1" spans="1:3" x14ac:dyDescent="0.25">
      <c r="A1" s="37" t="s">
        <v>156</v>
      </c>
      <c r="B1" s="37" t="s">
        <v>151</v>
      </c>
      <c r="C1" s="37" t="s">
        <v>215</v>
      </c>
    </row>
    <row r="2" spans="1:3" x14ac:dyDescent="0.25">
      <c r="A2" t="s">
        <v>154</v>
      </c>
      <c r="B2" s="35" t="s">
        <v>111</v>
      </c>
      <c r="C2" t="s">
        <v>47</v>
      </c>
    </row>
    <row r="3" spans="1:3" s="47" customFormat="1" x14ac:dyDescent="0.25">
      <c r="A3" s="45" t="s">
        <v>154</v>
      </c>
      <c r="B3" s="45" t="s">
        <v>152</v>
      </c>
      <c r="C3" s="45" t="s">
        <v>155</v>
      </c>
    </row>
    <row r="4" spans="1:3" x14ac:dyDescent="0.25">
      <c r="A4" t="s">
        <v>154</v>
      </c>
      <c r="B4" s="10" t="s">
        <v>166</v>
      </c>
      <c r="C4" t="s">
        <v>168</v>
      </c>
    </row>
    <row r="5" spans="1:3" x14ac:dyDescent="0.25">
      <c r="A5" t="s">
        <v>154</v>
      </c>
      <c r="B5" s="10" t="s">
        <v>167</v>
      </c>
      <c r="C5" t="s">
        <v>169</v>
      </c>
    </row>
    <row r="6" spans="1:3" x14ac:dyDescent="0.25">
      <c r="A6" t="s">
        <v>154</v>
      </c>
      <c r="B6" s="10" t="s">
        <v>170</v>
      </c>
      <c r="C6" t="s">
        <v>108</v>
      </c>
    </row>
    <row r="7" spans="1:3" x14ac:dyDescent="0.25">
      <c r="A7" s="10" t="s">
        <v>154</v>
      </c>
      <c r="B7" s="10" t="s">
        <v>110</v>
      </c>
      <c r="C7" s="36" t="s">
        <v>106</v>
      </c>
    </row>
    <row r="8" spans="1:3" x14ac:dyDescent="0.25">
      <c r="A8" s="36" t="s">
        <v>202</v>
      </c>
      <c r="B8" s="36" t="s">
        <v>200</v>
      </c>
      <c r="C8" s="36" t="s">
        <v>201</v>
      </c>
    </row>
    <row r="9" spans="1:3" x14ac:dyDescent="0.25">
      <c r="A9" s="10" t="s">
        <v>154</v>
      </c>
      <c r="B9" s="10" t="s">
        <v>112</v>
      </c>
      <c r="C9" s="10" t="s">
        <v>203</v>
      </c>
    </row>
    <row r="10" spans="1:3" x14ac:dyDescent="0.25">
      <c r="A10" s="10" t="s">
        <v>154</v>
      </c>
      <c r="B10" s="35" t="s">
        <v>113</v>
      </c>
      <c r="C10" s="10" t="s">
        <v>204</v>
      </c>
    </row>
    <row r="11" spans="1:3" x14ac:dyDescent="0.25">
      <c r="A11" s="10" t="s">
        <v>154</v>
      </c>
      <c r="B11" t="s">
        <v>114</v>
      </c>
      <c r="C11" s="10" t="s">
        <v>206</v>
      </c>
    </row>
    <row r="12" spans="1:3" x14ac:dyDescent="0.25">
      <c r="A12" s="10" t="s">
        <v>154</v>
      </c>
      <c r="B12" t="s">
        <v>115</v>
      </c>
      <c r="C12" s="10" t="s">
        <v>207</v>
      </c>
    </row>
    <row r="13" spans="1:3" x14ac:dyDescent="0.25">
      <c r="A13" s="36" t="s">
        <v>154</v>
      </c>
      <c r="B13" t="s">
        <v>125</v>
      </c>
      <c r="C13" s="36" t="s">
        <v>179</v>
      </c>
    </row>
    <row r="14" spans="1:3" x14ac:dyDescent="0.25">
      <c r="A14" s="36" t="s">
        <v>154</v>
      </c>
      <c r="B14" t="s">
        <v>126</v>
      </c>
      <c r="C14" s="36" t="s">
        <v>180</v>
      </c>
    </row>
    <row r="15" spans="1:3" x14ac:dyDescent="0.25">
      <c r="A15" s="36" t="s">
        <v>154</v>
      </c>
      <c r="B15" t="s">
        <v>127</v>
      </c>
      <c r="C15" s="36" t="s">
        <v>181</v>
      </c>
    </row>
    <row r="16" spans="1:3" x14ac:dyDescent="0.25">
      <c r="A16" t="s">
        <v>154</v>
      </c>
      <c r="B16" s="35" t="s">
        <v>116</v>
      </c>
      <c r="C16" t="s">
        <v>175</v>
      </c>
    </row>
    <row r="17" spans="1:3" x14ac:dyDescent="0.25">
      <c r="A17" t="s">
        <v>154</v>
      </c>
      <c r="B17" s="35" t="s">
        <v>109</v>
      </c>
      <c r="C17" t="s">
        <v>176</v>
      </c>
    </row>
    <row r="18" spans="1:3" x14ac:dyDescent="0.25">
      <c r="A18" s="17" t="s">
        <v>154</v>
      </c>
      <c r="B18" s="32" t="s">
        <v>216</v>
      </c>
      <c r="C18" t="s">
        <v>205</v>
      </c>
    </row>
    <row r="19" spans="1:3" x14ac:dyDescent="0.25">
      <c r="A19" s="10" t="s">
        <v>154</v>
      </c>
      <c r="B19" s="10" t="s">
        <v>192</v>
      </c>
      <c r="C19" s="10" t="s">
        <v>193</v>
      </c>
    </row>
    <row r="20" spans="1:3" x14ac:dyDescent="0.25">
      <c r="A20" s="10" t="s">
        <v>44</v>
      </c>
      <c r="B20" s="10" t="s">
        <v>195</v>
      </c>
      <c r="C20" s="10" t="s">
        <v>196</v>
      </c>
    </row>
    <row r="21" spans="1:3" s="47" customFormat="1" x14ac:dyDescent="0.25">
      <c r="A21" s="45" t="s">
        <v>154</v>
      </c>
      <c r="B21" s="45" t="s">
        <v>210</v>
      </c>
      <c r="C21" s="45" t="s">
        <v>211</v>
      </c>
    </row>
    <row r="22" spans="1:3" x14ac:dyDescent="0.25">
      <c r="A22" t="s">
        <v>44</v>
      </c>
      <c r="B22" s="35" t="s">
        <v>153</v>
      </c>
      <c r="C22" t="s">
        <v>159</v>
      </c>
    </row>
    <row r="23" spans="1:3" s="47" customFormat="1" x14ac:dyDescent="0.25">
      <c r="A23" s="45" t="s">
        <v>156</v>
      </c>
      <c r="B23" s="46" t="s">
        <v>164</v>
      </c>
      <c r="C23" s="45" t="s">
        <v>160</v>
      </c>
    </row>
    <row r="24" spans="1:3" s="47" customFormat="1" x14ac:dyDescent="0.25">
      <c r="A24" s="45" t="s">
        <v>157</v>
      </c>
      <c r="B24" s="46" t="s">
        <v>163</v>
      </c>
      <c r="C24" s="45" t="s">
        <v>161</v>
      </c>
    </row>
    <row r="25" spans="1:3" s="47" customFormat="1" x14ac:dyDescent="0.25">
      <c r="A25" s="45" t="s">
        <v>157</v>
      </c>
      <c r="B25" s="46" t="s">
        <v>162</v>
      </c>
      <c r="C25" s="45" t="s">
        <v>165</v>
      </c>
    </row>
    <row r="26" spans="1:3" s="47" customFormat="1" x14ac:dyDescent="0.25">
      <c r="A26" s="45" t="s">
        <v>158</v>
      </c>
      <c r="B26" s="46" t="s">
        <v>120</v>
      </c>
      <c r="C26" s="45" t="s">
        <v>212</v>
      </c>
    </row>
    <row r="27" spans="1:3" s="47" customFormat="1" x14ac:dyDescent="0.25">
      <c r="A27" s="46" t="s">
        <v>157</v>
      </c>
      <c r="B27" s="46" t="s">
        <v>191</v>
      </c>
      <c r="C27" s="46" t="s">
        <v>213</v>
      </c>
    </row>
    <row r="28" spans="1:3" x14ac:dyDescent="0.25">
      <c r="A28" s="36" t="s">
        <v>177</v>
      </c>
      <c r="B28" s="10" t="s">
        <v>107</v>
      </c>
      <c r="C28" s="36" t="s">
        <v>178</v>
      </c>
    </row>
    <row r="29" spans="1:3" x14ac:dyDescent="0.25">
      <c r="A29" s="10" t="s">
        <v>44</v>
      </c>
      <c r="B29" s="10" t="s">
        <v>183</v>
      </c>
      <c r="C29" s="36" t="s">
        <v>184</v>
      </c>
    </row>
    <row r="30" spans="1:3" x14ac:dyDescent="0.25">
      <c r="A30" s="10" t="s">
        <v>44</v>
      </c>
      <c r="B30" s="10" t="s">
        <v>185</v>
      </c>
      <c r="C30" s="36" t="s">
        <v>186</v>
      </c>
    </row>
    <row r="31" spans="1:3" x14ac:dyDescent="0.25">
      <c r="A31" s="10" t="s">
        <v>154</v>
      </c>
      <c r="B31" s="10" t="s">
        <v>182</v>
      </c>
      <c r="C31" s="36" t="s">
        <v>233</v>
      </c>
    </row>
    <row r="32" spans="1:3" x14ac:dyDescent="0.25">
      <c r="A32" s="10" t="s">
        <v>190</v>
      </c>
      <c r="B32" t="s">
        <v>121</v>
      </c>
      <c r="C32" s="36" t="s">
        <v>189</v>
      </c>
    </row>
    <row r="33" spans="1:3" s="47" customFormat="1" x14ac:dyDescent="0.25">
      <c r="A33" s="46" t="s">
        <v>154</v>
      </c>
      <c r="B33" s="45" t="s">
        <v>199</v>
      </c>
      <c r="C33" s="48" t="s">
        <v>198</v>
      </c>
    </row>
    <row r="34" spans="1:3" x14ac:dyDescent="0.25">
      <c r="A34" s="10" t="s">
        <v>187</v>
      </c>
      <c r="B34" t="s">
        <v>119</v>
      </c>
      <c r="C34" s="10" t="s">
        <v>188</v>
      </c>
    </row>
    <row r="35" spans="1:3" x14ac:dyDescent="0.25">
      <c r="A35" t="s">
        <v>44</v>
      </c>
      <c r="B35" t="s">
        <v>130</v>
      </c>
      <c r="C35" t="s">
        <v>172</v>
      </c>
    </row>
    <row r="36" spans="1:3" x14ac:dyDescent="0.25">
      <c r="A36" s="10" t="s">
        <v>44</v>
      </c>
      <c r="B36" t="s">
        <v>128</v>
      </c>
      <c r="C36" s="10" t="s">
        <v>214</v>
      </c>
    </row>
    <row r="37" spans="1:3" x14ac:dyDescent="0.25">
      <c r="A37" s="17" t="s">
        <v>44</v>
      </c>
      <c r="B37" s="37" t="s">
        <v>129</v>
      </c>
      <c r="C37" s="37" t="s">
        <v>194</v>
      </c>
    </row>
    <row r="38" spans="1:3" x14ac:dyDescent="0.25">
      <c r="A38" t="s">
        <v>156</v>
      </c>
      <c r="B38" s="32" t="s">
        <v>173</v>
      </c>
      <c r="C38" t="s">
        <v>174</v>
      </c>
    </row>
    <row r="39" spans="1:3" s="47" customFormat="1" x14ac:dyDescent="0.25">
      <c r="A39" s="45" t="s">
        <v>154</v>
      </c>
      <c r="B39" s="45" t="s">
        <v>122</v>
      </c>
      <c r="C39" s="45" t="s">
        <v>48</v>
      </c>
    </row>
    <row r="40" spans="1:3" s="47" customFormat="1" x14ac:dyDescent="0.25">
      <c r="A40" s="45" t="s">
        <v>154</v>
      </c>
      <c r="B40" s="45" t="s">
        <v>124</v>
      </c>
      <c r="C40" s="45" t="s">
        <v>45</v>
      </c>
    </row>
    <row r="41" spans="1:3" s="47" customFormat="1" x14ac:dyDescent="0.25">
      <c r="A41" s="45" t="s">
        <v>154</v>
      </c>
      <c r="B41" s="45" t="s">
        <v>123</v>
      </c>
      <c r="C41" s="45" t="s">
        <v>46</v>
      </c>
    </row>
    <row r="42" spans="1:3" s="47" customFormat="1" x14ac:dyDescent="0.25">
      <c r="A42" s="45" t="s">
        <v>154</v>
      </c>
      <c r="B42" s="45" t="s">
        <v>118</v>
      </c>
      <c r="C42" s="45" t="s">
        <v>171</v>
      </c>
    </row>
    <row r="43" spans="1:3" s="47" customFormat="1" x14ac:dyDescent="0.25">
      <c r="A43" s="46" t="s">
        <v>154</v>
      </c>
      <c r="B43" s="45" t="s">
        <v>117</v>
      </c>
      <c r="C43" s="46" t="s">
        <v>197</v>
      </c>
    </row>
    <row r="44" spans="1:3" s="47" customFormat="1" x14ac:dyDescent="0.25">
      <c r="A44" s="46" t="s">
        <v>44</v>
      </c>
      <c r="B44" s="46" t="s">
        <v>208</v>
      </c>
      <c r="C44" s="46" t="s">
        <v>209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alfa_beta</vt:lpstr>
      <vt:lpstr>Var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luis_dell</dc:creator>
  <cp:lastModifiedBy>Usuario</cp:lastModifiedBy>
  <dcterms:created xsi:type="dcterms:W3CDTF">2021-10-05T16:04:12Z</dcterms:created>
  <dcterms:modified xsi:type="dcterms:W3CDTF">2022-01-06T03:51:32Z</dcterms:modified>
</cp:coreProperties>
</file>