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<sst xmlns="http://schemas.openxmlformats.org/spreadsheetml/2006/main" count="9" uniqueCount="9">
  <si>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Vrms</t>
  </si>
  <si>
    <t xml:space="preserve">2*sqrt(2)</t>
  </si>
  <si>
    <t xml:space="preserve">Vp</t>
  </si>
  <si>
    <t xml:space="preserve">Vpp</t>
  </si>
  <si>
    <t xml:space="preserve">R</t>
  </si>
  <si>
    <t xml:space="preserve">Ip (mA) max</t>
  </si>
  <si>
    <t xml:space="preserve">Pot</t>
  </si>
  <si>
    <t xml:space="preserve">Rmax</t>
  </si>
  <si>
    <t xml:space="preserve">Ip (mA) min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</si>
</sst>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"/>
    <numFmt numFmtId="167" formatCode="0.00"/>
    <numFmt numFmtId="168" formatCode="0.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803160</xdr:colOff>
      <xdr:row>4</xdr:row>
      <xdr:rowOff>54720</xdr:rowOff>
    </xdr:from>
    <xdr:to>
      <xdr:col>10</xdr:col>
      <xdr:colOff>190440</xdr:colOff>
      <xdr:row>20</xdr:row>
      <xdr:rowOff>115200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03160" y="704880"/>
          <a:ext cx="5254560" cy="2661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N13" activeCellId="0" sqref="N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6.05"/>
    <col collapsed="false" customWidth="true" hidden="false" outlineLevel="0" max="3" min="3" style="0" width="9"/>
    <col collapsed="false" customWidth="true" hidden="false" outlineLevel="0" max="5" min="4" style="0" width="7.26"/>
    <col collapsed="false" customWidth="true" hidden="false" outlineLevel="0" max="6" min="6" style="0" width="5.7"/>
    <col collapsed="false" customWidth="true" hidden="false" outlineLevel="0" max="7" min="7" style="0" width="12.39"/>
    <col collapsed="false" customWidth="true" hidden="false" outlineLevel="0" max="8" min="8" style="0" width="5.7"/>
    <col collapsed="false" customWidth="true" hidden="false" outlineLevel="0" max="9" min="9" style="0" width="6.57"/>
    <col collapsed="false" customWidth="true" hidden="false" outlineLevel="0" max="10" min="10" style="0" width="11.69"/>
    <col collapsed="false" customWidth="true" hidden="false" outlineLevel="0" max="11" min="11" style="0" width="8.4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</row>
    <row r="3" customFormat="false" ht="12.8" hidden="false" customHeight="false" outlineLevel="0" collapsed="false">
      <c r="B3" s="0" t="n">
        <v>6.3</v>
      </c>
      <c r="C3" s="3" t="n">
        <f aca="false">2*SQRT(2)</f>
        <v>2.82842712474619</v>
      </c>
      <c r="D3" s="4" t="n">
        <f aca="false">SQRT(2)*B3</f>
        <v>8.9095454429505</v>
      </c>
      <c r="E3" s="3" t="n">
        <f aca="false">C3*B3</f>
        <v>17.819090885901</v>
      </c>
      <c r="F3" s="0" t="n">
        <v>6800</v>
      </c>
      <c r="G3" s="5" t="n">
        <f aca="false">1000*D3/F3</f>
        <v>1.31022727102213</v>
      </c>
      <c r="H3" s="0" t="n">
        <v>5000</v>
      </c>
      <c r="I3" s="0" t="n">
        <f aca="false">H3+F3</f>
        <v>11800</v>
      </c>
      <c r="J3" s="6" t="n">
        <f aca="false">1000*D3/I3</f>
        <v>0.755046223978856</v>
      </c>
    </row>
    <row r="4" customFormat="false" ht="12.8" hidden="false" customHeight="false" outlineLevel="0" collapsed="false">
      <c r="B4" s="0" t="n">
        <v>6.3</v>
      </c>
      <c r="C4" s="3" t="n">
        <f aca="false">2*SQRT(2)</f>
        <v>2.82842712474619</v>
      </c>
      <c r="D4" s="4" t="n">
        <f aca="false">SQRT(2)*B4</f>
        <v>8.9095454429505</v>
      </c>
      <c r="E4" s="3" t="n">
        <f aca="false">C4*B4</f>
        <v>17.819090885901</v>
      </c>
      <c r="F4" s="0" t="n">
        <v>680</v>
      </c>
      <c r="G4" s="5" t="n">
        <f aca="false">1000*D4/F4</f>
        <v>13.1022727102213</v>
      </c>
      <c r="H4" s="0" t="n">
        <v>500</v>
      </c>
      <c r="I4" s="0" t="n">
        <f aca="false">H4+F4</f>
        <v>1180</v>
      </c>
      <c r="J4" s="6" t="n">
        <f aca="false">1000*D4/I4</f>
        <v>7.55046223978856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2021-09-04T07:00:30Z</dcterms:created>
  <dc:creator/>
  <dc:description/>
  <dc:language>en-US</dc:language>
  <cp:lastModifiedBy/>
  <dcterms:modified xsi:type="dcterms:W3CDTF">2021-09-04T10:33:44Z</dcterms:modified>
  <cp:revision>1</cp:revision>
  <dc:subject/>
  <dc:title/>
</cp:coreProperties>
</file>