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4420" yWindow="3060" windowWidth="34680" windowHeight="22620" tabRatio="311"/>
  </bookViews>
  <sheets>
    <sheet name="Links v4" sheetId="4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4" l="1"/>
  <c r="F10" i="4"/>
  <c r="F9" i="4"/>
  <c r="F8" i="4"/>
  <c r="F7" i="4"/>
  <c r="F6" i="4"/>
  <c r="F5" i="4"/>
  <c r="F4" i="4"/>
</calcChain>
</file>

<file path=xl/sharedStrings.xml><?xml version="1.0" encoding="utf-8"?>
<sst xmlns="http://schemas.openxmlformats.org/spreadsheetml/2006/main" count="84" uniqueCount="80">
  <si>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</si>
  <si>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</si>
  <si>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</si>
  <si>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</si>
  <si>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</si>
  <si>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</si>
  <si>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</si>
  <si>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</si>
  <si>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</si>
  <si>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Resistor, 1%</t>
  </si>
  <si>
    <t>100k</t>
  </si>
  <si>
    <t>667-ERA-3AEB104V</t>
  </si>
  <si>
    <t>Capacitor, ceramic</t>
  </si>
  <si>
    <t>&gt;= 16V</t>
  </si>
  <si>
    <t>100n</t>
  </si>
  <si>
    <t>81-GRM188R71E104JA1J</t>
  </si>
  <si>
    <t>Capacitor, electrolytic</t>
  </si>
  <si>
    <t>&gt;= 25V</t>
  </si>
  <si>
    <t>D1, D2</t>
  </si>
  <si>
    <t>1N5819HW diode</t>
  </si>
  <si>
    <t>SOD123</t>
  </si>
  <si>
    <t>621-1N5819HW-F</t>
  </si>
  <si>
    <t>Diodes Inc 1N5819HW-7-F</t>
  </si>
  <si>
    <t>TL072 dual op-amp</t>
  </si>
  <si>
    <t>LM321 single op-amp</t>
  </si>
  <si>
    <t>SOT23-5</t>
  </si>
  <si>
    <t>926-LM321MFX/NOPB</t>
  </si>
  <si>
    <t>Texas Instruments LM321MFX/NOPB</t>
  </si>
  <si>
    <t>PTH parts, top side</t>
  </si>
  <si>
    <t>Vertical jack connector</t>
  </si>
  <si>
    <t>LED1, LED2, LED3</t>
  </si>
  <si>
    <t>LED, Red/Green, 2 terminals</t>
  </si>
  <si>
    <t>2 terminals</t>
  </si>
  <si>
    <t>604-WP937EGW</t>
  </si>
  <si>
    <t>Kingbright WP937EGW</t>
  </si>
  <si>
    <t>PTH parts, bottom side</t>
  </si>
  <si>
    <t>JP1</t>
  </si>
  <si>
    <t>2x5 male header, 2.54mm pitch</t>
  </si>
  <si>
    <t>PCB</t>
  </si>
  <si>
    <t>667-ERJ-3EKF51R0V</t>
  </si>
  <si>
    <t>33k</t>
  </si>
  <si>
    <t>667-ERJ-3EKF3302V</t>
  </si>
  <si>
    <t>Resistor, 0.1%, Thin film</t>
  </si>
  <si>
    <t>R1</t>
  </si>
  <si>
    <t>10M</t>
  </si>
  <si>
    <t>603-RC0603FR-0710ML</t>
  </si>
  <si>
    <t>&gt;= 16V, &lt;= 5%, C0G</t>
  </si>
  <si>
    <t>10p</t>
  </si>
  <si>
    <t>81-GRM185C1H100JA01J</t>
  </si>
  <si>
    <t>Panasonic A (3mm dia)</t>
  </si>
  <si>
    <t>IC1</t>
  </si>
  <si>
    <t>J1, J2, J3, J4, J5, J6, J7, J8, J9, J10, J11, J12</t>
  </si>
  <si>
    <t>OPA4171 quad op-amp</t>
  </si>
  <si>
    <t>TSSOP14</t>
  </si>
  <si>
    <t>TSSOP8</t>
  </si>
  <si>
    <t>595-OPA4171AIPW</t>
  </si>
  <si>
    <t>Texas Instruments OPA4171AIPW</t>
  </si>
  <si>
    <t>Texas Instruments TL072CPW</t>
  </si>
  <si>
    <t>C1, C2</t>
  </si>
  <si>
    <t>C3, C4, C5, C7, C8, C10</t>
  </si>
  <si>
    <t>C6, C9</t>
  </si>
  <si>
    <t>IC2, IC4</t>
  </si>
  <si>
    <t>IC3, IC5</t>
  </si>
  <si>
    <t>R6, R7, R8, R9, R10, R14, R16, R17, R18, R20</t>
  </si>
  <si>
    <t>R15</t>
  </si>
  <si>
    <t>1.0k</t>
  </si>
  <si>
    <t>667-ERJ3-EKF1001V</t>
  </si>
  <si>
    <t>R3, R11, R19</t>
  </si>
  <si>
    <t>R2, R4, R5, R12, R13, R21</t>
  </si>
  <si>
    <t>PJ-301-M-12</t>
  </si>
  <si>
    <t>LED3-10 Multicomp; Farnell P/N 9555277</t>
  </si>
  <si>
    <t>LED holder, 3mm LED, 10mm height</t>
  </si>
  <si>
    <t>595-TL072CPWR</t>
  </si>
  <si>
    <t>4.7u</t>
  </si>
  <si>
    <t>Nichicon UWX1E4R7MCL2GB</t>
  </si>
  <si>
    <t>647-UWX1E4R7MCL2</t>
  </si>
  <si>
    <t>Links, v4.0</t>
  </si>
  <si>
    <t>649-67996-410HLF</t>
  </si>
  <si>
    <t>PCB specifications</t>
  </si>
  <si>
    <t>19.0 x 108.4 ;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</si>
</sst>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1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333333"/>
      <name val="Arial"/>
    </font>
    <font>
      <b/>
      <sz val="16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6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49" fontId="4" fillId="2" borderId="0" xfId="0" applyNumberFormat="1" applyFont="1" applyFill="1" applyAlignment="1">
      <alignment horizontal="left"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0" borderId="0" xfId="0" applyFont="1">
      <alignment vertical="center"/>
    </xf>
    <xf numFmtId="0" fontId="1" fillId="3" borderId="0" xfId="0" applyFont="1" applyFill="1" applyAlignment="1">
      <alignment wrapText="1"/>
    </xf>
    <xf numFmtId="0" fontId="2" fillId="0" borderId="1" xfId="0" applyNumberFormat="1" applyFont="1" applyBorder="1" applyAlignment="1">
      <alignment wrapText="1"/>
    </xf>
    <xf numFmtId="0" fontId="1" fillId="0" borderId="0" xfId="0" applyNumberFormat="1" applyFont="1">
      <alignment vertical="center"/>
    </xf>
    <xf numFmtId="0" fontId="4" fillId="2" borderId="0" xfId="0" applyNumberFormat="1" applyFont="1" applyFill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49" fontId="1" fillId="3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Fill="1">
      <alignment vertical="center"/>
    </xf>
    <xf numFmtId="0" fontId="5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" fillId="0" borderId="0" xfId="0" applyNumberFormat="1" applyFont="1" applyFill="1">
      <alignment vertical="center"/>
    </xf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1" fontId="10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50" zoomScaleNormal="150" zoomScalePageLayoutView="150" workbookViewId="0">
      <selection activeCell="C24" sqref="C24"/>
    </sheetView>
  </sheetViews>
  <sheetFormatPr baseColWidth="10" defaultColWidth="8.83203125" defaultRowHeight="11" x14ac:dyDescent="0"/>
  <cols>
    <col min="1" max="1" width="33.1640625" style="1" bestFit="1" customWidth="1"/>
    <col min="2" max="2" width="3.6640625" style="1" bestFit="1" customWidth="1"/>
    <col min="3" max="3" width="26" style="1" bestFit="1" customWidth="1"/>
    <col min="4" max="4" width="15.1640625" style="1" bestFit="1" customWidth="1"/>
    <col min="5" max="5" width="5.1640625" style="1" bestFit="1" customWidth="1"/>
    <col min="6" max="6" width="16.83203125" style="15" bestFit="1" customWidth="1"/>
    <col min="7" max="7" width="19.33203125" style="1" bestFit="1" customWidth="1"/>
    <col min="8" max="8" width="30.83203125" style="1" customWidth="1"/>
    <col min="9" max="16384" width="8.83203125" style="1"/>
  </cols>
  <sheetData>
    <row r="1" spans="1:9" ht="34" customHeight="1">
      <c r="A1" s="32" t="s">
        <v>76</v>
      </c>
      <c r="B1" s="32"/>
      <c r="C1" s="32"/>
      <c r="D1" s="32"/>
      <c r="E1" s="32"/>
      <c r="F1" s="32"/>
      <c r="G1" s="32"/>
      <c r="H1" s="32"/>
      <c r="I1" s="32"/>
    </row>
    <row r="2" spans="1:9" ht="12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4" t="s">
        <v>5</v>
      </c>
      <c r="G2" s="4" t="s">
        <v>6</v>
      </c>
      <c r="H2" s="5" t="s">
        <v>7</v>
      </c>
      <c r="I2" s="17"/>
    </row>
    <row r="3" spans="1:9" ht="12" customHeight="1">
      <c r="A3" s="33" t="s">
        <v>8</v>
      </c>
      <c r="B3" s="33"/>
      <c r="C3" s="33"/>
      <c r="D3" s="33"/>
      <c r="E3" s="33"/>
      <c r="F3" s="33"/>
      <c r="G3" s="33"/>
      <c r="H3" s="6"/>
      <c r="I3" s="18"/>
    </row>
    <row r="4" spans="1:9">
      <c r="A4" s="24" t="s">
        <v>68</v>
      </c>
      <c r="B4" s="24">
        <v>6</v>
      </c>
      <c r="C4" s="24" t="s">
        <v>9</v>
      </c>
      <c r="D4" s="24"/>
      <c r="E4" s="24">
        <v>51</v>
      </c>
      <c r="F4" s="25" t="str">
        <f>"0603"</f>
        <v>0603</v>
      </c>
      <c r="G4" s="24" t="s">
        <v>39</v>
      </c>
      <c r="H4" s="26"/>
      <c r="I4" s="12"/>
    </row>
    <row r="5" spans="1:9">
      <c r="A5" s="24" t="s">
        <v>67</v>
      </c>
      <c r="B5" s="24">
        <v>3</v>
      </c>
      <c r="C5" s="24" t="s">
        <v>9</v>
      </c>
      <c r="D5" s="24"/>
      <c r="E5" s="24" t="s">
        <v>65</v>
      </c>
      <c r="F5" s="25" t="str">
        <f t="shared" ref="F5:F10" si="0">"0603"</f>
        <v>0603</v>
      </c>
      <c r="G5" s="24" t="s">
        <v>66</v>
      </c>
      <c r="H5" s="26"/>
      <c r="I5" s="12"/>
    </row>
    <row r="6" spans="1:9">
      <c r="A6" s="24" t="s">
        <v>64</v>
      </c>
      <c r="B6" s="24">
        <v>1</v>
      </c>
      <c r="C6" s="24" t="s">
        <v>9</v>
      </c>
      <c r="D6" s="24"/>
      <c r="E6" s="24" t="s">
        <v>40</v>
      </c>
      <c r="F6" s="25" t="str">
        <f t="shared" si="0"/>
        <v>0603</v>
      </c>
      <c r="G6" s="24" t="s">
        <v>41</v>
      </c>
      <c r="H6" s="27"/>
      <c r="I6" s="12"/>
    </row>
    <row r="7" spans="1:9">
      <c r="A7" s="24" t="s">
        <v>63</v>
      </c>
      <c r="B7" s="24">
        <v>10</v>
      </c>
      <c r="C7" s="24" t="s">
        <v>42</v>
      </c>
      <c r="D7" s="24"/>
      <c r="E7" s="24" t="s">
        <v>10</v>
      </c>
      <c r="F7" s="25" t="str">
        <f t="shared" si="0"/>
        <v>0603</v>
      </c>
      <c r="G7" s="24" t="s">
        <v>11</v>
      </c>
      <c r="H7" s="27"/>
      <c r="I7" s="12"/>
    </row>
    <row r="8" spans="1:9">
      <c r="A8" s="24" t="s">
        <v>43</v>
      </c>
      <c r="B8" s="24">
        <v>1</v>
      </c>
      <c r="C8" s="24" t="s">
        <v>9</v>
      </c>
      <c r="D8" s="24"/>
      <c r="E8" s="24" t="s">
        <v>44</v>
      </c>
      <c r="F8" s="25" t="str">
        <f t="shared" si="0"/>
        <v>0603</v>
      </c>
      <c r="G8" s="24" t="s">
        <v>45</v>
      </c>
      <c r="H8" s="27"/>
      <c r="I8" s="12"/>
    </row>
    <row r="9" spans="1:9">
      <c r="A9" s="24" t="s">
        <v>60</v>
      </c>
      <c r="B9" s="24">
        <v>2</v>
      </c>
      <c r="C9" s="24" t="s">
        <v>12</v>
      </c>
      <c r="D9" s="24" t="s">
        <v>46</v>
      </c>
      <c r="E9" s="24" t="s">
        <v>47</v>
      </c>
      <c r="F9" s="25" t="str">
        <f t="shared" si="0"/>
        <v>0603</v>
      </c>
      <c r="G9" s="24" t="s">
        <v>48</v>
      </c>
      <c r="H9" s="24"/>
      <c r="I9" s="12"/>
    </row>
    <row r="10" spans="1:9">
      <c r="A10" s="24" t="s">
        <v>59</v>
      </c>
      <c r="B10" s="24">
        <v>6</v>
      </c>
      <c r="C10" s="24" t="s">
        <v>12</v>
      </c>
      <c r="D10" s="24" t="s">
        <v>13</v>
      </c>
      <c r="E10" s="24" t="s">
        <v>14</v>
      </c>
      <c r="F10" s="25" t="str">
        <f t="shared" si="0"/>
        <v>0603</v>
      </c>
      <c r="G10" s="24" t="s">
        <v>15</v>
      </c>
      <c r="H10" s="24"/>
      <c r="I10" s="12"/>
    </row>
    <row r="11" spans="1:9">
      <c r="A11" s="24" t="s">
        <v>58</v>
      </c>
      <c r="B11" s="24">
        <v>2</v>
      </c>
      <c r="C11" s="24" t="s">
        <v>16</v>
      </c>
      <c r="D11" s="24" t="s">
        <v>17</v>
      </c>
      <c r="E11" s="24" t="s">
        <v>73</v>
      </c>
      <c r="F11" s="25" t="s">
        <v>49</v>
      </c>
      <c r="G11" s="28" t="s">
        <v>75</v>
      </c>
      <c r="H11" s="24" t="s">
        <v>74</v>
      </c>
      <c r="I11" s="12"/>
    </row>
    <row r="12" spans="1:9">
      <c r="A12" s="24" t="s">
        <v>18</v>
      </c>
      <c r="B12" s="24">
        <v>2</v>
      </c>
      <c r="C12" s="24" t="s">
        <v>19</v>
      </c>
      <c r="D12" s="24"/>
      <c r="E12" s="24"/>
      <c r="F12" s="25" t="s">
        <v>20</v>
      </c>
      <c r="G12" s="24" t="s">
        <v>21</v>
      </c>
      <c r="H12" s="24" t="s">
        <v>22</v>
      </c>
      <c r="I12" s="12"/>
    </row>
    <row r="13" spans="1:9">
      <c r="A13" s="24" t="s">
        <v>61</v>
      </c>
      <c r="B13" s="24">
        <v>2</v>
      </c>
      <c r="C13" s="24" t="s">
        <v>23</v>
      </c>
      <c r="D13" s="24"/>
      <c r="E13" s="24"/>
      <c r="F13" s="25" t="s">
        <v>54</v>
      </c>
      <c r="G13" s="28" t="s">
        <v>72</v>
      </c>
      <c r="H13" s="24" t="s">
        <v>57</v>
      </c>
      <c r="I13" s="12"/>
    </row>
    <row r="14" spans="1:9">
      <c r="A14" s="24" t="s">
        <v>50</v>
      </c>
      <c r="B14" s="24">
        <v>1</v>
      </c>
      <c r="C14" s="24" t="s">
        <v>52</v>
      </c>
      <c r="D14" s="24"/>
      <c r="E14" s="24"/>
      <c r="F14" s="25" t="s">
        <v>53</v>
      </c>
      <c r="G14" s="28" t="s">
        <v>55</v>
      </c>
      <c r="H14" s="24" t="s">
        <v>56</v>
      </c>
      <c r="I14" s="12"/>
    </row>
    <row r="15" spans="1:9">
      <c r="A15" s="24" t="s">
        <v>62</v>
      </c>
      <c r="B15" s="24">
        <v>2</v>
      </c>
      <c r="C15" s="24" t="s">
        <v>24</v>
      </c>
      <c r="D15" s="24"/>
      <c r="E15" s="24"/>
      <c r="F15" s="25" t="s">
        <v>25</v>
      </c>
      <c r="G15" s="24" t="s">
        <v>26</v>
      </c>
      <c r="H15" s="24" t="s">
        <v>27</v>
      </c>
    </row>
    <row r="16" spans="1:9" ht="12" customHeight="1">
      <c r="A16" s="34" t="s">
        <v>28</v>
      </c>
      <c r="B16" s="34"/>
      <c r="C16" s="34"/>
      <c r="D16" s="34"/>
      <c r="E16" s="34"/>
      <c r="F16" s="34"/>
      <c r="G16" s="34"/>
      <c r="H16" s="7"/>
      <c r="I16" s="19"/>
    </row>
    <row r="17" spans="1:9">
      <c r="A17" s="24" t="s">
        <v>51</v>
      </c>
      <c r="B17" s="24">
        <v>12</v>
      </c>
      <c r="C17" s="24" t="s">
        <v>29</v>
      </c>
      <c r="D17" s="27"/>
      <c r="E17" s="27"/>
      <c r="F17" s="29"/>
      <c r="G17" s="27"/>
      <c r="H17" s="30" t="s">
        <v>69</v>
      </c>
    </row>
    <row r="18" spans="1:9">
      <c r="A18" s="24" t="s">
        <v>30</v>
      </c>
      <c r="B18" s="24">
        <v>3</v>
      </c>
      <c r="C18" s="24" t="s">
        <v>31</v>
      </c>
      <c r="D18" s="27"/>
      <c r="E18" s="27"/>
      <c r="F18" s="25" t="s">
        <v>32</v>
      </c>
      <c r="G18" s="24" t="s">
        <v>33</v>
      </c>
      <c r="H18" s="24" t="s">
        <v>34</v>
      </c>
    </row>
    <row r="19" spans="1:9">
      <c r="A19" s="24" t="str">
        <f>"- LED1, LED2, LED3"</f>
        <v>- LED1, LED2, LED3</v>
      </c>
      <c r="B19" s="24">
        <v>3</v>
      </c>
      <c r="C19" s="24" t="s">
        <v>71</v>
      </c>
      <c r="D19" s="27"/>
      <c r="E19" s="27"/>
      <c r="F19" s="29"/>
      <c r="G19" s="27"/>
      <c r="H19" s="31" t="s">
        <v>70</v>
      </c>
    </row>
    <row r="20" spans="1:9">
      <c r="A20" s="22" t="s">
        <v>35</v>
      </c>
      <c r="B20" s="22"/>
      <c r="C20" s="22"/>
      <c r="D20" s="22"/>
      <c r="E20" s="8"/>
      <c r="F20" s="16"/>
      <c r="G20" s="9"/>
      <c r="H20" s="7"/>
      <c r="I20" s="19"/>
    </row>
    <row r="21" spans="1:9">
      <c r="A21" s="24" t="s">
        <v>36</v>
      </c>
      <c r="B21" s="24">
        <v>1</v>
      </c>
      <c r="C21" s="24" t="s">
        <v>37</v>
      </c>
      <c r="D21" s="24"/>
      <c r="E21" s="24"/>
      <c r="F21" s="25"/>
      <c r="G21" s="30" t="s">
        <v>77</v>
      </c>
      <c r="H21" s="24"/>
      <c r="I21" s="24"/>
    </row>
    <row r="22" spans="1:9">
      <c r="A22" s="23" t="s">
        <v>78</v>
      </c>
      <c r="B22" s="23"/>
      <c r="C22" s="23"/>
      <c r="D22" s="23"/>
      <c r="E22" s="8"/>
      <c r="F22" s="16"/>
      <c r="G22" s="9"/>
      <c r="H22" s="7"/>
      <c r="I22" s="19"/>
    </row>
    <row r="23" spans="1:9">
      <c r="A23" s="13" t="s">
        <v>38</v>
      </c>
      <c r="B23" s="13"/>
      <c r="C23" s="13" t="s">
        <v>79</v>
      </c>
      <c r="D23" s="13"/>
      <c r="E23" s="20"/>
      <c r="F23" s="21"/>
      <c r="G23" s="10"/>
      <c r="H23" s="11"/>
      <c r="I23" s="13"/>
    </row>
  </sheetData>
  <mergeCells count="3">
    <mergeCell ref="A1:I1"/>
    <mergeCell ref="A3:G3"/>
    <mergeCell ref="A16:G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Links v4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3</cp:revision>
  <dcterms:modified xsi:type="dcterms:W3CDTF">2015-11-28T13:46:01Z</dcterms:modified>
</cp:coreProperties>
</file>