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Sheet1!$A$2:$C$52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<sst xmlns="http://schemas.openxmlformats.org/spreadsheetml/2006/main" count="81" uniqueCount="62">
  <si>
    <t xml:space="preserve">Number</t>
  </si>
  <si>
    <t xml:space="preserve">Freq</t>
  </si>
  <si>
    <t xml:space="preserve">Delta Freq</t>
  </si>
  <si>
    <t xml:space="preserve">Abs delta f</t>
  </si>
  <si>
    <t xml:space="preserve">33</t>
  </si>
  <si>
    <t xml:space="preserve">43</t>
  </si>
  <si>
    <t xml:space="preserve">17</t>
  </si>
  <si>
    <t xml:space="preserve">42</t>
  </si>
  <si>
    <t xml:space="preserve">40</t>
  </si>
  <si>
    <t xml:space="preserve">03</t>
  </si>
  <si>
    <t xml:space="preserve">36</t>
  </si>
  <si>
    <t xml:space="preserve">23</t>
  </si>
  <si>
    <t xml:space="preserve">25</t>
  </si>
  <si>
    <t xml:space="preserve">05</t>
  </si>
  <si>
    <t xml:space="preserve">27</t>
  </si>
  <si>
    <t xml:space="preserve">15</t>
  </si>
  <si>
    <t xml:space="preserve">39</t>
  </si>
  <si>
    <t xml:space="preserve">CW5</t>
  </si>
  <si>
    <t xml:space="preserve">35</t>
  </si>
  <si>
    <t xml:space="preserve">10</t>
  </si>
  <si>
    <t xml:space="preserve">18</t>
  </si>
  <si>
    <t xml:space="preserve">04</t>
  </si>
  <si>
    <t xml:space="preserve">20</t>
  </si>
  <si>
    <t xml:space="preserve">49</t>
  </si>
  <si>
    <t xml:space="preserve">09</t>
  </si>
  <si>
    <t xml:space="preserve">12</t>
  </si>
  <si>
    <t xml:space="preserve">41</t>
  </si>
  <si>
    <t xml:space="preserve">06</t>
  </si>
  <si>
    <t xml:space="preserve">21</t>
  </si>
  <si>
    <t xml:space="preserve">38</t>
  </si>
  <si>
    <t xml:space="preserve">07</t>
  </si>
  <si>
    <t xml:space="preserve">32</t>
  </si>
  <si>
    <t xml:space="preserve">SSB4</t>
  </si>
  <si>
    <t xml:space="preserve">14</t>
  </si>
  <si>
    <t xml:space="preserve">47</t>
  </si>
  <si>
    <t xml:space="preserve">34</t>
  </si>
  <si>
    <t xml:space="preserve">08</t>
  </si>
  <si>
    <t xml:space="preserve">30</t>
  </si>
  <si>
    <t xml:space="preserve">48</t>
  </si>
  <si>
    <t xml:space="preserve">50</t>
  </si>
  <si>
    <t xml:space="preserve">31</t>
  </si>
  <si>
    <t xml:space="preserve">46</t>
  </si>
  <si>
    <t xml:space="preserve">22</t>
  </si>
  <si>
    <t xml:space="preserve">26</t>
  </si>
  <si>
    <t xml:space="preserve">CW3</t>
  </si>
  <si>
    <t xml:space="preserve">44</t>
  </si>
  <si>
    <t xml:space="preserve">28</t>
  </si>
  <si>
    <t xml:space="preserve">02</t>
  </si>
  <si>
    <t xml:space="preserve">45</t>
  </si>
  <si>
    <t xml:space="preserve">29</t>
  </si>
  <si>
    <t xml:space="preserve">19</t>
  </si>
  <si>
    <t xml:space="preserve">01</t>
  </si>
  <si>
    <t xml:space="preserve">24</t>
  </si>
  <si>
    <t xml:space="preserve">11</t>
  </si>
  <si>
    <t xml:space="preserve">16</t>
  </si>
  <si>
    <t xml:space="preserve">13</t>
  </si>
  <si>
    <t xml:space="preserve">37</t>
  </si>
  <si>
    <t xml:space="preserve">Average</t>
  </si>
  <si>
    <t xml:space="preserve">Deviation</t>
  </si>
  <si>
    <t xml:space="preserve">C</t>
  </si>
  <si>
    <t xml:space="preserve">F</t>
  </si>
  <si>
    <t xml:space="preserve">XC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</si>
</sst>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0.0"/>
    <numFmt numFmtId="167" formatCode="0.00"/>
    <numFmt numFmtId="168" formatCode="0.00E+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53"/>
  <sheetViews>
    <sheetView showFormulas="false" showGridLines="true" showRowColHeaders="true" showZeros="true" rightToLeft="false" tabSelected="true" showOutlineSymbols="true" defaultGridColor="true" view="normal" topLeftCell="A49" colorId="64" zoomScale="160" zoomScaleNormal="160" zoomScalePageLayoutView="100" workbookViewId="0">
      <selection pane="topLeft" activeCell="D52" activeCellId="0" sqref="D5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64"/>
    <col collapsed="false" customWidth="true" hidden="false" outlineLevel="0" max="2" min="2" style="0" width="9.35"/>
    <col collapsed="false" customWidth="true" hidden="false" outlineLevel="0" max="3" min="3" style="0" width="11.3"/>
    <col collapsed="false" customWidth="true" hidden="false" outlineLevel="0" max="4" min="4" style="0" width="10.99"/>
    <col collapsed="false" customWidth="true" hidden="false" outlineLevel="0" max="5" min="5" style="0" width="5.62"/>
  </cols>
  <sheetData>
    <row r="2" s="1" customFormat="tru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</row>
    <row r="3" s="2" customFormat="true" ht="12.8" hidden="false" customHeight="false" outlineLevel="0" collapsed="false">
      <c r="A3" s="2" t="s">
        <v>4</v>
      </c>
      <c r="B3" s="3" t="n">
        <v>8.997668</v>
      </c>
      <c r="C3" s="4" t="n">
        <f aca="false">1000000*(B3-$B$53)</f>
        <v>-130.659999998173</v>
      </c>
      <c r="D3" s="4" t="n">
        <f aca="false">ABS(C3)</f>
        <v>130.659999998173</v>
      </c>
    </row>
    <row r="4" customFormat="false" ht="12.8" hidden="false" customHeight="false" outlineLevel="0" collapsed="false">
      <c r="A4" s="0" t="s">
        <v>5</v>
      </c>
      <c r="B4" s="5" t="n">
        <v>8.997704</v>
      </c>
      <c r="C4" s="6" t="n">
        <f aca="false">1000000*(B4-$B$53)</f>
        <v>-94.6599999984699</v>
      </c>
      <c r="D4" s="7" t="n">
        <f aca="false">ABS(C4)</f>
        <v>94.6599999984699</v>
      </c>
    </row>
    <row r="5" customFormat="false" ht="12.8" hidden="false" customHeight="false" outlineLevel="0" collapsed="false">
      <c r="A5" s="0" t="s">
        <v>6</v>
      </c>
      <c r="B5" s="5" t="n">
        <v>8.997707</v>
      </c>
      <c r="C5" s="6" t="n">
        <f aca="false">1000000*(B5-$B$53)</f>
        <v>-91.6599999989387</v>
      </c>
      <c r="D5" s="7" t="n">
        <f aca="false">ABS(C5)</f>
        <v>91.6599999989387</v>
      </c>
    </row>
    <row r="6" customFormat="false" ht="12.8" hidden="false" customHeight="false" outlineLevel="0" collapsed="false">
      <c r="A6" s="0" t="s">
        <v>7</v>
      </c>
      <c r="B6" s="5" t="n">
        <v>8.997707</v>
      </c>
      <c r="C6" s="6" t="n">
        <f aca="false">1000000*(B6-$B$53)</f>
        <v>-91.6599999989387</v>
      </c>
      <c r="D6" s="7" t="n">
        <f aca="false">ABS(C6)</f>
        <v>91.6599999989387</v>
      </c>
    </row>
    <row r="7" customFormat="false" ht="12.8" hidden="false" customHeight="false" outlineLevel="0" collapsed="false">
      <c r="A7" s="0" t="s">
        <v>8</v>
      </c>
      <c r="B7" s="5" t="n">
        <v>8.997726</v>
      </c>
      <c r="C7" s="6" t="n">
        <f aca="false">1000000*(B7-$B$53)</f>
        <v>-72.6599999989475</v>
      </c>
      <c r="D7" s="7" t="n">
        <f aca="false">ABS(C7)</f>
        <v>72.6599999989475</v>
      </c>
    </row>
    <row r="8" customFormat="false" ht="12.8" hidden="false" customHeight="false" outlineLevel="0" collapsed="false">
      <c r="A8" s="0" t="s">
        <v>9</v>
      </c>
      <c r="B8" s="5" t="n">
        <v>8.997733</v>
      </c>
      <c r="C8" s="6" t="n">
        <f aca="false">1000000*(B8-$B$53)</f>
        <v>-65.6599999988572</v>
      </c>
      <c r="D8" s="7" t="n">
        <f aca="false">ABS(C8)</f>
        <v>65.6599999988572</v>
      </c>
    </row>
    <row r="9" customFormat="false" ht="12.8" hidden="false" customHeight="false" outlineLevel="0" collapsed="false">
      <c r="A9" s="0" t="s">
        <v>10</v>
      </c>
      <c r="B9" s="5" t="n">
        <v>8.997742</v>
      </c>
      <c r="C9" s="6" t="n">
        <f aca="false">1000000*(B9-$B$53)</f>
        <v>-56.6599999984874</v>
      </c>
      <c r="D9" s="7" t="n">
        <f aca="false">ABS(C9)</f>
        <v>56.6599999984874</v>
      </c>
    </row>
    <row r="10" customFormat="false" ht="12.8" hidden="false" customHeight="false" outlineLevel="0" collapsed="false">
      <c r="A10" s="0" t="s">
        <v>11</v>
      </c>
      <c r="B10" s="5" t="n">
        <v>8.997753</v>
      </c>
      <c r="C10" s="6" t="n">
        <f aca="false">1000000*(B10-$B$53)</f>
        <v>-45.6599999996143</v>
      </c>
      <c r="D10" s="7" t="n">
        <f aca="false">ABS(C10)</f>
        <v>45.6599999996143</v>
      </c>
    </row>
    <row r="11" customFormat="false" ht="12.8" hidden="false" customHeight="false" outlineLevel="0" collapsed="false">
      <c r="A11" s="0" t="s">
        <v>12</v>
      </c>
      <c r="B11" s="5" t="n">
        <v>8.997755</v>
      </c>
      <c r="C11" s="6" t="n">
        <f aca="false">1000000*(B11-$B$53)</f>
        <v>-43.6599999993348</v>
      </c>
      <c r="D11" s="7" t="n">
        <f aca="false">ABS(C11)</f>
        <v>43.6599999993348</v>
      </c>
    </row>
    <row r="12" customFormat="false" ht="12.8" hidden="false" customHeight="false" outlineLevel="0" collapsed="false">
      <c r="A12" s="0" t="s">
        <v>13</v>
      </c>
      <c r="B12" s="5" t="n">
        <v>8.997761</v>
      </c>
      <c r="C12" s="6" t="n">
        <f aca="false">1000000*(B12-$B$53)</f>
        <v>-37.6599999984961</v>
      </c>
      <c r="D12" s="7" t="n">
        <f aca="false">ABS(C12)</f>
        <v>37.6599999984961</v>
      </c>
    </row>
    <row r="13" customFormat="false" ht="12.8" hidden="false" customHeight="false" outlineLevel="0" collapsed="false">
      <c r="A13" s="0" t="s">
        <v>14</v>
      </c>
      <c r="B13" s="5" t="n">
        <v>8.997767</v>
      </c>
      <c r="C13" s="6" t="n">
        <f aca="false">1000000*(B13-$B$53)</f>
        <v>-31.6599999994338</v>
      </c>
      <c r="D13" s="7" t="n">
        <f aca="false">ABS(C13)</f>
        <v>31.6599999994338</v>
      </c>
    </row>
    <row r="14" customFormat="false" ht="12.8" hidden="false" customHeight="false" outlineLevel="0" collapsed="false">
      <c r="A14" s="0" t="s">
        <v>15</v>
      </c>
      <c r="B14" s="5" t="n">
        <v>8.997776</v>
      </c>
      <c r="C14" s="6" t="n">
        <f aca="false">1000000*(B14-$B$53)</f>
        <v>-22.659999999064</v>
      </c>
      <c r="D14" s="7" t="n">
        <f aca="false">ABS(C14)</f>
        <v>22.659999999064</v>
      </c>
    </row>
    <row r="15" customFormat="false" ht="12.8" hidden="false" customHeight="false" outlineLevel="0" collapsed="false">
      <c r="A15" s="0" t="s">
        <v>16</v>
      </c>
      <c r="B15" s="5" t="n">
        <v>8.997782</v>
      </c>
      <c r="C15" s="6" t="n">
        <f aca="false">1000000*(B15-$B$53)</f>
        <v>-16.6599999982253</v>
      </c>
      <c r="D15" s="7" t="n">
        <f aca="false">ABS(C15)</f>
        <v>16.6599999982253</v>
      </c>
      <c r="E15" s="8" t="s">
        <v>17</v>
      </c>
    </row>
    <row r="16" customFormat="false" ht="12.8" hidden="false" customHeight="false" outlineLevel="0" collapsed="false">
      <c r="A16" s="0" t="s">
        <v>18</v>
      </c>
      <c r="B16" s="5" t="n">
        <v>8.997783</v>
      </c>
      <c r="C16" s="6" t="n">
        <f aca="false">1000000*(B16-$B$53)</f>
        <v>-15.6599999989737</v>
      </c>
      <c r="D16" s="7" t="n">
        <f aca="false">ABS(C16)</f>
        <v>15.6599999989737</v>
      </c>
      <c r="E16" s="8" t="s">
        <v>17</v>
      </c>
    </row>
    <row r="17" customFormat="false" ht="12.8" hidden="false" customHeight="false" outlineLevel="0" collapsed="false">
      <c r="A17" s="0" t="s">
        <v>19</v>
      </c>
      <c r="B17" s="5" t="n">
        <v>8.997784</v>
      </c>
      <c r="C17" s="6" t="n">
        <f aca="false">1000000*(B17-$B$53)</f>
        <v>-14.6599999997221</v>
      </c>
      <c r="D17" s="7" t="n">
        <f aca="false">ABS(C17)</f>
        <v>14.6599999997221</v>
      </c>
      <c r="E17" s="8" t="s">
        <v>17</v>
      </c>
    </row>
    <row r="18" customFormat="false" ht="12.8" hidden="false" customHeight="false" outlineLevel="0" collapsed="false">
      <c r="A18" s="0" t="s">
        <v>20</v>
      </c>
      <c r="B18" s="5" t="n">
        <v>8.997784</v>
      </c>
      <c r="C18" s="6" t="n">
        <f aca="false">1000000*(B18-$B$53)</f>
        <v>-14.6599999997221</v>
      </c>
      <c r="D18" s="7" t="n">
        <f aca="false">ABS(C18)</f>
        <v>14.6599999997221</v>
      </c>
      <c r="E18" s="8" t="s">
        <v>17</v>
      </c>
    </row>
    <row r="19" customFormat="false" ht="12.8" hidden="false" customHeight="false" outlineLevel="0" collapsed="false">
      <c r="A19" s="0" t="s">
        <v>21</v>
      </c>
      <c r="B19" s="5" t="n">
        <v>8.997785</v>
      </c>
      <c r="C19" s="6" t="n">
        <f aca="false">1000000*(B19-$B$53)</f>
        <v>-13.6599999986942</v>
      </c>
      <c r="D19" s="7" t="n">
        <f aca="false">ABS(C19)</f>
        <v>13.6599999986942</v>
      </c>
      <c r="E19" s="8" t="s">
        <v>17</v>
      </c>
    </row>
    <row r="20" customFormat="false" ht="12.8" hidden="false" customHeight="false" outlineLevel="0" collapsed="false">
      <c r="A20" s="0" t="s">
        <v>22</v>
      </c>
      <c r="B20" s="5" t="n">
        <v>8.997788</v>
      </c>
      <c r="C20" s="6" t="n">
        <f aca="false">1000000*(B20-$B$53)</f>
        <v>-10.659999999163</v>
      </c>
      <c r="D20" s="7" t="n">
        <f aca="false">ABS(C20)</f>
        <v>10.659999999163</v>
      </c>
    </row>
    <row r="21" customFormat="false" ht="12.8" hidden="false" customHeight="false" outlineLevel="0" collapsed="false">
      <c r="A21" s="0" t="s">
        <v>23</v>
      </c>
      <c r="B21" s="5" t="n">
        <v>8.997788</v>
      </c>
      <c r="C21" s="6" t="n">
        <f aca="false">1000000*(B21-$B$53)</f>
        <v>-10.659999999163</v>
      </c>
      <c r="D21" s="7" t="n">
        <f aca="false">ABS(C21)</f>
        <v>10.659999999163</v>
      </c>
    </row>
    <row r="22" customFormat="false" ht="12.8" hidden="false" customHeight="false" outlineLevel="0" collapsed="false">
      <c r="A22" s="0" t="s">
        <v>24</v>
      </c>
      <c r="B22" s="5" t="n">
        <v>8.997791</v>
      </c>
      <c r="C22" s="6" t="n">
        <f aca="false">1000000*(B22-$B$53)</f>
        <v>-7.65999999963185</v>
      </c>
      <c r="D22" s="7" t="n">
        <f aca="false">ABS(C22)</f>
        <v>7.65999999963185</v>
      </c>
    </row>
    <row r="23" customFormat="false" ht="12.8" hidden="false" customHeight="false" outlineLevel="0" collapsed="false">
      <c r="A23" s="0" t="s">
        <v>25</v>
      </c>
      <c r="B23" s="5" t="n">
        <v>8.997791</v>
      </c>
      <c r="C23" s="6" t="n">
        <f aca="false">1000000*(B23-$B$53)</f>
        <v>-7.65999999963185</v>
      </c>
      <c r="D23" s="7" t="n">
        <f aca="false">ABS(C23)</f>
        <v>7.65999999963185</v>
      </c>
    </row>
    <row r="24" customFormat="false" ht="12.8" hidden="false" customHeight="false" outlineLevel="0" collapsed="false">
      <c r="A24" s="0" t="s">
        <v>26</v>
      </c>
      <c r="B24" s="5" t="n">
        <v>8.997793</v>
      </c>
      <c r="C24" s="6" t="n">
        <f aca="false">1000000*(B24-$B$53)</f>
        <v>-5.65999999935229</v>
      </c>
      <c r="D24" s="7" t="n">
        <f aca="false">ABS(C24)</f>
        <v>5.65999999935229</v>
      </c>
    </row>
    <row r="25" customFormat="false" ht="12.8" hidden="false" customHeight="false" outlineLevel="0" collapsed="false">
      <c r="A25" s="0" t="s">
        <v>27</v>
      </c>
      <c r="B25" s="5" t="n">
        <v>8.997794</v>
      </c>
      <c r="C25" s="6" t="n">
        <f aca="false">1000000*(B25-$B$53)</f>
        <v>-4.65999999832434</v>
      </c>
      <c r="D25" s="7" t="n">
        <f aca="false">ABS(C25)</f>
        <v>4.65999999832434</v>
      </c>
    </row>
    <row r="26" customFormat="false" ht="12.8" hidden="false" customHeight="false" outlineLevel="0" collapsed="false">
      <c r="A26" s="0" t="s">
        <v>28</v>
      </c>
      <c r="B26" s="5" t="n">
        <v>8.997798</v>
      </c>
      <c r="C26" s="6" t="n">
        <f aca="false">1000000*(B26-$B$53)</f>
        <v>-0.659999999541583</v>
      </c>
      <c r="D26" s="7" t="n">
        <f aca="false">ABS(C26)</f>
        <v>0.659999999541583</v>
      </c>
    </row>
    <row r="27" customFormat="false" ht="12.8" hidden="false" customHeight="false" outlineLevel="0" collapsed="false">
      <c r="A27" s="0" t="s">
        <v>29</v>
      </c>
      <c r="B27" s="5" t="n">
        <v>8.997798</v>
      </c>
      <c r="C27" s="6" t="n">
        <f aca="false">1000000*(B27-$B$53)</f>
        <v>-0.659999999541583</v>
      </c>
      <c r="D27" s="7" t="n">
        <f aca="false">ABS(C27)</f>
        <v>0.659999999541583</v>
      </c>
    </row>
    <row r="28" customFormat="false" ht="12.8" hidden="false" customHeight="false" outlineLevel="0" collapsed="false">
      <c r="A28" s="0" t="s">
        <v>30</v>
      </c>
      <c r="B28" s="5" t="n">
        <v>8.9978</v>
      </c>
      <c r="C28" s="6" t="n">
        <f aca="false">1000000*(B28-$B$53)</f>
        <v>1.34000000073797</v>
      </c>
      <c r="D28" s="7" t="n">
        <f aca="false">ABS(C28)</f>
        <v>1.34000000073797</v>
      </c>
    </row>
    <row r="29" customFormat="false" ht="12.8" hidden="false" customHeight="false" outlineLevel="0" collapsed="false">
      <c r="A29" s="0" t="s">
        <v>31</v>
      </c>
      <c r="B29" s="5" t="n">
        <v>8.9978</v>
      </c>
      <c r="C29" s="6" t="n">
        <f aca="false">1000000*(B29-$B$53)</f>
        <v>1.34000000073797</v>
      </c>
      <c r="D29" s="7" t="n">
        <f aca="false">ABS(C29)</f>
        <v>1.34000000073797</v>
      </c>
      <c r="E29" s="0" t="s">
        <v>32</v>
      </c>
    </row>
    <row r="30" customFormat="false" ht="12.8" hidden="false" customHeight="false" outlineLevel="0" collapsed="false">
      <c r="A30" s="0" t="s">
        <v>33</v>
      </c>
      <c r="B30" s="5" t="n">
        <v>8.997801</v>
      </c>
      <c r="C30" s="6" t="n">
        <f aca="false">1000000*(B30-$B$53)</f>
        <v>2.34000000176593</v>
      </c>
      <c r="D30" s="7" t="n">
        <f aca="false">ABS(C30)</f>
        <v>2.34000000176593</v>
      </c>
      <c r="E30" s="0" t="s">
        <v>32</v>
      </c>
    </row>
    <row r="31" customFormat="false" ht="12.8" hidden="false" customHeight="false" outlineLevel="0" collapsed="false">
      <c r="A31" s="0" t="s">
        <v>34</v>
      </c>
      <c r="B31" s="5" t="n">
        <v>8.997802</v>
      </c>
      <c r="C31" s="6" t="n">
        <f aca="false">1000000*(B31-$B$53)</f>
        <v>3.34000000101753</v>
      </c>
      <c r="D31" s="7" t="n">
        <f aca="false">ABS(C31)</f>
        <v>3.34000000101753</v>
      </c>
      <c r="E31" s="0" t="s">
        <v>32</v>
      </c>
    </row>
    <row r="32" customFormat="false" ht="12.8" hidden="false" customHeight="false" outlineLevel="0" collapsed="false">
      <c r="A32" s="0" t="s">
        <v>35</v>
      </c>
      <c r="B32" s="5" t="n">
        <v>8.997803</v>
      </c>
      <c r="C32" s="6" t="n">
        <f aca="false">1000000*(B32-$B$53)</f>
        <v>4.34000000026913</v>
      </c>
      <c r="D32" s="7" t="n">
        <f aca="false">ABS(C32)</f>
        <v>4.34000000026913</v>
      </c>
      <c r="E32" s="0" t="s">
        <v>32</v>
      </c>
    </row>
    <row r="33" customFormat="false" ht="12.8" hidden="false" customHeight="false" outlineLevel="0" collapsed="false">
      <c r="A33" s="0" t="s">
        <v>36</v>
      </c>
      <c r="B33" s="5" t="n">
        <v>8.997809</v>
      </c>
      <c r="C33" s="6" t="n">
        <f aca="false">1000000*(B33-$B$53)</f>
        <v>10.3400000011078</v>
      </c>
      <c r="D33" s="7" t="n">
        <f aca="false">ABS(C33)</f>
        <v>10.3400000011078</v>
      </c>
    </row>
    <row r="34" customFormat="false" ht="12.8" hidden="false" customHeight="false" outlineLevel="0" collapsed="false">
      <c r="A34" s="0" t="s">
        <v>37</v>
      </c>
      <c r="B34" s="5" t="n">
        <v>8.99781</v>
      </c>
      <c r="C34" s="6" t="n">
        <f aca="false">1000000*(B34-$B$53)</f>
        <v>11.3400000003594</v>
      </c>
      <c r="D34" s="7" t="n">
        <f aca="false">ABS(C34)</f>
        <v>11.3400000003594</v>
      </c>
    </row>
    <row r="35" customFormat="false" ht="12.8" hidden="false" customHeight="false" outlineLevel="0" collapsed="false">
      <c r="A35" s="0" t="s">
        <v>38</v>
      </c>
      <c r="B35" s="5" t="n">
        <v>8.997812</v>
      </c>
      <c r="C35" s="6" t="n">
        <f aca="false">1000000*(B35-$B$53)</f>
        <v>13.340000000639</v>
      </c>
      <c r="D35" s="7" t="n">
        <f aca="false">ABS(C35)</f>
        <v>13.340000000639</v>
      </c>
    </row>
    <row r="36" customFormat="false" ht="12.8" hidden="false" customHeight="false" outlineLevel="0" collapsed="false">
      <c r="A36" s="0" t="s">
        <v>39</v>
      </c>
      <c r="B36" s="5" t="n">
        <v>8.997814</v>
      </c>
      <c r="C36" s="6" t="n">
        <f aca="false">1000000*(B36-$B$53)</f>
        <v>15.3400000009185</v>
      </c>
      <c r="D36" s="7" t="n">
        <f aca="false">ABS(C36)</f>
        <v>15.3400000009185</v>
      </c>
    </row>
    <row r="37" customFormat="false" ht="12.8" hidden="false" customHeight="false" outlineLevel="0" collapsed="false">
      <c r="A37" s="0" t="s">
        <v>40</v>
      </c>
      <c r="B37" s="5" t="n">
        <v>8.997818</v>
      </c>
      <c r="C37" s="6" t="n">
        <f aca="false">1000000*(B37-$B$53)</f>
        <v>19.3400000014776</v>
      </c>
      <c r="D37" s="7" t="n">
        <f aca="false">ABS(C37)</f>
        <v>19.3400000014776</v>
      </c>
    </row>
    <row r="38" customFormat="false" ht="12.8" hidden="false" customHeight="false" outlineLevel="0" collapsed="false">
      <c r="A38" s="0" t="s">
        <v>41</v>
      </c>
      <c r="B38" s="5" t="n">
        <v>8.997822</v>
      </c>
      <c r="C38" s="6" t="n">
        <f aca="false">1000000*(B38-$B$53)</f>
        <v>23.3400000002604</v>
      </c>
      <c r="D38" s="7" t="n">
        <f aca="false">ABS(C38)</f>
        <v>23.3400000002604</v>
      </c>
    </row>
    <row r="39" customFormat="false" ht="12.8" hidden="false" customHeight="false" outlineLevel="0" collapsed="false">
      <c r="A39" s="0" t="s">
        <v>42</v>
      </c>
      <c r="B39" s="5" t="n">
        <v>8.997825</v>
      </c>
      <c r="C39" s="6" t="n">
        <f aca="false">1000000*(B39-$B$53)</f>
        <v>26.3400000015679</v>
      </c>
      <c r="D39" s="7" t="n">
        <f aca="false">ABS(C39)</f>
        <v>26.3400000015679</v>
      </c>
    </row>
    <row r="40" customFormat="false" ht="12.8" hidden="false" customHeight="false" outlineLevel="0" collapsed="false">
      <c r="A40" s="0" t="s">
        <v>43</v>
      </c>
      <c r="B40" s="5" t="n">
        <v>8.997836</v>
      </c>
      <c r="C40" s="6" t="n">
        <f aca="false">1000000*(B40-$B$53)</f>
        <v>37.3400000004409</v>
      </c>
      <c r="D40" s="7" t="n">
        <f aca="false">ABS(C40)</f>
        <v>37.3400000004409</v>
      </c>
      <c r="E40" s="8" t="s">
        <v>44</v>
      </c>
    </row>
    <row r="41" customFormat="false" ht="12.8" hidden="false" customHeight="false" outlineLevel="0" collapsed="false">
      <c r="A41" s="0" t="s">
        <v>45</v>
      </c>
      <c r="B41" s="5" t="n">
        <v>8.997836</v>
      </c>
      <c r="C41" s="6" t="n">
        <f aca="false">1000000*(B41-$B$53)</f>
        <v>37.3400000004409</v>
      </c>
      <c r="D41" s="7" t="n">
        <f aca="false">ABS(C41)</f>
        <v>37.3400000004409</v>
      </c>
      <c r="E41" s="8" t="s">
        <v>44</v>
      </c>
    </row>
    <row r="42" customFormat="false" ht="12.8" hidden="false" customHeight="false" outlineLevel="0" collapsed="false">
      <c r="A42" s="0" t="s">
        <v>46</v>
      </c>
      <c r="B42" s="5" t="n">
        <v>8.997838</v>
      </c>
      <c r="C42" s="6" t="n">
        <f aca="false">1000000*(B42-$B$53)</f>
        <v>39.3400000007205</v>
      </c>
      <c r="D42" s="7" t="n">
        <f aca="false">ABS(C42)</f>
        <v>39.3400000007205</v>
      </c>
      <c r="E42" s="8" t="s">
        <v>44</v>
      </c>
    </row>
    <row r="43" customFormat="false" ht="12.8" hidden="false" customHeight="false" outlineLevel="0" collapsed="false">
      <c r="A43" s="0" t="s">
        <v>47</v>
      </c>
      <c r="B43" s="5" t="n">
        <v>8.99784</v>
      </c>
      <c r="C43" s="6" t="n">
        <f aca="false">1000000*(B43-$B$53)</f>
        <v>41.340000001</v>
      </c>
      <c r="D43" s="7" t="n">
        <f aca="false">ABS(C43)</f>
        <v>41.340000001</v>
      </c>
    </row>
    <row r="44" customFormat="false" ht="12.8" hidden="false" customHeight="false" outlineLevel="0" collapsed="false">
      <c r="A44" s="0" t="s">
        <v>48</v>
      </c>
      <c r="B44" s="5" t="n">
        <v>8.99784</v>
      </c>
      <c r="C44" s="6" t="n">
        <f aca="false">1000000*(B44-$B$53)</f>
        <v>41.340000001</v>
      </c>
      <c r="D44" s="7" t="n">
        <f aca="false">ABS(C44)</f>
        <v>41.340000001</v>
      </c>
    </row>
    <row r="45" customFormat="false" ht="12.8" hidden="false" customHeight="false" outlineLevel="0" collapsed="false">
      <c r="A45" s="0" t="s">
        <v>49</v>
      </c>
      <c r="B45" s="5" t="n">
        <v>8.997846</v>
      </c>
      <c r="C45" s="6" t="n">
        <f aca="false">1000000*(B45-$B$53)</f>
        <v>47.3400000000623</v>
      </c>
      <c r="D45" s="7" t="n">
        <f aca="false">ABS(C45)</f>
        <v>47.3400000000623</v>
      </c>
    </row>
    <row r="46" customFormat="false" ht="12.8" hidden="false" customHeight="false" outlineLevel="0" collapsed="false">
      <c r="A46" s="0" t="s">
        <v>50</v>
      </c>
      <c r="B46" s="5" t="n">
        <v>8.997851</v>
      </c>
      <c r="C46" s="6" t="n">
        <f aca="false">1000000*(B46-$B$53)</f>
        <v>52.3400000016494</v>
      </c>
      <c r="D46" s="7" t="n">
        <f aca="false">ABS(C46)</f>
        <v>52.3400000016494</v>
      </c>
    </row>
    <row r="47" customFormat="false" ht="12.8" hidden="false" customHeight="false" outlineLevel="0" collapsed="false">
      <c r="A47" s="0" t="s">
        <v>51</v>
      </c>
      <c r="B47" s="5" t="n">
        <v>8.997858</v>
      </c>
      <c r="C47" s="6" t="n">
        <f aca="false">1000000*(B47-$B$53)</f>
        <v>59.3400000017397</v>
      </c>
      <c r="D47" s="7" t="n">
        <f aca="false">ABS(C47)</f>
        <v>59.3400000017397</v>
      </c>
    </row>
    <row r="48" customFormat="false" ht="12.8" hidden="false" customHeight="false" outlineLevel="0" collapsed="false">
      <c r="A48" s="0" t="s">
        <v>52</v>
      </c>
      <c r="B48" s="5" t="n">
        <v>8.997858</v>
      </c>
      <c r="C48" s="6" t="n">
        <f aca="false">1000000*(B48-$B$53)</f>
        <v>59.3400000017397</v>
      </c>
      <c r="D48" s="7" t="n">
        <f aca="false">ABS(C48)</f>
        <v>59.3400000017397</v>
      </c>
    </row>
    <row r="49" customFormat="false" ht="12.8" hidden="false" customHeight="false" outlineLevel="0" collapsed="false">
      <c r="A49" s="0" t="s">
        <v>53</v>
      </c>
      <c r="B49" s="5" t="n">
        <v>8.997868</v>
      </c>
      <c r="C49" s="6" t="n">
        <f aca="false">1000000*(B49-$B$53)</f>
        <v>69.3400000013611</v>
      </c>
      <c r="D49" s="7" t="n">
        <f aca="false">ABS(C49)</f>
        <v>69.3400000013611</v>
      </c>
    </row>
    <row r="50" customFormat="false" ht="12.8" hidden="false" customHeight="false" outlineLevel="0" collapsed="false">
      <c r="A50" s="0" t="s">
        <v>54</v>
      </c>
      <c r="B50" s="5" t="n">
        <v>8.997872</v>
      </c>
      <c r="C50" s="6" t="n">
        <f aca="false">1000000*(B50-$B$53)</f>
        <v>73.3400000001438</v>
      </c>
      <c r="D50" s="7" t="n">
        <f aca="false">ABS(C50)</f>
        <v>73.3400000001438</v>
      </c>
    </row>
    <row r="51" customFormat="false" ht="12.8" hidden="false" customHeight="false" outlineLevel="0" collapsed="false">
      <c r="A51" s="0" t="s">
        <v>55</v>
      </c>
      <c r="B51" s="5" t="n">
        <v>8.997879</v>
      </c>
      <c r="C51" s="6" t="n">
        <f aca="false">1000000*(B51-$B$53)</f>
        <v>80.3400000002341</v>
      </c>
      <c r="D51" s="7" t="n">
        <f aca="false">ABS(C51)</f>
        <v>80.3400000002341</v>
      </c>
    </row>
    <row r="52" s="2" customFormat="true" ht="12.8" hidden="false" customHeight="false" outlineLevel="0" collapsed="false">
      <c r="A52" s="2" t="s">
        <v>56</v>
      </c>
      <c r="B52" s="3" t="n">
        <v>8.997937</v>
      </c>
      <c r="C52" s="4" t="n">
        <f aca="false">1000000*(B52-$B$53)</f>
        <v>138.340000001236</v>
      </c>
      <c r="D52" s="4" t="n">
        <f aca="false">ABS(C52)</f>
        <v>138.340000001236</v>
      </c>
    </row>
    <row r="53" customFormat="false" ht="12.8" hidden="false" customHeight="false" outlineLevel="0" collapsed="false">
      <c r="A53" s="0" t="s">
        <v>57</v>
      </c>
      <c r="B53" s="5" t="n">
        <f aca="false">AVERAGE(B3:B52)</f>
        <v>8.99779866</v>
      </c>
      <c r="C53" s="0" t="s">
        <v>58</v>
      </c>
      <c r="D53" s="9" t="n">
        <f aca="false">AVERAGE(D3:D52)</f>
        <v>36.3399999999814</v>
      </c>
    </row>
  </sheetData>
  <autoFilter ref="A2:C5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7" activeCellId="0" sqref="H17"/>
    </sheetView>
  </sheetViews>
  <sheetFormatPr defaultColWidth="4.6953125" defaultRowHeight="22.85" zeroHeight="false" outlineLevelRow="0" outlineLevelCol="0"/>
  <cols>
    <col collapsed="false" customWidth="false" hidden="false" outlineLevel="0" max="10" min="1" style="10" width="4.69"/>
    <col collapsed="false" customWidth="false" hidden="false" outlineLevel="0" max="1024" min="11" style="11" width="4.69"/>
  </cols>
  <sheetData>
    <row r="1" customFormat="false" ht="12.8" hidden="false" customHeight="true" outlineLevel="0" collapsed="false">
      <c r="A1" s="12"/>
      <c r="B1" s="12"/>
      <c r="C1" s="12"/>
      <c r="D1" s="12"/>
      <c r="E1" s="12"/>
      <c r="F1" s="12"/>
      <c r="G1" s="12"/>
      <c r="H1" s="12"/>
      <c r="I1" s="12"/>
      <c r="J1" s="12"/>
    </row>
    <row r="2" customFormat="false" ht="12.8" hidden="false" customHeight="true" outlineLevel="0" collapsed="false">
      <c r="A2" s="12"/>
      <c r="B2" s="12"/>
      <c r="C2" s="12"/>
      <c r="D2" s="12"/>
      <c r="E2" s="12"/>
      <c r="F2" s="12"/>
      <c r="G2" s="12"/>
      <c r="H2" s="12"/>
      <c r="I2" s="12"/>
      <c r="J2" s="12"/>
    </row>
    <row r="3" customFormat="false" ht="12.8" hidden="false" customHeight="true" outlineLevel="0" collapsed="false">
      <c r="A3" s="12"/>
      <c r="B3" s="12"/>
      <c r="C3" s="12"/>
      <c r="D3" s="12"/>
      <c r="E3" s="12"/>
      <c r="F3" s="12"/>
      <c r="G3" s="12"/>
      <c r="H3" s="12"/>
      <c r="I3" s="12"/>
      <c r="J3" s="12"/>
    </row>
    <row r="4" customFormat="false" ht="12.8" hidden="false" customHeight="true" outlineLevel="0" collapsed="false">
      <c r="A4" s="12"/>
      <c r="B4" s="12"/>
      <c r="C4" s="12"/>
      <c r="D4" s="12"/>
      <c r="E4" s="12"/>
      <c r="F4" s="12"/>
      <c r="G4" s="12"/>
      <c r="H4" s="12"/>
      <c r="I4" s="12"/>
      <c r="J4" s="12"/>
    </row>
    <row r="5" customFormat="false" ht="12.8" hidden="false" customHeight="tru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</row>
    <row r="6" customFormat="false" ht="12.8" hidden="false" customHeight="tru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</row>
    <row r="7" customFormat="false" ht="12.8" hidden="false" customHeight="tru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</row>
    <row r="8" customFormat="false" ht="12.8" hidden="false" customHeight="tru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</row>
    <row r="9" customFormat="false" ht="12.8" hidden="false" customHeight="tru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customFormat="false" ht="12.8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customFormat="false" ht="22.85" hidden="false" customHeight="true" outlineLevel="0" collapsed="false">
      <c r="A11" s="12" t="s">
        <v>51</v>
      </c>
      <c r="B11" s="12" t="s">
        <v>47</v>
      </c>
      <c r="C11" s="12" t="s">
        <v>9</v>
      </c>
      <c r="D11" s="12" t="s">
        <v>21</v>
      </c>
      <c r="E11" s="12" t="s">
        <v>13</v>
      </c>
      <c r="F11" s="12" t="s">
        <v>27</v>
      </c>
      <c r="G11" s="12" t="s">
        <v>30</v>
      </c>
      <c r="H11" s="12" t="s">
        <v>36</v>
      </c>
      <c r="I11" s="12" t="s">
        <v>24</v>
      </c>
      <c r="J11" s="12" t="s">
        <v>19</v>
      </c>
    </row>
    <row r="12" customFormat="false" ht="22.85" hidden="false" customHeight="true" outlineLevel="0" collapsed="false">
      <c r="A12" s="12" t="n">
        <v>11</v>
      </c>
      <c r="B12" s="12" t="n">
        <v>12</v>
      </c>
      <c r="C12" s="12" t="n">
        <v>13</v>
      </c>
      <c r="D12" s="12" t="n">
        <v>14</v>
      </c>
      <c r="E12" s="12" t="n">
        <v>15</v>
      </c>
      <c r="F12" s="12" t="n">
        <v>16</v>
      </c>
      <c r="G12" s="12" t="n">
        <v>17</v>
      </c>
      <c r="H12" s="12" t="n">
        <v>18</v>
      </c>
      <c r="I12" s="12" t="n">
        <v>19</v>
      </c>
      <c r="J12" s="12" t="n">
        <v>20</v>
      </c>
    </row>
    <row r="13" customFormat="false" ht="22.85" hidden="false" customHeight="true" outlineLevel="0" collapsed="false">
      <c r="A13" s="12" t="n">
        <v>21</v>
      </c>
      <c r="B13" s="12" t="n">
        <v>22</v>
      </c>
      <c r="C13" s="12" t="n">
        <v>23</v>
      </c>
      <c r="D13" s="12" t="n">
        <v>24</v>
      </c>
      <c r="E13" s="12" t="n">
        <v>25</v>
      </c>
      <c r="F13" s="12" t="n">
        <v>26</v>
      </c>
      <c r="G13" s="12" t="n">
        <v>27</v>
      </c>
      <c r="H13" s="12" t="n">
        <v>28</v>
      </c>
      <c r="I13" s="12" t="n">
        <v>29</v>
      </c>
      <c r="J13" s="12" t="n">
        <v>30</v>
      </c>
    </row>
    <row r="14" customFormat="false" ht="22.85" hidden="false" customHeight="true" outlineLevel="0" collapsed="false">
      <c r="A14" s="12" t="n">
        <v>31</v>
      </c>
      <c r="B14" s="12" t="n">
        <v>32</v>
      </c>
      <c r="C14" s="12" t="n">
        <v>33</v>
      </c>
      <c r="D14" s="12" t="n">
        <v>34</v>
      </c>
      <c r="E14" s="12" t="n">
        <v>35</v>
      </c>
      <c r="F14" s="12" t="n">
        <v>36</v>
      </c>
      <c r="G14" s="12" t="n">
        <v>37</v>
      </c>
      <c r="H14" s="12" t="n">
        <v>38</v>
      </c>
      <c r="I14" s="12" t="n">
        <v>39</v>
      </c>
      <c r="J14" s="12" t="n">
        <v>40</v>
      </c>
    </row>
    <row r="15" customFormat="false" ht="22.85" hidden="false" customHeight="true" outlineLevel="0" collapsed="false">
      <c r="A15" s="12" t="n">
        <v>41</v>
      </c>
      <c r="B15" s="12" t="n">
        <v>42</v>
      </c>
      <c r="C15" s="12" t="n">
        <v>43</v>
      </c>
      <c r="D15" s="12" t="n">
        <v>44</v>
      </c>
      <c r="E15" s="12" t="n">
        <v>45</v>
      </c>
      <c r="F15" s="12" t="n">
        <v>46</v>
      </c>
      <c r="G15" s="12" t="n">
        <v>47</v>
      </c>
      <c r="H15" s="12" t="n">
        <v>48</v>
      </c>
      <c r="I15" s="12" t="n">
        <v>49</v>
      </c>
      <c r="J15" s="12" t="n">
        <v>50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A2" s="0" t="s">
        <v>59</v>
      </c>
      <c r="B2" s="13" t="n">
        <v>3.3E-010</v>
      </c>
    </row>
    <row r="3" customFormat="false" ht="12.8" hidden="false" customHeight="false" outlineLevel="0" collapsed="false">
      <c r="A3" s="0" t="s">
        <v>60</v>
      </c>
      <c r="B3" s="13" t="n">
        <v>9000000</v>
      </c>
    </row>
    <row r="4" customFormat="false" ht="12.8" hidden="false" customHeight="false" outlineLevel="0" collapsed="false">
      <c r="A4" s="0" t="s">
        <v>61</v>
      </c>
      <c r="B4" s="0" t="n">
        <f aca="false">1/(2*PI()*B3*B2)</f>
        <v>53.5875229265641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559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2021-08-28T10:23:07Z</dcterms:created>
  <dc:creator/>
  <dc:description/>
  <dc:language>en-US</dc:language>
  <cp:lastModifiedBy/>
  <cp:lastPrinted>2021-08-27T11:41:54Z</cp:lastPrinted>
  <dcterms:modified xsi:type="dcterms:W3CDTF">2021-08-29T17:50:07Z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