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/Desktop/PGDoc/Year2-2021-2022/Poverty and inequality/HW5/"/>
    </mc:Choice>
  </mc:AlternateContent>
  <xr:revisionPtr revIDLastSave="0" documentId="13_ncr:1_{56E7A943-E51A-DF4A-BC6B-619A53889BCC}" xr6:coauthVersionLast="47" xr6:coauthVersionMax="47" xr10:uidLastSave="{00000000-0000-0000-0000-000000000000}"/>
  <bookViews>
    <workbookView xWindow="0" yWindow="500" windowWidth="28520" windowHeight="16300" xr2:uid="{2BA4219A-3448-6E49-8727-AD386A1210F8}"/>
  </bookViews>
  <sheets>
    <sheet name="Sheet1" sheetId="1" r:id="rId1"/>
  </sheets>
  <definedNames>
    <definedName name="_xlchart.v1.0" hidden="1">Sheet1!$A$19</definedName>
    <definedName name="_xlchart.v1.1" hidden="1">Sheet1!$A$20</definedName>
    <definedName name="_xlchart.v1.10" hidden="1">Sheet1!$A$29</definedName>
    <definedName name="_xlchart.v1.11" hidden="1">Sheet1!$A$30</definedName>
    <definedName name="_xlchart.v1.12" hidden="1">Sheet1!$B$19:$V$19</definedName>
    <definedName name="_xlchart.v1.13" hidden="1">Sheet1!$B$20:$V$20</definedName>
    <definedName name="_xlchart.v1.14" hidden="1">Sheet1!$B$21:$V$21</definedName>
    <definedName name="_xlchart.v1.15" hidden="1">Sheet1!$B$22:$V$22</definedName>
    <definedName name="_xlchart.v1.16" hidden="1">Sheet1!$B$23:$V$23</definedName>
    <definedName name="_xlchart.v1.17" hidden="1">Sheet1!$B$24:$V$24</definedName>
    <definedName name="_xlchart.v1.18" hidden="1">Sheet1!$B$25:$V$25</definedName>
    <definedName name="_xlchart.v1.19" hidden="1">Sheet1!$B$26:$V$26</definedName>
    <definedName name="_xlchart.v1.2" hidden="1">Sheet1!$A$21</definedName>
    <definedName name="_xlchart.v1.20" hidden="1">Sheet1!$B$27:$V$27</definedName>
    <definedName name="_xlchart.v1.21" hidden="1">Sheet1!$B$28:$V$28</definedName>
    <definedName name="_xlchart.v1.22" hidden="1">Sheet1!$B$29:$V$29</definedName>
    <definedName name="_xlchart.v1.23" hidden="1">Sheet1!$B$30:$V$30</definedName>
    <definedName name="_xlchart.v1.3" hidden="1">Sheet1!$A$22</definedName>
    <definedName name="_xlchart.v1.4" hidden="1">Sheet1!$A$23</definedName>
    <definedName name="_xlchart.v1.5" hidden="1">Sheet1!$A$24</definedName>
    <definedName name="_xlchart.v1.6" hidden="1">Sheet1!$A$25</definedName>
    <definedName name="_xlchart.v1.7" hidden="1">Sheet1!$A$26</definedName>
    <definedName name="_xlchart.v1.8" hidden="1">Sheet1!$A$27</definedName>
    <definedName name="_xlchart.v1.9" hidden="1">Sheet1!$A$28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H20" i="1"/>
  <c r="I20" i="1"/>
  <c r="J20" i="1"/>
  <c r="K20" i="1"/>
  <c r="L20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B29" i="1"/>
  <c r="C29" i="1"/>
  <c r="D29" i="1"/>
  <c r="E29" i="1"/>
  <c r="F29" i="1"/>
  <c r="G29" i="1"/>
  <c r="H29" i="1"/>
  <c r="I29" i="1"/>
  <c r="J29" i="1"/>
  <c r="K29" i="1"/>
  <c r="L29" i="1"/>
  <c r="M29" i="1"/>
  <c r="B30" i="1"/>
  <c r="C30" i="1"/>
  <c r="D30" i="1"/>
  <c r="E30" i="1"/>
  <c r="F30" i="1"/>
  <c r="G30" i="1"/>
  <c r="H30" i="1"/>
  <c r="I30" i="1"/>
  <c r="J30" i="1"/>
  <c r="K30" i="1"/>
  <c r="L30" i="1"/>
  <c r="M30" i="1"/>
  <c r="B19" i="1"/>
  <c r="C19" i="1"/>
  <c r="D19" i="1"/>
  <c r="E19" i="1"/>
  <c r="F19" i="1"/>
  <c r="G19" i="1"/>
  <c r="H19" i="1"/>
  <c r="I19" i="1"/>
  <c r="J19" i="1"/>
  <c r="K19" i="1"/>
  <c r="L19" i="1"/>
  <c r="M19" i="1"/>
  <c r="V19" i="1"/>
  <c r="O20" i="1"/>
  <c r="P20" i="1"/>
  <c r="Q20" i="1"/>
  <c r="R20" i="1"/>
  <c r="S20" i="1"/>
  <c r="T20" i="1"/>
  <c r="U20" i="1"/>
  <c r="V20" i="1"/>
  <c r="O21" i="1"/>
  <c r="P21" i="1"/>
  <c r="Q21" i="1"/>
  <c r="R21" i="1"/>
  <c r="S21" i="1"/>
  <c r="T21" i="1"/>
  <c r="U21" i="1"/>
  <c r="V21" i="1"/>
  <c r="O22" i="1"/>
  <c r="P22" i="1"/>
  <c r="Q22" i="1"/>
  <c r="R22" i="1"/>
  <c r="S22" i="1"/>
  <c r="T22" i="1"/>
  <c r="U22" i="1"/>
  <c r="V22" i="1"/>
  <c r="O23" i="1"/>
  <c r="P23" i="1"/>
  <c r="Q23" i="1"/>
  <c r="R23" i="1"/>
  <c r="S23" i="1"/>
  <c r="T23" i="1"/>
  <c r="U23" i="1"/>
  <c r="V23" i="1"/>
  <c r="O24" i="1"/>
  <c r="P24" i="1"/>
  <c r="Q24" i="1"/>
  <c r="R24" i="1"/>
  <c r="S24" i="1"/>
  <c r="T24" i="1"/>
  <c r="U24" i="1"/>
  <c r="V24" i="1"/>
  <c r="O25" i="1"/>
  <c r="P25" i="1"/>
  <c r="Q25" i="1"/>
  <c r="R25" i="1"/>
  <c r="S25" i="1"/>
  <c r="T25" i="1"/>
  <c r="U25" i="1"/>
  <c r="V25" i="1"/>
  <c r="O26" i="1"/>
  <c r="P26" i="1"/>
  <c r="Q26" i="1"/>
  <c r="R26" i="1"/>
  <c r="S26" i="1"/>
  <c r="T26" i="1"/>
  <c r="U26" i="1"/>
  <c r="V26" i="1"/>
  <c r="O27" i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P19" i="1"/>
  <c r="O19" i="1"/>
  <c r="Q19" i="1"/>
  <c r="R19" i="1"/>
  <c r="S19" i="1"/>
  <c r="T19" i="1"/>
  <c r="U19" i="1"/>
  <c r="N21" i="1"/>
  <c r="N20" i="1"/>
  <c r="N22" i="1"/>
  <c r="N23" i="1"/>
  <c r="N24" i="1"/>
  <c r="N25" i="1"/>
  <c r="N26" i="1"/>
  <c r="N27" i="1"/>
  <c r="N28" i="1"/>
  <c r="N29" i="1"/>
  <c r="N30" i="1"/>
  <c r="N19" i="1"/>
</calcChain>
</file>

<file path=xl/sharedStrings.xml><?xml version="1.0" encoding="utf-8"?>
<sst xmlns="http://schemas.openxmlformats.org/spreadsheetml/2006/main" count="28" uniqueCount="15">
  <si>
    <t>Groups of goods and services</t>
  </si>
  <si>
    <t>1 Food and non alcoholic beverages</t>
  </si>
  <si>
    <t>2 Alcoholic beverages and tobacco</t>
  </si>
  <si>
    <t>3 Clothing and footwear</t>
  </si>
  <si>
    <t>4 Housing</t>
  </si>
  <si>
    <t>5 Durable goods, household appliances and services</t>
  </si>
  <si>
    <t>6 Health</t>
  </si>
  <si>
    <t>7 Transport</t>
  </si>
  <si>
    <t>8 Communication</t>
  </si>
  <si>
    <t xml:space="preserve"> 9 Recreation and culture</t>
  </si>
  <si>
    <t>10 Education</t>
  </si>
  <si>
    <t>11 Hotels,cafés,restaurants</t>
  </si>
  <si>
    <t>12 Miscellaneous goods and services</t>
  </si>
  <si>
    <t>Overall</t>
    <phoneticPr fontId="2" type="noConversion"/>
  </si>
  <si>
    <t>2011=100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</si>
</sst>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"/>
  </numFmts>
  <fonts count="4">
    <font>
      <sz val="12"/>
      <color theme="1"/>
      <name val="等线"/>
      <family val="2"/>
      <charset val="134"/>
      <scheme val="minor"/>
    </font>
    <font>
      <b/>
      <sz val="9"/>
      <name val="Arial"/>
      <family val="2"/>
    </font>
    <font>
      <sz val="9"/>
      <name val="等线"/>
      <family val="2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3" fillId="0" borderId="2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left" wrapText="1"/>
    </xf>
    <xf numFmtId="49" fontId="3" fillId="0" borderId="5" xfId="0" applyNumberFormat="1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 by</a:t>
            </a:r>
            <a:r>
              <a:rPr lang="en-US" altLang="zh-CN" baseline="0"/>
              <a:t> sub-component in Greece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1 Food and non alcoholic beverages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Sheet1!$B$19:$V$19</c:f>
              <c:numCache>
                <c:formatCode>0.00</c:formatCode>
                <c:ptCount val="21"/>
                <c:pt idx="0">
                  <c:v>71.693153103033595</c:v>
                </c:pt>
                <c:pt idx="1">
                  <c:v>75.368822226805491</c:v>
                </c:pt>
                <c:pt idx="2">
                  <c:v>79.383165752476842</c:v>
                </c:pt>
                <c:pt idx="3">
                  <c:v>83.333222698215479</c:v>
                </c:pt>
                <c:pt idx="4">
                  <c:v>83.762073082462067</c:v>
                </c:pt>
                <c:pt idx="5">
                  <c:v>84.277207139552672</c:v>
                </c:pt>
                <c:pt idx="6">
                  <c:v>87.430849627703097</c:v>
                </c:pt>
                <c:pt idx="7">
                  <c:v>90.264435748841564</c:v>
                </c:pt>
                <c:pt idx="8">
                  <c:v>95.106619783038724</c:v>
                </c:pt>
                <c:pt idx="9">
                  <c:v>96.919586406463438</c:v>
                </c:pt>
                <c:pt idx="10">
                  <c:v>96.979905180762259</c:v>
                </c:pt>
                <c:pt idx="11">
                  <c:v>100</c:v>
                </c:pt>
                <c:pt idx="12">
                  <c:v>101.50545985490047</c:v>
                </c:pt>
                <c:pt idx="13">
                  <c:v>101.50957471353752</c:v>
                </c:pt>
                <c:pt idx="14">
                  <c:v>99.802164516288371</c:v>
                </c:pt>
                <c:pt idx="15">
                  <c:v>101.60050542095406</c:v>
                </c:pt>
                <c:pt idx="16">
                  <c:v>101.3759222204344</c:v>
                </c:pt>
                <c:pt idx="17">
                  <c:v>101.69839517316962</c:v>
                </c:pt>
                <c:pt idx="18">
                  <c:v>102.10373581982333</c:v>
                </c:pt>
                <c:pt idx="19">
                  <c:v>101.993111562709</c:v>
                </c:pt>
                <c:pt idx="20">
                  <c:v>103.37146610826731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3-0C41-A48D-741444D93BE9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2 Alcoholic beverages and tobacco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Sheet1!$B$20:$V$20</c:f>
              <c:numCache>
                <c:formatCode>0.00</c:formatCode>
                <c:ptCount val="21"/>
                <c:pt idx="0">
                  <c:v>52.298320843880006</c:v>
                </c:pt>
                <c:pt idx="1">
                  <c:v>56.242272594410892</c:v>
                </c:pt>
                <c:pt idx="2">
                  <c:v>60.313739419582937</c:v>
                </c:pt>
                <c:pt idx="3">
                  <c:v>62.838190235497912</c:v>
                </c:pt>
                <c:pt idx="4">
                  <c:v>65.750453923236904</c:v>
                </c:pt>
                <c:pt idx="5">
                  <c:v>67.16452285199361</c:v>
                </c:pt>
                <c:pt idx="6">
                  <c:v>71.015904969261868</c:v>
                </c:pt>
                <c:pt idx="7">
                  <c:v>75.508593068893433</c:v>
                </c:pt>
                <c:pt idx="8">
                  <c:v>76.911096827687572</c:v>
                </c:pt>
                <c:pt idx="9">
                  <c:v>80.950766543717307</c:v>
                </c:pt>
                <c:pt idx="10">
                  <c:v>92.897929711048178</c:v>
                </c:pt>
                <c:pt idx="11">
                  <c:v>100</c:v>
                </c:pt>
                <c:pt idx="12">
                  <c:v>100.68481998605611</c:v>
                </c:pt>
                <c:pt idx="13">
                  <c:v>104.04302987776535</c:v>
                </c:pt>
                <c:pt idx="14">
                  <c:v>106.09767208925393</c:v>
                </c:pt>
                <c:pt idx="15">
                  <c:v>108.24246214303869</c:v>
                </c:pt>
                <c:pt idx="16">
                  <c:v>109.83532394125855</c:v>
                </c:pt>
                <c:pt idx="17">
                  <c:v>116.37845488281735</c:v>
                </c:pt>
                <c:pt idx="18">
                  <c:v>119.39599386380191</c:v>
                </c:pt>
                <c:pt idx="19">
                  <c:v>120.24961278088328</c:v>
                </c:pt>
                <c:pt idx="20">
                  <c:v>120.35190218059712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3-0C41-A48D-741444D93BE9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3 Clothing and footwear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Sheet1!$B$21:$V$21</c:f>
              <c:numCache>
                <c:formatCode>0.00</c:formatCode>
                <c:ptCount val="21"/>
                <c:pt idx="0">
                  <c:v>74.182409567439052</c:v>
                </c:pt>
                <c:pt idx="1">
                  <c:v>76.636117850996428</c:v>
                </c:pt>
                <c:pt idx="2">
                  <c:v>79.374956535428396</c:v>
                </c:pt>
                <c:pt idx="3">
                  <c:v>80.969033265588706</c:v>
                </c:pt>
                <c:pt idx="4">
                  <c:v>84.293712014540631</c:v>
                </c:pt>
                <c:pt idx="5">
                  <c:v>88.225394208673109</c:v>
                </c:pt>
                <c:pt idx="6">
                  <c:v>90.35028741437911</c:v>
                </c:pt>
                <c:pt idx="7">
                  <c:v>93.453429223724854</c:v>
                </c:pt>
                <c:pt idx="8">
                  <c:v>96.029279180853536</c:v>
                </c:pt>
                <c:pt idx="9">
                  <c:v>98.881585416957691</c:v>
                </c:pt>
                <c:pt idx="10">
                  <c:v>100.541685421688</c:v>
                </c:pt>
                <c:pt idx="11">
                  <c:v>100</c:v>
                </c:pt>
                <c:pt idx="12">
                  <c:v>101.25771987326371</c:v>
                </c:pt>
                <c:pt idx="13">
                  <c:v>100.50450871186054</c:v>
                </c:pt>
                <c:pt idx="14">
                  <c:v>97.95939451986672</c:v>
                </c:pt>
                <c:pt idx="15">
                  <c:v>94.980081913058328</c:v>
                </c:pt>
                <c:pt idx="16">
                  <c:v>92.335170725984227</c:v>
                </c:pt>
                <c:pt idx="17">
                  <c:v>91.225671264335915</c:v>
                </c:pt>
                <c:pt idx="18">
                  <c:v>90.502691419100444</c:v>
                </c:pt>
                <c:pt idx="19">
                  <c:v>89.916922438878714</c:v>
                </c:pt>
                <c:pt idx="20">
                  <c:v>90.742148846043364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93-0C41-A48D-741444D93BE9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4 Housing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Sheet1!$B$22:$V$22</c:f>
              <c:numCache>
                <c:formatCode>0.00</c:formatCode>
                <c:ptCount val="21"/>
                <c:pt idx="0">
                  <c:v>59.131379491289017</c:v>
                </c:pt>
                <c:pt idx="1">
                  <c:v>60.132306950451685</c:v>
                </c:pt>
                <c:pt idx="2">
                  <c:v>62.130275649517486</c:v>
                </c:pt>
                <c:pt idx="3">
                  <c:v>64.879821868426632</c:v>
                </c:pt>
                <c:pt idx="4">
                  <c:v>67.989593053080839</c:v>
                </c:pt>
                <c:pt idx="5">
                  <c:v>74.024142407683286</c:v>
                </c:pt>
                <c:pt idx="6">
                  <c:v>78.830589062419477</c:v>
                </c:pt>
                <c:pt idx="7">
                  <c:v>81.246480689118755</c:v>
                </c:pt>
                <c:pt idx="8">
                  <c:v>88.241071723230775</c:v>
                </c:pt>
                <c:pt idx="9">
                  <c:v>85.874184400265449</c:v>
                </c:pt>
                <c:pt idx="10">
                  <c:v>91.821906748540869</c:v>
                </c:pt>
                <c:pt idx="11">
                  <c:v>100</c:v>
                </c:pt>
                <c:pt idx="12">
                  <c:v>107.87270457404483</c:v>
                </c:pt>
                <c:pt idx="13">
                  <c:v>113.84829894636425</c:v>
                </c:pt>
                <c:pt idx="14">
                  <c:v>111.24254247930827</c:v>
                </c:pt>
                <c:pt idx="15">
                  <c:v>104.04271331645505</c:v>
                </c:pt>
                <c:pt idx="16">
                  <c:v>100.73365768319007</c:v>
                </c:pt>
                <c:pt idx="17">
                  <c:v>102.91758228251078</c:v>
                </c:pt>
                <c:pt idx="18">
                  <c:v>102.98662243492367</c:v>
                </c:pt>
                <c:pt idx="19">
                  <c:v>102.86937658588795</c:v>
                </c:pt>
                <c:pt idx="20">
                  <c:v>98.996033030701128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93-0C41-A48D-741444D93BE9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5 Durable goods, household appliances and services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Sheet1!$B$23:$V$23</c:f>
              <c:numCache>
                <c:formatCode>0.00</c:formatCode>
                <c:ptCount val="21"/>
                <c:pt idx="0">
                  <c:v>81.192713551142631</c:v>
                </c:pt>
                <c:pt idx="1">
                  <c:v>83.045117095938863</c:v>
                </c:pt>
                <c:pt idx="2">
                  <c:v>84.402574712413937</c:v>
                </c:pt>
                <c:pt idx="3">
                  <c:v>86.056414505423291</c:v>
                </c:pt>
                <c:pt idx="4">
                  <c:v>87.445935518719764</c:v>
                </c:pt>
                <c:pt idx="5">
                  <c:v>89.261220786835082</c:v>
                </c:pt>
                <c:pt idx="6">
                  <c:v>91.024498401352304</c:v>
                </c:pt>
                <c:pt idx="7">
                  <c:v>93.181103982171919</c:v>
                </c:pt>
                <c:pt idx="8">
                  <c:v>95.773585578194812</c:v>
                </c:pt>
                <c:pt idx="9">
                  <c:v>97.59388124565865</c:v>
                </c:pt>
                <c:pt idx="10">
                  <c:v>98.859336303019845</c:v>
                </c:pt>
                <c:pt idx="11">
                  <c:v>100</c:v>
                </c:pt>
                <c:pt idx="12">
                  <c:v>98.083060311672611</c:v>
                </c:pt>
                <c:pt idx="13">
                  <c:v>94.509775031665498</c:v>
                </c:pt>
                <c:pt idx="14">
                  <c:v>93.372508244373051</c:v>
                </c:pt>
                <c:pt idx="15">
                  <c:v>91.387730621080237</c:v>
                </c:pt>
                <c:pt idx="16">
                  <c:v>90.541052570151408</c:v>
                </c:pt>
                <c:pt idx="17">
                  <c:v>87.904573114980238</c:v>
                </c:pt>
                <c:pt idx="18">
                  <c:v>86.533870175590863</c:v>
                </c:pt>
                <c:pt idx="19">
                  <c:v>85.040661004086999</c:v>
                </c:pt>
                <c:pt idx="20">
                  <c:v>83.943524174237666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93-0C41-A48D-741444D93BE9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6 Health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Sheet1!$B$24:$V$24</c:f>
              <c:numCache>
                <c:formatCode>0.00</c:formatCode>
                <c:ptCount val="21"/>
                <c:pt idx="0">
                  <c:v>71.761356075939901</c:v>
                </c:pt>
                <c:pt idx="1">
                  <c:v>73.801953061471352</c:v>
                </c:pt>
                <c:pt idx="2">
                  <c:v>77.299255954471107</c:v>
                </c:pt>
                <c:pt idx="3">
                  <c:v>80.63216444730493</c:v>
                </c:pt>
                <c:pt idx="4">
                  <c:v>84.367852178110041</c:v>
                </c:pt>
                <c:pt idx="5">
                  <c:v>87.773939478707447</c:v>
                </c:pt>
                <c:pt idx="6">
                  <c:v>90.142768897203169</c:v>
                </c:pt>
                <c:pt idx="7">
                  <c:v>92.821617480578539</c:v>
                </c:pt>
                <c:pt idx="8">
                  <c:v>96.187914362571448</c:v>
                </c:pt>
                <c:pt idx="9">
                  <c:v>99.087511836910096</c:v>
                </c:pt>
                <c:pt idx="10">
                  <c:v>100.56496272128615</c:v>
                </c:pt>
                <c:pt idx="11">
                  <c:v>100</c:v>
                </c:pt>
                <c:pt idx="12">
                  <c:v>98.259984280676662</c:v>
                </c:pt>
                <c:pt idx="13">
                  <c:v>95.485772241741955</c:v>
                </c:pt>
                <c:pt idx="14">
                  <c:v>96.876129398362465</c:v>
                </c:pt>
                <c:pt idx="15">
                  <c:v>96.167410303491152</c:v>
                </c:pt>
                <c:pt idx="16">
                  <c:v>97.803837383166254</c:v>
                </c:pt>
                <c:pt idx="17">
                  <c:v>95.67450107794609</c:v>
                </c:pt>
                <c:pt idx="18">
                  <c:v>96.120928606151551</c:v>
                </c:pt>
                <c:pt idx="19">
                  <c:v>97.418797603675273</c:v>
                </c:pt>
                <c:pt idx="20">
                  <c:v>97.619429395171011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93-0C41-A48D-741444D93BE9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7 Transport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Sheet1!$B$25:$V$25</c:f>
              <c:numCache>
                <c:formatCode>0.00</c:formatCode>
                <c:ptCount val="21"/>
                <c:pt idx="0">
                  <c:v>67.332022741724387</c:v>
                </c:pt>
                <c:pt idx="1">
                  <c:v>68.087384192216575</c:v>
                </c:pt>
                <c:pt idx="2">
                  <c:v>68.607681814697557</c:v>
                </c:pt>
                <c:pt idx="3">
                  <c:v>70.692974202232023</c:v>
                </c:pt>
                <c:pt idx="4">
                  <c:v>73.167226206614544</c:v>
                </c:pt>
                <c:pt idx="5">
                  <c:v>76.661851524248462</c:v>
                </c:pt>
                <c:pt idx="6">
                  <c:v>78.530969538215118</c:v>
                </c:pt>
                <c:pt idx="7">
                  <c:v>79.945918108096706</c:v>
                </c:pt>
                <c:pt idx="8">
                  <c:v>83.024810460802485</c:v>
                </c:pt>
                <c:pt idx="9">
                  <c:v>80.951093961372493</c:v>
                </c:pt>
                <c:pt idx="10">
                  <c:v>94.07722766049551</c:v>
                </c:pt>
                <c:pt idx="11">
                  <c:v>100</c:v>
                </c:pt>
                <c:pt idx="12">
                  <c:v>102.75062873084433</c:v>
                </c:pt>
                <c:pt idx="13">
                  <c:v>100.35571488048932</c:v>
                </c:pt>
                <c:pt idx="14">
                  <c:v>99.136819000392848</c:v>
                </c:pt>
                <c:pt idx="15">
                  <c:v>94.814936052615224</c:v>
                </c:pt>
                <c:pt idx="16">
                  <c:v>92.259373286717391</c:v>
                </c:pt>
                <c:pt idx="17">
                  <c:v>98.082894337876354</c:v>
                </c:pt>
                <c:pt idx="18">
                  <c:v>100.75518905975433</c:v>
                </c:pt>
                <c:pt idx="19">
                  <c:v>102.16318042258072</c:v>
                </c:pt>
                <c:pt idx="20">
                  <c:v>96.731113438293917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93-0C41-A48D-741444D93BE9}"/>
            </c:ext>
          </c:extLst>
        </c:ser>
        <c:ser>
          <c:idx val="7"/>
          <c:order val="7"/>
          <c:tx>
            <c:strRef>
              <c:f>Sheet1!$A$26</c:f>
              <c:strCache>
                <c:ptCount val="1"/>
                <c:pt idx="0">
                  <c:v>8 Communication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Sheet1!$B$26:$V$26</c:f>
              <c:numCache>
                <c:formatCode>0.00</c:formatCode>
                <c:ptCount val="21"/>
                <c:pt idx="0">
                  <c:v>112.45000909031873</c:v>
                </c:pt>
                <c:pt idx="1">
                  <c:v>111.5536077599035</c:v>
                </c:pt>
                <c:pt idx="2">
                  <c:v>106.42053154270019</c:v>
                </c:pt>
                <c:pt idx="3">
                  <c:v>101.96117944452283</c:v>
                </c:pt>
                <c:pt idx="4">
                  <c:v>97.556568817465703</c:v>
                </c:pt>
                <c:pt idx="5">
                  <c:v>97.167397403442806</c:v>
                </c:pt>
                <c:pt idx="6">
                  <c:v>97.40127668622705</c:v>
                </c:pt>
                <c:pt idx="7">
                  <c:v>97.462519914434523</c:v>
                </c:pt>
                <c:pt idx="8">
                  <c:v>95.129331855203958</c:v>
                </c:pt>
                <c:pt idx="9">
                  <c:v>95.571021623388091</c:v>
                </c:pt>
                <c:pt idx="10">
                  <c:v>98.389574062163192</c:v>
                </c:pt>
                <c:pt idx="11">
                  <c:v>100</c:v>
                </c:pt>
                <c:pt idx="12">
                  <c:v>98.314399493794198</c:v>
                </c:pt>
                <c:pt idx="13">
                  <c:v>94.049651576379418</c:v>
                </c:pt>
                <c:pt idx="14">
                  <c:v>94.07924987602216</c:v>
                </c:pt>
                <c:pt idx="15">
                  <c:v>94.04936421756517</c:v>
                </c:pt>
                <c:pt idx="16">
                  <c:v>94.431518238478333</c:v>
                </c:pt>
                <c:pt idx="17">
                  <c:v>95.98443533525662</c:v>
                </c:pt>
                <c:pt idx="18">
                  <c:v>98.80921973936583</c:v>
                </c:pt>
                <c:pt idx="19">
                  <c:v>102.36677296058343</c:v>
                </c:pt>
                <c:pt idx="20">
                  <c:v>100.50849948534612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93-0C41-A48D-741444D93BE9}"/>
            </c:ext>
          </c:extLst>
        </c:ser>
        <c:ser>
          <c:idx val="8"/>
          <c:order val="8"/>
          <c:tx>
            <c:strRef>
              <c:f>Sheet1!$A$27</c:f>
              <c:strCache>
                <c:ptCount val="1"/>
                <c:pt idx="0">
                  <c:v> 9 Recreation and culture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Sheet1!$B$27:$V$27</c:f>
              <c:numCache>
                <c:formatCode>0.00</c:formatCode>
                <c:ptCount val="21"/>
                <c:pt idx="0">
                  <c:v>80.222080829908805</c:v>
                </c:pt>
                <c:pt idx="1">
                  <c:v>83.032338904759229</c:v>
                </c:pt>
                <c:pt idx="2">
                  <c:v>85.781462961251194</c:v>
                </c:pt>
                <c:pt idx="3">
                  <c:v>88.252822809597248</c:v>
                </c:pt>
                <c:pt idx="4">
                  <c:v>90.75611012820967</c:v>
                </c:pt>
                <c:pt idx="5">
                  <c:v>92.522888563841107</c:v>
                </c:pt>
                <c:pt idx="6">
                  <c:v>94.151121860628777</c:v>
                </c:pt>
                <c:pt idx="7">
                  <c:v>96.004874808077673</c:v>
                </c:pt>
                <c:pt idx="8">
                  <c:v>98.043723901425636</c:v>
                </c:pt>
                <c:pt idx="9">
                  <c:v>99.119774695912326</c:v>
                </c:pt>
                <c:pt idx="10">
                  <c:v>100.00112923627937</c:v>
                </c:pt>
                <c:pt idx="11">
                  <c:v>100</c:v>
                </c:pt>
                <c:pt idx="12">
                  <c:v>98.430370595392077</c:v>
                </c:pt>
                <c:pt idx="13">
                  <c:v>95.505816578995805</c:v>
                </c:pt>
                <c:pt idx="14">
                  <c:v>93.225322754812439</c:v>
                </c:pt>
                <c:pt idx="15">
                  <c:v>91.797442357617626</c:v>
                </c:pt>
                <c:pt idx="16">
                  <c:v>90.435423512476433</c:v>
                </c:pt>
                <c:pt idx="17">
                  <c:v>89.147146207464218</c:v>
                </c:pt>
                <c:pt idx="18">
                  <c:v>88.131443026956163</c:v>
                </c:pt>
                <c:pt idx="19">
                  <c:v>86.639305907325422</c:v>
                </c:pt>
                <c:pt idx="20">
                  <c:v>85.694612620176926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93-0C41-A48D-741444D93BE9}"/>
            </c:ext>
          </c:extLst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10 Education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Sheet1!$B$28:$V$28</c:f>
              <c:numCache>
                <c:formatCode>0.00</c:formatCode>
                <c:ptCount val="21"/>
                <c:pt idx="0">
                  <c:v>68.075601556916297</c:v>
                </c:pt>
                <c:pt idx="1">
                  <c:v>70.49390228502665</c:v>
                </c:pt>
                <c:pt idx="2">
                  <c:v>73.278779038438927</c:v>
                </c:pt>
                <c:pt idx="3">
                  <c:v>76.568086473107385</c:v>
                </c:pt>
                <c:pt idx="4">
                  <c:v>79.9516454550281</c:v>
                </c:pt>
                <c:pt idx="5">
                  <c:v>83.231134351738703</c:v>
                </c:pt>
                <c:pt idx="6">
                  <c:v>86.489849019734606</c:v>
                </c:pt>
                <c:pt idx="7">
                  <c:v>90.06073057596015</c:v>
                </c:pt>
                <c:pt idx="8">
                  <c:v>94.274769513943141</c:v>
                </c:pt>
                <c:pt idx="9">
                  <c:v>98.154759834396245</c:v>
                </c:pt>
                <c:pt idx="10">
                  <c:v>100.13982697196585</c:v>
                </c:pt>
                <c:pt idx="11">
                  <c:v>100</c:v>
                </c:pt>
                <c:pt idx="12">
                  <c:v>98.110417196486893</c:v>
                </c:pt>
                <c:pt idx="13">
                  <c:v>94.139437154217291</c:v>
                </c:pt>
                <c:pt idx="14">
                  <c:v>90.681245406030911</c:v>
                </c:pt>
                <c:pt idx="15">
                  <c:v>88.518563495929286</c:v>
                </c:pt>
                <c:pt idx="16">
                  <c:v>87.531748036891003</c:v>
                </c:pt>
                <c:pt idx="17">
                  <c:v>87.458971552136646</c:v>
                </c:pt>
                <c:pt idx="18">
                  <c:v>87.338344195397312</c:v>
                </c:pt>
                <c:pt idx="19">
                  <c:v>86.977464434940302</c:v>
                </c:pt>
                <c:pt idx="20">
                  <c:v>87.331847343630031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93-0C41-A48D-741444D93BE9}"/>
            </c:ext>
          </c:extLst>
        </c:ser>
        <c:ser>
          <c:idx val="10"/>
          <c:order val="10"/>
          <c:tx>
            <c:strRef>
              <c:f>Sheet1!$A$29</c:f>
              <c:strCache>
                <c:ptCount val="1"/>
                <c:pt idx="0">
                  <c:v>11 Hotels,cafés,restaurants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Sheet1!$B$29:$V$29</c:f>
              <c:numCache>
                <c:formatCode>0.00</c:formatCode>
                <c:ptCount val="21"/>
                <c:pt idx="0">
                  <c:v>65.790343722880252</c:v>
                </c:pt>
                <c:pt idx="1">
                  <c:v>68.825821957772717</c:v>
                </c:pt>
                <c:pt idx="2">
                  <c:v>73.452450827902723</c:v>
                </c:pt>
                <c:pt idx="3">
                  <c:v>76.963107366720166</c:v>
                </c:pt>
                <c:pt idx="4">
                  <c:v>80.234984523795887</c:v>
                </c:pt>
                <c:pt idx="5">
                  <c:v>82.769311725506654</c:v>
                </c:pt>
                <c:pt idx="6">
                  <c:v>84.970311751095139</c:v>
                </c:pt>
                <c:pt idx="7">
                  <c:v>88.285335679352414</c:v>
                </c:pt>
                <c:pt idx="8">
                  <c:v>92.751999850651231</c:v>
                </c:pt>
                <c:pt idx="9">
                  <c:v>95.257321873047715</c:v>
                </c:pt>
                <c:pt idx="10">
                  <c:v>98.026144366506003</c:v>
                </c:pt>
                <c:pt idx="11">
                  <c:v>100</c:v>
                </c:pt>
                <c:pt idx="12">
                  <c:v>101.61751025855862</c:v>
                </c:pt>
                <c:pt idx="13">
                  <c:v>99.500060694700579</c:v>
                </c:pt>
                <c:pt idx="14">
                  <c:v>98.033461037968848</c:v>
                </c:pt>
                <c:pt idx="15">
                  <c:v>98.522353083465759</c:v>
                </c:pt>
                <c:pt idx="16">
                  <c:v>100.64071974869597</c:v>
                </c:pt>
                <c:pt idx="17">
                  <c:v>102.29604165884942</c:v>
                </c:pt>
                <c:pt idx="18">
                  <c:v>103.56309509492382</c:v>
                </c:pt>
                <c:pt idx="19">
                  <c:v>104.05969196576974</c:v>
                </c:pt>
                <c:pt idx="20">
                  <c:v>103.88597771469821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93-0C41-A48D-741444D93BE9}"/>
            </c:ext>
          </c:extLst>
        </c:ser>
        <c:ser>
          <c:idx val="11"/>
          <c:order val="11"/>
          <c:tx>
            <c:strRef>
              <c:f>Sheet1!$A$30</c:f>
              <c:strCache>
                <c:ptCount val="1"/>
                <c:pt idx="0">
                  <c:v>12 Miscellaneous goods and services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Sheet1!$B$30:$V$30</c:f>
              <c:numCache>
                <c:formatCode>0.00</c:formatCode>
                <c:ptCount val="21"/>
                <c:pt idx="0">
                  <c:v>71.15735268309777</c:v>
                </c:pt>
                <c:pt idx="1">
                  <c:v>73.936199935613473</c:v>
                </c:pt>
                <c:pt idx="2">
                  <c:v>76.582803640955632</c:v>
                </c:pt>
                <c:pt idx="3">
                  <c:v>78.990337209979273</c:v>
                </c:pt>
                <c:pt idx="4">
                  <c:v>80.758873911245601</c:v>
                </c:pt>
                <c:pt idx="5">
                  <c:v>83.183959566441288</c:v>
                </c:pt>
                <c:pt idx="6">
                  <c:v>85.202303248782201</c:v>
                </c:pt>
                <c:pt idx="7">
                  <c:v>87.12302671663187</c:v>
                </c:pt>
                <c:pt idx="8">
                  <c:v>89.909888386885854</c:v>
                </c:pt>
                <c:pt idx="9">
                  <c:v>92.871521473203089</c:v>
                </c:pt>
                <c:pt idx="10">
                  <c:v>97.053770792754932</c:v>
                </c:pt>
                <c:pt idx="11">
                  <c:v>100</c:v>
                </c:pt>
                <c:pt idx="12">
                  <c:v>99.961499955482012</c:v>
                </c:pt>
                <c:pt idx="13">
                  <c:v>96.141048420665498</c:v>
                </c:pt>
                <c:pt idx="14">
                  <c:v>92.820996950543019</c:v>
                </c:pt>
                <c:pt idx="15">
                  <c:v>89.718963190936691</c:v>
                </c:pt>
                <c:pt idx="16">
                  <c:v>88.224270621969609</c:v>
                </c:pt>
                <c:pt idx="17">
                  <c:v>86.395091599418691</c:v>
                </c:pt>
                <c:pt idx="18">
                  <c:v>85.375257365488139</c:v>
                </c:pt>
                <c:pt idx="19">
                  <c:v>84.751603690537479</c:v>
                </c:pt>
                <c:pt idx="20">
                  <c:v>83.608002183702126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93-0C41-A48D-741444D93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01593424"/>
        <c:axId val="401595104"/>
      </c:lineChart>
      <c:catAx>
        <c:axId val="40159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r>
                  <a:rPr lang="en-US" altLang="zh-CN" baseline="0"/>
                  <a:t> </a:t>
                </a:r>
              </a:p>
              <a:p>
                <a:pPr>
                  <a:defRPr/>
                </a:pP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1595104"/>
        <c:crossesAt val="0"/>
        <c:auto val="1"/>
        <c:lblAlgn val="ctr"/>
        <c:lblOffset val="100"/>
        <c:noMultiLvlLbl val="0"/>
      </c:catAx>
      <c:valAx>
        <c:axId val="401595104"/>
        <c:scaling>
          <c:orientation val="minMax"/>
          <c:max val="125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CPi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159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546100</xdr:colOff>
      <xdr:row>34</xdr:row>
      <xdr:rowOff>69850</xdr:rowOff>
    </xdr:from>
    <xdr:to>
      <xdr:col>20</xdr:col>
      <xdr:colOff>1054100</xdr:colOff>
      <xdr:row>69</xdr:row>
      <xdr:rowOff>177800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D65DB47-1CEF-D049-968C-93C4B3B51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046C-1B5E-CD42-B43C-117AC043B7C8}">
  <dimension ref="A1:V30"/>
  <sheetViews>
    <sheetView tabSelected="1" topLeftCell="A28" zoomScale="61" zoomScaleNormal="66" workbookViewId="0">
      <selection activeCell="G44" sqref="G44"/>
    </sheetView>
  </sheetViews>
  <sheetFormatPr baseColWidth="10" defaultRowHeight="16"/>
  <cols>
    <col min="1" max="1" width="29.33203125" customWidth="1"/>
    <col min="2" max="5" width="15.33203125" bestFit="1" customWidth="1"/>
    <col min="6" max="11" width="14.33203125" bestFit="1" customWidth="1"/>
    <col min="12" max="22" width="15.33203125" bestFit="1" customWidth="1"/>
  </cols>
  <sheetData>
    <row r="1" spans="1:22" s="5" customFormat="1" ht="17" thickBot="1">
      <c r="A1" s="6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</row>
    <row r="2" spans="1:22">
      <c r="A2" s="7" t="s">
        <v>1</v>
      </c>
      <c r="B2" s="1">
        <v>73.971790183219838</v>
      </c>
      <c r="C2" s="1">
        <v>77.764283795766644</v>
      </c>
      <c r="D2" s="1">
        <v>81.906215962950995</v>
      </c>
      <c r="E2" s="1">
        <v>85.981818317642038</v>
      </c>
      <c r="F2" s="1">
        <v>86.424298934973663</v>
      </c>
      <c r="G2" s="1">
        <v>86.955805595485216</v>
      </c>
      <c r="H2" s="1">
        <v>90.209680900859112</v>
      </c>
      <c r="I2" s="1">
        <v>93.133327427016283</v>
      </c>
      <c r="J2" s="1">
        <v>98.129411514591638</v>
      </c>
      <c r="K2" s="1">
        <v>100</v>
      </c>
      <c r="L2" s="1">
        <v>100.06223589734056</v>
      </c>
      <c r="M2" s="1">
        <v>103.17831896291618</v>
      </c>
      <c r="N2" s="1">
        <v>104.73162713386404</v>
      </c>
      <c r="O2" s="1">
        <v>104.73587277583346</v>
      </c>
      <c r="P2" s="1">
        <v>102.97419563651037</v>
      </c>
      <c r="Q2" s="1">
        <v>104.82969355116693</v>
      </c>
      <c r="R2" s="1">
        <v>104.59797238019765</v>
      </c>
      <c r="S2" s="1">
        <v>104.93069455193989</v>
      </c>
      <c r="T2" s="1">
        <v>105.3489182172306</v>
      </c>
      <c r="U2" s="1">
        <v>105.23477796837484</v>
      </c>
      <c r="V2" s="1">
        <v>106.65694101783085</v>
      </c>
    </row>
    <row r="3" spans="1:22">
      <c r="A3" s="7" t="s">
        <v>2</v>
      </c>
      <c r="B3" s="2">
        <v>64.605096501015097</v>
      </c>
      <c r="C3" s="2">
        <v>69.477134060290041</v>
      </c>
      <c r="D3" s="2">
        <v>74.506693382589063</v>
      </c>
      <c r="E3" s="2">
        <v>77.625194817101914</v>
      </c>
      <c r="F3" s="2">
        <v>81.222768764923927</v>
      </c>
      <c r="G3" s="2">
        <v>82.969594630980481</v>
      </c>
      <c r="H3" s="2">
        <v>87.727279186306248</v>
      </c>
      <c r="I3" s="2">
        <v>93.277181048205605</v>
      </c>
      <c r="J3" s="2">
        <v>95.009720242923066</v>
      </c>
      <c r="K3" s="2">
        <v>100</v>
      </c>
      <c r="L3" s="2">
        <v>114.75855470853242</v>
      </c>
      <c r="M3" s="2">
        <v>123.53187532324996</v>
      </c>
      <c r="N3" s="2">
        <v>124.37784629461349</v>
      </c>
      <c r="O3" s="2">
        <v>128.5263059511328</v>
      </c>
      <c r="P3" s="2">
        <v>131.06444400616775</v>
      </c>
      <c r="Q3" s="2">
        <v>133.7139433813546</v>
      </c>
      <c r="R3" s="2">
        <v>135.68163543200322</v>
      </c>
      <c r="S3" s="2">
        <v>143.76448778896665</v>
      </c>
      <c r="T3" s="2">
        <v>147.49211028078696</v>
      </c>
      <c r="U3" s="2">
        <v>148.54660173717159</v>
      </c>
      <c r="V3" s="2">
        <v>148.67296175089498</v>
      </c>
    </row>
    <row r="4" spans="1:22">
      <c r="A4" s="7" t="s">
        <v>3</v>
      </c>
      <c r="B4" s="2">
        <v>75.021460522332148</v>
      </c>
      <c r="C4" s="2">
        <v>77.502921831038648</v>
      </c>
      <c r="D4" s="2">
        <v>80.272738549574271</v>
      </c>
      <c r="E4" s="2">
        <v>81.884845316914721</v>
      </c>
      <c r="F4" s="2">
        <v>85.247128329401463</v>
      </c>
      <c r="G4" s="2">
        <v>89.223280388001243</v>
      </c>
      <c r="H4" s="2">
        <v>91.372207507996222</v>
      </c>
      <c r="I4" s="2">
        <v>94.510447855034158</v>
      </c>
      <c r="J4" s="2">
        <v>97.115432338512051</v>
      </c>
      <c r="K4" s="2">
        <v>100</v>
      </c>
      <c r="L4" s="2">
        <v>101.67887680777984</v>
      </c>
      <c r="M4" s="2">
        <v>101.13106457418361</v>
      </c>
      <c r="N4" s="2">
        <v>102.40301007137627</v>
      </c>
      <c r="O4" s="2">
        <v>101.64127960535767</v>
      </c>
      <c r="P4" s="2">
        <v>99.067378528365694</v>
      </c>
      <c r="Q4" s="2">
        <v>96.054367972107514</v>
      </c>
      <c r="R4" s="2">
        <v>93.379541131577795</v>
      </c>
      <c r="S4" s="2">
        <v>92.257492514568014</v>
      </c>
      <c r="T4" s="2">
        <v>91.526335300424606</v>
      </c>
      <c r="U4" s="2">
        <v>90.933940894781031</v>
      </c>
      <c r="V4" s="2">
        <v>91.768501145493914</v>
      </c>
    </row>
    <row r="5" spans="1:22">
      <c r="A5" s="7" t="s">
        <v>4</v>
      </c>
      <c r="B5" s="2">
        <v>68.858155572894418</v>
      </c>
      <c r="C5" s="2">
        <v>70.023729914185722</v>
      </c>
      <c r="D5" s="2">
        <v>72.350353116512892</v>
      </c>
      <c r="E5" s="2">
        <v>75.552184072010917</v>
      </c>
      <c r="F5" s="2">
        <v>79.173494954172355</v>
      </c>
      <c r="G5" s="2">
        <v>86.20069340356315</v>
      </c>
      <c r="H5" s="2">
        <v>91.797773234136002</v>
      </c>
      <c r="I5" s="2">
        <v>94.611065312042271</v>
      </c>
      <c r="J5" s="2">
        <v>102.75622684453467</v>
      </c>
      <c r="K5" s="2">
        <v>100</v>
      </c>
      <c r="L5" s="2">
        <v>106.92608889366876</v>
      </c>
      <c r="M5" s="2">
        <v>116.44943203640008</v>
      </c>
      <c r="N5" s="2">
        <v>125.61715179877899</v>
      </c>
      <c r="O5" s="2">
        <v>132.57569750614402</v>
      </c>
      <c r="P5" s="2">
        <v>129.54130890000559</v>
      </c>
      <c r="Q5" s="2">
        <v>121.15714873227189</v>
      </c>
      <c r="R5" s="2">
        <v>117.30377224156634</v>
      </c>
      <c r="S5" s="2">
        <v>119.84694003357852</v>
      </c>
      <c r="T5" s="2">
        <v>119.9273368989404</v>
      </c>
      <c r="U5" s="2">
        <v>119.79080477365206</v>
      </c>
      <c r="V5" s="2">
        <v>115.28031820281848</v>
      </c>
    </row>
    <row r="6" spans="1:22" ht="26">
      <c r="A6" s="7" t="s">
        <v>5</v>
      </c>
      <c r="B6" s="2">
        <v>83.194471328349181</v>
      </c>
      <c r="C6" s="2">
        <v>85.092544774299583</v>
      </c>
      <c r="D6" s="2">
        <v>86.483469696178801</v>
      </c>
      <c r="E6" s="2">
        <v>88.178083919837334</v>
      </c>
      <c r="F6" s="2">
        <v>89.601862742403938</v>
      </c>
      <c r="G6" s="2">
        <v>91.461902782768732</v>
      </c>
      <c r="H6" s="2">
        <v>93.268652951950727</v>
      </c>
      <c r="I6" s="2">
        <v>95.478428353126873</v>
      </c>
      <c r="J6" s="2">
        <v>98.134826031888323</v>
      </c>
      <c r="K6" s="2">
        <v>100</v>
      </c>
      <c r="L6" s="2">
        <v>101.29665409471302</v>
      </c>
      <c r="M6" s="2">
        <v>102.46544017271408</v>
      </c>
      <c r="N6" s="2">
        <v>100.50123948322397</v>
      </c>
      <c r="O6" s="2">
        <v>96.839856992437888</v>
      </c>
      <c r="P6" s="2">
        <v>95.674551572900597</v>
      </c>
      <c r="Q6" s="2">
        <v>93.640840444744086</v>
      </c>
      <c r="R6" s="2">
        <v>92.773288053014099</v>
      </c>
      <c r="S6" s="2">
        <v>90.071807774209788</v>
      </c>
      <c r="T6" s="2">
        <v>88.667310973904137</v>
      </c>
      <c r="U6" s="2">
        <v>87.137287623623365</v>
      </c>
      <c r="V6" s="2">
        <v>86.013101541621268</v>
      </c>
    </row>
    <row r="7" spans="1:22">
      <c r="A7" s="7" t="s">
        <v>6</v>
      </c>
      <c r="B7" s="2">
        <v>72.422200079111079</v>
      </c>
      <c r="C7" s="2">
        <v>74.481588742427306</v>
      </c>
      <c r="D7" s="2">
        <v>78.011097989521971</v>
      </c>
      <c r="E7" s="2">
        <v>81.374698942909021</v>
      </c>
      <c r="F7" s="2">
        <v>85.144788292769519</v>
      </c>
      <c r="G7" s="2">
        <v>88.582241951111001</v>
      </c>
      <c r="H7" s="2">
        <v>90.972885710936765</v>
      </c>
      <c r="I7" s="2">
        <v>93.676403574806983</v>
      </c>
      <c r="J7" s="2">
        <v>97.073700388086095</v>
      </c>
      <c r="K7" s="2">
        <v>100</v>
      </c>
      <c r="L7" s="2">
        <v>101.49105659935009</v>
      </c>
      <c r="M7" s="2">
        <v>100.92089118615854</v>
      </c>
      <c r="N7" s="2">
        <v>99.164851815438183</v>
      </c>
      <c r="O7" s="2">
        <v>96.36509230235157</v>
      </c>
      <c r="P7" s="2">
        <v>97.768253135483533</v>
      </c>
      <c r="Q7" s="2">
        <v>97.053007508932922</v>
      </c>
      <c r="R7" s="2">
        <v>98.704504301352657</v>
      </c>
      <c r="S7" s="2">
        <v>96.555559125774053</v>
      </c>
      <c r="T7" s="2">
        <v>97.006097765739341</v>
      </c>
      <c r="U7" s="2">
        <v>98.315918724469157</v>
      </c>
      <c r="V7" s="2">
        <v>98.518398116449404</v>
      </c>
    </row>
    <row r="8" spans="1:22">
      <c r="A8" s="7" t="s">
        <v>7</v>
      </c>
      <c r="B8" s="2">
        <v>83.176173967276171</v>
      </c>
      <c r="C8" s="2">
        <v>84.109282358439629</v>
      </c>
      <c r="D8" s="2">
        <v>84.752013169130407</v>
      </c>
      <c r="E8" s="2">
        <v>87.328003542440868</v>
      </c>
      <c r="F8" s="2">
        <v>90.384481081290645</v>
      </c>
      <c r="G8" s="2">
        <v>94.701439811090452</v>
      </c>
      <c r="H8" s="2">
        <v>97.010387006860967</v>
      </c>
      <c r="I8" s="2">
        <v>98.758292440426516</v>
      </c>
      <c r="J8" s="2">
        <v>102.56169051948761</v>
      </c>
      <c r="K8" s="2">
        <v>100</v>
      </c>
      <c r="L8" s="2">
        <v>116.2148935323671</v>
      </c>
      <c r="M8" s="2">
        <v>123.53137568186179</v>
      </c>
      <c r="N8" s="2">
        <v>126.92926519297431</v>
      </c>
      <c r="O8" s="2">
        <v>123.97079516723532</v>
      </c>
      <c r="P8" s="2">
        <v>122.46507631842263</v>
      </c>
      <c r="Q8" s="2">
        <v>117.12619485767313</v>
      </c>
      <c r="R8" s="2">
        <v>113.9692730165461</v>
      </c>
      <c r="S8" s="2">
        <v>121.16314868416559</v>
      </c>
      <c r="T8" s="2">
        <v>124.46427111637524</v>
      </c>
      <c r="U8" s="2">
        <v>126.20358221635648</v>
      </c>
      <c r="V8" s="2">
        <v>119.49327514270675</v>
      </c>
    </row>
    <row r="9" spans="1:22">
      <c r="A9" s="7" t="s">
        <v>8</v>
      </c>
      <c r="B9" s="2">
        <v>117.66119811237847</v>
      </c>
      <c r="C9" s="2">
        <v>116.7232555067761</v>
      </c>
      <c r="D9" s="2">
        <v>111.3523008700966</v>
      </c>
      <c r="E9" s="2">
        <v>106.68629225950532</v>
      </c>
      <c r="F9" s="2">
        <v>102.07756196423426</v>
      </c>
      <c r="G9" s="2">
        <v>101.67035546229221</v>
      </c>
      <c r="H9" s="2">
        <v>101.91507324265231</v>
      </c>
      <c r="I9" s="2">
        <v>101.97915462126184</v>
      </c>
      <c r="J9" s="2">
        <v>99.537841323989738</v>
      </c>
      <c r="K9" s="2">
        <v>100</v>
      </c>
      <c r="L9" s="2">
        <v>102.94917056540635</v>
      </c>
      <c r="M9" s="2">
        <v>104.63422730172852</v>
      </c>
      <c r="N9" s="2">
        <v>102.87051223666606</v>
      </c>
      <c r="O9" s="2">
        <v>98.408126206912527</v>
      </c>
      <c r="P9" s="2">
        <v>98.439096159038172</v>
      </c>
      <c r="Q9" s="2">
        <v>98.407825531237663</v>
      </c>
      <c r="R9" s="2">
        <v>98.807689438122637</v>
      </c>
      <c r="S9" s="2">
        <v>100.43257224297304</v>
      </c>
      <c r="T9" s="2">
        <v>103.38826357715244</v>
      </c>
      <c r="U9" s="2">
        <v>107.11068190102122</v>
      </c>
      <c r="V9" s="2">
        <v>105.16629180905369</v>
      </c>
    </row>
    <row r="10" spans="1:22">
      <c r="A10" s="7" t="s">
        <v>9</v>
      </c>
      <c r="B10" s="2">
        <v>80.934486661234459</v>
      </c>
      <c r="C10" s="2">
        <v>83.769701010209687</v>
      </c>
      <c r="D10" s="2">
        <v>86.543238445021203</v>
      </c>
      <c r="E10" s="2">
        <v>89.036545008648801</v>
      </c>
      <c r="F10" s="2">
        <v>91.562062571912236</v>
      </c>
      <c r="G10" s="2">
        <v>93.34453074342666</v>
      </c>
      <c r="H10" s="2">
        <v>94.987223436971306</v>
      </c>
      <c r="I10" s="2">
        <v>96.857438490562771</v>
      </c>
      <c r="J10" s="2">
        <v>98.914393421708354</v>
      </c>
      <c r="K10" s="2">
        <v>100</v>
      </c>
      <c r="L10" s="2">
        <v>100.88918133951671</v>
      </c>
      <c r="M10" s="2">
        <v>100.88804207514404</v>
      </c>
      <c r="N10" s="2">
        <v>99.304473700999367</v>
      </c>
      <c r="O10" s="2">
        <v>96.35394841442718</v>
      </c>
      <c r="P10" s="2">
        <v>94.053202845564002</v>
      </c>
      <c r="Q10" s="2">
        <v>92.612642269659375</v>
      </c>
      <c r="R10" s="2">
        <v>91.238528124101933</v>
      </c>
      <c r="S10" s="2">
        <v>89.938810374576676</v>
      </c>
      <c r="T10" s="2">
        <v>88.914087322467125</v>
      </c>
      <c r="U10" s="2">
        <v>87.408699397395239</v>
      </c>
      <c r="V10" s="2">
        <v>86.455616836375796</v>
      </c>
    </row>
    <row r="11" spans="1:22">
      <c r="A11" s="7" t="s">
        <v>10</v>
      </c>
      <c r="B11" s="2">
        <v>69.355374789537876</v>
      </c>
      <c r="C11" s="2">
        <v>71.819137863473813</v>
      </c>
      <c r="D11" s="2">
        <v>74.656368333102407</v>
      </c>
      <c r="E11" s="2">
        <v>78.007512424553596</v>
      </c>
      <c r="F11" s="2">
        <v>81.454679925782614</v>
      </c>
      <c r="G11" s="2">
        <v>84.795820897696416</v>
      </c>
      <c r="H11" s="2">
        <v>88.115797100066942</v>
      </c>
      <c r="I11" s="2">
        <v>91.753808707705971</v>
      </c>
      <c r="J11" s="2">
        <v>96.047068601666069</v>
      </c>
      <c r="K11" s="2">
        <v>100</v>
      </c>
      <c r="L11" s="2">
        <v>102.02238499785312</v>
      </c>
      <c r="M11" s="2">
        <v>101.87992937756354</v>
      </c>
      <c r="N11" s="2">
        <v>99.954823751813805</v>
      </c>
      <c r="O11" s="2">
        <v>95.909192089152384</v>
      </c>
      <c r="P11" s="2">
        <v>92.385988778359376</v>
      </c>
      <c r="Q11" s="2">
        <v>90.182649975686502</v>
      </c>
      <c r="R11" s="2">
        <v>89.17728308293141</v>
      </c>
      <c r="S11" s="2">
        <v>89.1031384516602</v>
      </c>
      <c r="T11" s="2">
        <v>88.980243385804144</v>
      </c>
      <c r="U11" s="2">
        <v>88.612579340712628</v>
      </c>
      <c r="V11" s="2">
        <v>88.973624397811875</v>
      </c>
    </row>
    <row r="12" spans="1:22">
      <c r="A12" s="7" t="s">
        <v>11</v>
      </c>
      <c r="B12" s="2">
        <v>69.065917904516581</v>
      </c>
      <c r="C12" s="2">
        <v>72.252526739623178</v>
      </c>
      <c r="D12" s="2">
        <v>77.109506527797421</v>
      </c>
      <c r="E12" s="2">
        <v>80.79495187707586</v>
      </c>
      <c r="F12" s="2">
        <v>84.229729480246618</v>
      </c>
      <c r="G12" s="2">
        <v>86.890235939884803</v>
      </c>
      <c r="H12" s="2">
        <v>89.200819506911628</v>
      </c>
      <c r="I12" s="2">
        <v>92.680892075690437</v>
      </c>
      <c r="J12" s="2">
        <v>97.369942831549054</v>
      </c>
      <c r="K12" s="2">
        <v>100</v>
      </c>
      <c r="L12" s="2">
        <v>102.90667681918286</v>
      </c>
      <c r="M12" s="2">
        <v>104.97880691341815</v>
      </c>
      <c r="N12" s="2">
        <v>106.67684988455515</v>
      </c>
      <c r="O12" s="2">
        <v>104.45397659542358</v>
      </c>
      <c r="P12" s="2">
        <v>102.91435777359034</v>
      </c>
      <c r="Q12" s="2">
        <v>103.42759081004759</v>
      </c>
      <c r="R12" s="2">
        <v>105.65142686125785</v>
      </c>
      <c r="S12" s="2">
        <v>107.38916405311333</v>
      </c>
      <c r="T12" s="2">
        <v>108.71930163325972</v>
      </c>
      <c r="U12" s="2">
        <v>109.24062310344313</v>
      </c>
      <c r="V12" s="2">
        <v>109.05825995522964</v>
      </c>
    </row>
    <row r="13" spans="1:22">
      <c r="A13" s="7" t="s">
        <v>12</v>
      </c>
      <c r="B13" s="2">
        <v>76.619130982611637</v>
      </c>
      <c r="C13" s="2">
        <v>79.611272393062748</v>
      </c>
      <c r="D13" s="2">
        <v>82.46101972503233</v>
      </c>
      <c r="E13" s="2">
        <v>85.053346770862305</v>
      </c>
      <c r="F13" s="2">
        <v>86.957629885010078</v>
      </c>
      <c r="G13" s="2">
        <v>89.568856250990763</v>
      </c>
      <c r="H13" s="2">
        <v>91.742120616992636</v>
      </c>
      <c r="I13" s="2">
        <v>93.81027179765772</v>
      </c>
      <c r="J13" s="2">
        <v>96.811042783258614</v>
      </c>
      <c r="K13" s="2">
        <v>100</v>
      </c>
      <c r="L13" s="2">
        <v>104.50326349047548</v>
      </c>
      <c r="M13" s="2">
        <v>107.67563448269095</v>
      </c>
      <c r="N13" s="2">
        <v>107.6341793154801</v>
      </c>
      <c r="O13" s="2">
        <v>103.52048388526271</v>
      </c>
      <c r="P13" s="2">
        <v>99.945597399656421</v>
      </c>
      <c r="Q13" s="2">
        <v>96.605462867133028</v>
      </c>
      <c r="R13" s="2">
        <v>94.996043159932086</v>
      </c>
      <c r="S13" s="2">
        <v>93.026463041576108</v>
      </c>
      <c r="T13" s="2">
        <v>91.928350059519701</v>
      </c>
      <c r="U13" s="2">
        <v>91.256827008041952</v>
      </c>
      <c r="V13" s="2">
        <v>90.025446829603368</v>
      </c>
    </row>
    <row r="14" spans="1:22" ht="17" thickBot="1">
      <c r="A14" s="8" t="s">
        <v>13</v>
      </c>
      <c r="B14" s="3">
        <v>75.604127693595387</v>
      </c>
      <c r="C14" s="3">
        <v>78.154985566580763</v>
      </c>
      <c r="D14" s="3">
        <v>80.991513645421108</v>
      </c>
      <c r="E14" s="3">
        <v>83.851041163310754</v>
      </c>
      <c r="F14" s="3">
        <v>86.281755367242411</v>
      </c>
      <c r="G14" s="3">
        <v>89.34050662303035</v>
      </c>
      <c r="H14" s="3">
        <v>92.195780944317946</v>
      </c>
      <c r="I14" s="3">
        <v>94.864849742882583</v>
      </c>
      <c r="J14" s="3">
        <v>98.804393769161422</v>
      </c>
      <c r="K14" s="3">
        <v>100</v>
      </c>
      <c r="L14" s="3">
        <v>104.71298157912041</v>
      </c>
      <c r="M14" s="3">
        <v>108.19978792722493</v>
      </c>
      <c r="N14" s="3">
        <v>109.8244291543288</v>
      </c>
      <c r="O14" s="3">
        <v>108.81264754037653</v>
      </c>
      <c r="P14" s="3">
        <v>107.3847618212189</v>
      </c>
      <c r="Q14" s="3">
        <v>105.52066719583588</v>
      </c>
      <c r="R14" s="3">
        <v>104.64942781543179</v>
      </c>
      <c r="S14" s="3">
        <v>105.82281895122013</v>
      </c>
      <c r="T14" s="3">
        <v>106.48486822540764</v>
      </c>
      <c r="U14" s="3">
        <v>106.75426721986882</v>
      </c>
      <c r="V14" s="3">
        <v>105.42200417168412</v>
      </c>
    </row>
    <row r="15" spans="1:22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7" spans="1:22" ht="17" thickBot="1">
      <c r="A17" s="8" t="s">
        <v>14</v>
      </c>
    </row>
    <row r="18" spans="1:22" ht="17" thickBot="1">
      <c r="A18" s="6" t="s">
        <v>0</v>
      </c>
      <c r="B18" s="4">
        <v>2000</v>
      </c>
      <c r="C18" s="4">
        <v>2001</v>
      </c>
      <c r="D18" s="4">
        <v>2002</v>
      </c>
      <c r="E18" s="4">
        <v>2003</v>
      </c>
      <c r="F18" s="4">
        <v>2004</v>
      </c>
      <c r="G18" s="4">
        <v>2005</v>
      </c>
      <c r="H18" s="4">
        <v>2006</v>
      </c>
      <c r="I18" s="4">
        <v>2007</v>
      </c>
      <c r="J18" s="4">
        <v>2008</v>
      </c>
      <c r="K18" s="4">
        <v>2009</v>
      </c>
      <c r="L18" s="4">
        <v>2010</v>
      </c>
      <c r="M18" s="4">
        <v>2011</v>
      </c>
      <c r="N18" s="4">
        <v>2012</v>
      </c>
      <c r="O18" s="4">
        <v>2013</v>
      </c>
      <c r="P18" s="4">
        <v>2014</v>
      </c>
      <c r="Q18" s="4">
        <v>2015</v>
      </c>
      <c r="R18" s="4">
        <v>2016</v>
      </c>
      <c r="S18" s="4">
        <v>2017</v>
      </c>
      <c r="T18" s="4">
        <v>2018</v>
      </c>
      <c r="U18" s="4">
        <v>2019</v>
      </c>
      <c r="V18" s="4">
        <v>2020</v>
      </c>
    </row>
    <row r="19" spans="1:22">
      <c r="A19" s="7" t="s">
        <v>1</v>
      </c>
      <c r="B19" s="9">
        <f>B2/$M2*100</f>
        <v>71.693153103033595</v>
      </c>
      <c r="C19" s="9">
        <f>C2/$M2*100</f>
        <v>75.368822226805491</v>
      </c>
      <c r="D19" s="9">
        <f>D2/$M2*100</f>
        <v>79.383165752476842</v>
      </c>
      <c r="E19" s="9">
        <f>E2/$M2*100</f>
        <v>83.333222698215479</v>
      </c>
      <c r="F19" s="9">
        <f>F2/$M2*100</f>
        <v>83.762073082462067</v>
      </c>
      <c r="G19" s="9">
        <f>G2/$M2*100</f>
        <v>84.277207139552672</v>
      </c>
      <c r="H19" s="9">
        <f>H2/$M2*100</f>
        <v>87.430849627703097</v>
      </c>
      <c r="I19" s="9">
        <f>I2/$M2*100</f>
        <v>90.264435748841564</v>
      </c>
      <c r="J19" s="9">
        <f>J2/$M2*100</f>
        <v>95.106619783038724</v>
      </c>
      <c r="K19" s="9">
        <f>K2/$M2*100</f>
        <v>96.919586406463438</v>
      </c>
      <c r="L19" s="9">
        <f>L2/$M2*100</f>
        <v>96.979905180762259</v>
      </c>
      <c r="M19" s="9">
        <f>M2/$M2*100</f>
        <v>100</v>
      </c>
      <c r="N19" s="9">
        <f>N2/$M2*100</f>
        <v>101.50545985490047</v>
      </c>
      <c r="O19" s="9">
        <f>O2/$M2*100</f>
        <v>101.50957471353752</v>
      </c>
      <c r="P19" s="9">
        <f>P2/$M2*100</f>
        <v>99.802164516288371</v>
      </c>
      <c r="Q19" s="9">
        <f>Q2/$M2*100</f>
        <v>101.60050542095406</v>
      </c>
      <c r="R19" s="9">
        <f>R2/$M2*100</f>
        <v>101.3759222204344</v>
      </c>
      <c r="S19" s="9">
        <f>S2/$M2*100</f>
        <v>101.69839517316962</v>
      </c>
      <c r="T19" s="9">
        <f>T2/$M2*100</f>
        <v>102.10373581982333</v>
      </c>
      <c r="U19" s="9">
        <f>U2/$M2*100</f>
        <v>101.993111562709</v>
      </c>
      <c r="V19" s="9">
        <f>V2/$M2*100</f>
        <v>103.37146610826731</v>
      </c>
    </row>
    <row r="20" spans="1:22">
      <c r="A20" s="7" t="s">
        <v>2</v>
      </c>
      <c r="B20" s="9">
        <f>B3/$M3*100</f>
        <v>52.298320843880006</v>
      </c>
      <c r="C20" s="9">
        <f>C3/$M3*100</f>
        <v>56.242272594410892</v>
      </c>
      <c r="D20" s="9">
        <f>D3/$M3*100</f>
        <v>60.313739419582937</v>
      </c>
      <c r="E20" s="9">
        <f>E3/$M3*100</f>
        <v>62.838190235497912</v>
      </c>
      <c r="F20" s="9">
        <f>F3/$M3*100</f>
        <v>65.750453923236904</v>
      </c>
      <c r="G20" s="9">
        <f>G3/$M3*100</f>
        <v>67.16452285199361</v>
      </c>
      <c r="H20" s="9">
        <f>H3/$M3*100</f>
        <v>71.015904969261868</v>
      </c>
      <c r="I20" s="9">
        <f>I3/$M3*100</f>
        <v>75.508593068893433</v>
      </c>
      <c r="J20" s="9">
        <f>J3/$M3*100</f>
        <v>76.911096827687572</v>
      </c>
      <c r="K20" s="9">
        <f>K3/$M3*100</f>
        <v>80.950766543717307</v>
      </c>
      <c r="L20" s="9">
        <f>L3/$M3*100</f>
        <v>92.897929711048178</v>
      </c>
      <c r="M20" s="9">
        <f>M3/$M3*100</f>
        <v>100</v>
      </c>
      <c r="N20" s="9">
        <f>N3/$M3*100</f>
        <v>100.68481998605611</v>
      </c>
      <c r="O20" s="9">
        <f>O3/$M3*100</f>
        <v>104.04302987776535</v>
      </c>
      <c r="P20" s="9">
        <f>P3/$M3*100</f>
        <v>106.09767208925393</v>
      </c>
      <c r="Q20" s="9">
        <f>Q3/$M3*100</f>
        <v>108.24246214303869</v>
      </c>
      <c r="R20" s="9">
        <f>R3/$M3*100</f>
        <v>109.83532394125855</v>
      </c>
      <c r="S20" s="9">
        <f>S3/$M3*100</f>
        <v>116.37845488281735</v>
      </c>
      <c r="T20" s="9">
        <f>T3/$M3*100</f>
        <v>119.39599386380191</v>
      </c>
      <c r="U20" s="9">
        <f>U3/$M3*100</f>
        <v>120.24961278088328</v>
      </c>
      <c r="V20" s="9">
        <f>V3/$M3*100</f>
        <v>120.35190218059712</v>
      </c>
    </row>
    <row r="21" spans="1:22">
      <c r="A21" s="7" t="s">
        <v>3</v>
      </c>
      <c r="B21" s="9">
        <f>B4/$M4*100</f>
        <v>74.182409567439052</v>
      </c>
      <c r="C21" s="9">
        <f>C4/$M4*100</f>
        <v>76.636117850996428</v>
      </c>
      <c r="D21" s="9">
        <f>D4/$M4*100</f>
        <v>79.374956535428396</v>
      </c>
      <c r="E21" s="9">
        <f>E4/$M4*100</f>
        <v>80.969033265588706</v>
      </c>
      <c r="F21" s="9">
        <f>F4/$M4*100</f>
        <v>84.293712014540631</v>
      </c>
      <c r="G21" s="9">
        <f>G4/$M4*100</f>
        <v>88.225394208673109</v>
      </c>
      <c r="H21" s="9">
        <f>H4/$M4*100</f>
        <v>90.35028741437911</v>
      </c>
      <c r="I21" s="9">
        <f>I4/$M4*100</f>
        <v>93.453429223724854</v>
      </c>
      <c r="J21" s="9">
        <f>J4/$M4*100</f>
        <v>96.029279180853536</v>
      </c>
      <c r="K21" s="9">
        <f>K4/$M4*100</f>
        <v>98.881585416957691</v>
      </c>
      <c r="L21" s="9">
        <f>L4/$M4*100</f>
        <v>100.541685421688</v>
      </c>
      <c r="M21" s="9">
        <f>M4/$M4*100</f>
        <v>100</v>
      </c>
      <c r="N21" s="9">
        <f>N4/$M4*100</f>
        <v>101.25771987326371</v>
      </c>
      <c r="O21" s="9">
        <f>O4/$M4*100</f>
        <v>100.50450871186054</v>
      </c>
      <c r="P21" s="9">
        <f>P4/$M4*100</f>
        <v>97.95939451986672</v>
      </c>
      <c r="Q21" s="9">
        <f>Q4/$M4*100</f>
        <v>94.980081913058328</v>
      </c>
      <c r="R21" s="9">
        <f>R4/$M4*100</f>
        <v>92.335170725984227</v>
      </c>
      <c r="S21" s="9">
        <f>S4/$M4*100</f>
        <v>91.225671264335915</v>
      </c>
      <c r="T21" s="9">
        <f>T4/$M4*100</f>
        <v>90.502691419100444</v>
      </c>
      <c r="U21" s="9">
        <f>U4/$M4*100</f>
        <v>89.916922438878714</v>
      </c>
      <c r="V21" s="9">
        <f>V4/$M4*100</f>
        <v>90.742148846043364</v>
      </c>
    </row>
    <row r="22" spans="1:22">
      <c r="A22" s="7" t="s">
        <v>4</v>
      </c>
      <c r="B22" s="9">
        <f>B5/$M5*100</f>
        <v>59.131379491289017</v>
      </c>
      <c r="C22" s="9">
        <f>C5/$M5*100</f>
        <v>60.132306950451685</v>
      </c>
      <c r="D22" s="9">
        <f>D5/$M5*100</f>
        <v>62.130275649517486</v>
      </c>
      <c r="E22" s="9">
        <f>E5/$M5*100</f>
        <v>64.879821868426632</v>
      </c>
      <c r="F22" s="9">
        <f>F5/$M5*100</f>
        <v>67.989593053080839</v>
      </c>
      <c r="G22" s="9">
        <f>G5/$M5*100</f>
        <v>74.024142407683286</v>
      </c>
      <c r="H22" s="9">
        <f>H5/$M5*100</f>
        <v>78.830589062419477</v>
      </c>
      <c r="I22" s="9">
        <f>I5/$M5*100</f>
        <v>81.246480689118755</v>
      </c>
      <c r="J22" s="9">
        <f>J5/$M5*100</f>
        <v>88.241071723230775</v>
      </c>
      <c r="K22" s="9">
        <f>K5/$M5*100</f>
        <v>85.874184400265449</v>
      </c>
      <c r="L22" s="9">
        <f>L5/$M5*100</f>
        <v>91.821906748540869</v>
      </c>
      <c r="M22" s="9">
        <f>M5/$M5*100</f>
        <v>100</v>
      </c>
      <c r="N22" s="9">
        <f>N5/$M5*100</f>
        <v>107.87270457404483</v>
      </c>
      <c r="O22" s="9">
        <f>O5/$M5*100</f>
        <v>113.84829894636425</v>
      </c>
      <c r="P22" s="9">
        <f>P5/$M5*100</f>
        <v>111.24254247930827</v>
      </c>
      <c r="Q22" s="9">
        <f>Q5/$M5*100</f>
        <v>104.04271331645505</v>
      </c>
      <c r="R22" s="9">
        <f>R5/$M5*100</f>
        <v>100.73365768319007</v>
      </c>
      <c r="S22" s="9">
        <f>S5/$M5*100</f>
        <v>102.91758228251078</v>
      </c>
      <c r="T22" s="9">
        <f>T5/$M5*100</f>
        <v>102.98662243492367</v>
      </c>
      <c r="U22" s="9">
        <f>U5/$M5*100</f>
        <v>102.86937658588795</v>
      </c>
      <c r="V22" s="9">
        <f>V5/$M5*100</f>
        <v>98.996033030701128</v>
      </c>
    </row>
    <row r="23" spans="1:22" ht="26">
      <c r="A23" s="7" t="s">
        <v>5</v>
      </c>
      <c r="B23" s="9">
        <f>B6/$M6*100</f>
        <v>81.192713551142631</v>
      </c>
      <c r="C23" s="9">
        <f>C6/$M6*100</f>
        <v>83.045117095938863</v>
      </c>
      <c r="D23" s="9">
        <f>D6/$M6*100</f>
        <v>84.402574712413937</v>
      </c>
      <c r="E23" s="9">
        <f>E6/$M6*100</f>
        <v>86.056414505423291</v>
      </c>
      <c r="F23" s="9">
        <f>F6/$M6*100</f>
        <v>87.445935518719764</v>
      </c>
      <c r="G23" s="9">
        <f>G6/$M6*100</f>
        <v>89.261220786835082</v>
      </c>
      <c r="H23" s="9">
        <f>H6/$M6*100</f>
        <v>91.024498401352304</v>
      </c>
      <c r="I23" s="9">
        <f>I6/$M6*100</f>
        <v>93.181103982171919</v>
      </c>
      <c r="J23" s="9">
        <f>J6/$M6*100</f>
        <v>95.773585578194812</v>
      </c>
      <c r="K23" s="9">
        <f>K6/$M6*100</f>
        <v>97.59388124565865</v>
      </c>
      <c r="L23" s="9">
        <f>L6/$M6*100</f>
        <v>98.859336303019845</v>
      </c>
      <c r="M23" s="9">
        <f>M6/$M6*100</f>
        <v>100</v>
      </c>
      <c r="N23" s="9">
        <f>N6/$M6*100</f>
        <v>98.083060311672611</v>
      </c>
      <c r="O23" s="9">
        <f>O6/$M6*100</f>
        <v>94.509775031665498</v>
      </c>
      <c r="P23" s="9">
        <f>P6/$M6*100</f>
        <v>93.372508244373051</v>
      </c>
      <c r="Q23" s="9">
        <f>Q6/$M6*100</f>
        <v>91.387730621080237</v>
      </c>
      <c r="R23" s="9">
        <f>R6/$M6*100</f>
        <v>90.541052570151408</v>
      </c>
      <c r="S23" s="9">
        <f>S6/$M6*100</f>
        <v>87.904573114980238</v>
      </c>
      <c r="T23" s="9">
        <f>T6/$M6*100</f>
        <v>86.533870175590863</v>
      </c>
      <c r="U23" s="9">
        <f>U6/$M6*100</f>
        <v>85.040661004086999</v>
      </c>
      <c r="V23" s="9">
        <f>V6/$M6*100</f>
        <v>83.943524174237666</v>
      </c>
    </row>
    <row r="24" spans="1:22">
      <c r="A24" s="7" t="s">
        <v>6</v>
      </c>
      <c r="B24" s="9">
        <f>B7/$M7*100</f>
        <v>71.761356075939901</v>
      </c>
      <c r="C24" s="9">
        <f>C7/$M7*100</f>
        <v>73.801953061471352</v>
      </c>
      <c r="D24" s="9">
        <f>D7/$M7*100</f>
        <v>77.299255954471107</v>
      </c>
      <c r="E24" s="9">
        <f>E7/$M7*100</f>
        <v>80.63216444730493</v>
      </c>
      <c r="F24" s="9">
        <f>F7/$M7*100</f>
        <v>84.367852178110041</v>
      </c>
      <c r="G24" s="9">
        <f>G7/$M7*100</f>
        <v>87.773939478707447</v>
      </c>
      <c r="H24" s="9">
        <f>H7/$M7*100</f>
        <v>90.142768897203169</v>
      </c>
      <c r="I24" s="9">
        <f>I7/$M7*100</f>
        <v>92.821617480578539</v>
      </c>
      <c r="J24" s="9">
        <f>J7/$M7*100</f>
        <v>96.187914362571448</v>
      </c>
      <c r="K24" s="9">
        <f>K7/$M7*100</f>
        <v>99.087511836910096</v>
      </c>
      <c r="L24" s="9">
        <f>L7/$M7*100</f>
        <v>100.56496272128615</v>
      </c>
      <c r="M24" s="9">
        <f>M7/$M7*100</f>
        <v>100</v>
      </c>
      <c r="N24" s="9">
        <f>N7/$M7*100</f>
        <v>98.259984280676662</v>
      </c>
      <c r="O24" s="9">
        <f>O7/$M7*100</f>
        <v>95.485772241741955</v>
      </c>
      <c r="P24" s="9">
        <f>P7/$M7*100</f>
        <v>96.876129398362465</v>
      </c>
      <c r="Q24" s="9">
        <f>Q7/$M7*100</f>
        <v>96.167410303491152</v>
      </c>
      <c r="R24" s="9">
        <f>R7/$M7*100</f>
        <v>97.803837383166254</v>
      </c>
      <c r="S24" s="9">
        <f>S7/$M7*100</f>
        <v>95.67450107794609</v>
      </c>
      <c r="T24" s="9">
        <f>T7/$M7*100</f>
        <v>96.120928606151551</v>
      </c>
      <c r="U24" s="9">
        <f>U7/$M7*100</f>
        <v>97.418797603675273</v>
      </c>
      <c r="V24" s="9">
        <f>V7/$M7*100</f>
        <v>97.619429395171011</v>
      </c>
    </row>
    <row r="25" spans="1:22">
      <c r="A25" s="7" t="s">
        <v>7</v>
      </c>
      <c r="B25" s="9">
        <f>B8/$M8*100</f>
        <v>67.332022741724387</v>
      </c>
      <c r="C25" s="9">
        <f>C8/$M8*100</f>
        <v>68.087384192216575</v>
      </c>
      <c r="D25" s="9">
        <f>D8/$M8*100</f>
        <v>68.607681814697557</v>
      </c>
      <c r="E25" s="9">
        <f>E8/$M8*100</f>
        <v>70.692974202232023</v>
      </c>
      <c r="F25" s="9">
        <f>F8/$M8*100</f>
        <v>73.167226206614544</v>
      </c>
      <c r="G25" s="9">
        <f>G8/$M8*100</f>
        <v>76.661851524248462</v>
      </c>
      <c r="H25" s="9">
        <f>H8/$M8*100</f>
        <v>78.530969538215118</v>
      </c>
      <c r="I25" s="9">
        <f>I8/$M8*100</f>
        <v>79.945918108096706</v>
      </c>
      <c r="J25" s="9">
        <f>J8/$M8*100</f>
        <v>83.024810460802485</v>
      </c>
      <c r="K25" s="9">
        <f>K8/$M8*100</f>
        <v>80.951093961372493</v>
      </c>
      <c r="L25" s="9">
        <f>L8/$M8*100</f>
        <v>94.07722766049551</v>
      </c>
      <c r="M25" s="9">
        <f>M8/$M8*100</f>
        <v>100</v>
      </c>
      <c r="N25" s="9">
        <f>N8/$M8*100</f>
        <v>102.75062873084433</v>
      </c>
      <c r="O25" s="9">
        <f>O8/$M8*100</f>
        <v>100.35571488048932</v>
      </c>
      <c r="P25" s="9">
        <f>P8/$M8*100</f>
        <v>99.136819000392848</v>
      </c>
      <c r="Q25" s="9">
        <f>Q8/$M8*100</f>
        <v>94.814936052615224</v>
      </c>
      <c r="R25" s="9">
        <f>R8/$M8*100</f>
        <v>92.259373286717391</v>
      </c>
      <c r="S25" s="9">
        <f>S8/$M8*100</f>
        <v>98.082894337876354</v>
      </c>
      <c r="T25" s="9">
        <f>T8/$M8*100</f>
        <v>100.75518905975433</v>
      </c>
      <c r="U25" s="9">
        <f>U8/$M8*100</f>
        <v>102.16318042258072</v>
      </c>
      <c r="V25" s="9">
        <f>V8/$M8*100</f>
        <v>96.731113438293917</v>
      </c>
    </row>
    <row r="26" spans="1:22">
      <c r="A26" s="7" t="s">
        <v>8</v>
      </c>
      <c r="B26" s="9">
        <f>B9/$M9*100</f>
        <v>112.45000909031873</v>
      </c>
      <c r="C26" s="9">
        <f>C9/$M9*100</f>
        <v>111.5536077599035</v>
      </c>
      <c r="D26" s="9">
        <f>D9/$M9*100</f>
        <v>106.42053154270019</v>
      </c>
      <c r="E26" s="9">
        <f>E9/$M9*100</f>
        <v>101.96117944452283</v>
      </c>
      <c r="F26" s="9">
        <f>F9/$M9*100</f>
        <v>97.556568817465703</v>
      </c>
      <c r="G26" s="9">
        <f>G9/$M9*100</f>
        <v>97.167397403442806</v>
      </c>
      <c r="H26" s="9">
        <f>H9/$M9*100</f>
        <v>97.40127668622705</v>
      </c>
      <c r="I26" s="9">
        <f>I9/$M9*100</f>
        <v>97.462519914434523</v>
      </c>
      <c r="J26" s="9">
        <f>J9/$M9*100</f>
        <v>95.129331855203958</v>
      </c>
      <c r="K26" s="9">
        <f>K9/$M9*100</f>
        <v>95.571021623388091</v>
      </c>
      <c r="L26" s="9">
        <f>L9/$M9*100</f>
        <v>98.389574062163192</v>
      </c>
      <c r="M26" s="9">
        <f>M9/$M9*100</f>
        <v>100</v>
      </c>
      <c r="N26" s="9">
        <f>N9/$M9*100</f>
        <v>98.314399493794198</v>
      </c>
      <c r="O26" s="9">
        <f>O9/$M9*100</f>
        <v>94.049651576379418</v>
      </c>
      <c r="P26" s="9">
        <f>P9/$M9*100</f>
        <v>94.07924987602216</v>
      </c>
      <c r="Q26" s="9">
        <f>Q9/$M9*100</f>
        <v>94.04936421756517</v>
      </c>
      <c r="R26" s="9">
        <f>R9/$M9*100</f>
        <v>94.431518238478333</v>
      </c>
      <c r="S26" s="9">
        <f>S9/$M9*100</f>
        <v>95.98443533525662</v>
      </c>
      <c r="T26" s="9">
        <f>T9/$M9*100</f>
        <v>98.80921973936583</v>
      </c>
      <c r="U26" s="9">
        <f>U9/$M9*100</f>
        <v>102.36677296058343</v>
      </c>
      <c r="V26" s="9">
        <f>V9/$M9*100</f>
        <v>100.50849948534612</v>
      </c>
    </row>
    <row r="27" spans="1:22">
      <c r="A27" s="7" t="s">
        <v>9</v>
      </c>
      <c r="B27" s="9">
        <f>B10/$M10*100</f>
        <v>80.222080829908805</v>
      </c>
      <c r="C27" s="9">
        <f>C10/$M10*100</f>
        <v>83.032338904759229</v>
      </c>
      <c r="D27" s="9">
        <f>D10/$M10*100</f>
        <v>85.781462961251194</v>
      </c>
      <c r="E27" s="9">
        <f>E10/$M10*100</f>
        <v>88.252822809597248</v>
      </c>
      <c r="F27" s="9">
        <f>F10/$M10*100</f>
        <v>90.75611012820967</v>
      </c>
      <c r="G27" s="9">
        <f>G10/$M10*100</f>
        <v>92.522888563841107</v>
      </c>
      <c r="H27" s="9">
        <f>H10/$M10*100</f>
        <v>94.151121860628777</v>
      </c>
      <c r="I27" s="9">
        <f>I10/$M10*100</f>
        <v>96.004874808077673</v>
      </c>
      <c r="J27" s="9">
        <f>J10/$M10*100</f>
        <v>98.043723901425636</v>
      </c>
      <c r="K27" s="9">
        <f>K10/$M10*100</f>
        <v>99.119774695912326</v>
      </c>
      <c r="L27" s="9">
        <f>L10/$M10*100</f>
        <v>100.00112923627937</v>
      </c>
      <c r="M27" s="9">
        <f>M10/$M10*100</f>
        <v>100</v>
      </c>
      <c r="N27" s="9">
        <f>N10/$M10*100</f>
        <v>98.430370595392077</v>
      </c>
      <c r="O27" s="9">
        <f>O10/$M10*100</f>
        <v>95.505816578995805</v>
      </c>
      <c r="P27" s="9">
        <f>P10/$M10*100</f>
        <v>93.225322754812439</v>
      </c>
      <c r="Q27" s="9">
        <f>Q10/$M10*100</f>
        <v>91.797442357617626</v>
      </c>
      <c r="R27" s="9">
        <f>R10/$M10*100</f>
        <v>90.435423512476433</v>
      </c>
      <c r="S27" s="9">
        <f>S10/$M10*100</f>
        <v>89.147146207464218</v>
      </c>
      <c r="T27" s="9">
        <f>T10/$M10*100</f>
        <v>88.131443026956163</v>
      </c>
      <c r="U27" s="9">
        <f>U10/$M10*100</f>
        <v>86.639305907325422</v>
      </c>
      <c r="V27" s="9">
        <f>V10/$M10*100</f>
        <v>85.694612620176926</v>
      </c>
    </row>
    <row r="28" spans="1:22">
      <c r="A28" s="7" t="s">
        <v>10</v>
      </c>
      <c r="B28" s="9">
        <f>B11/$M11*100</f>
        <v>68.075601556916297</v>
      </c>
      <c r="C28" s="9">
        <f>C11/$M11*100</f>
        <v>70.49390228502665</v>
      </c>
      <c r="D28" s="9">
        <f>D11/$M11*100</f>
        <v>73.278779038438927</v>
      </c>
      <c r="E28" s="9">
        <f>E11/$M11*100</f>
        <v>76.568086473107385</v>
      </c>
      <c r="F28" s="9">
        <f>F11/$M11*100</f>
        <v>79.9516454550281</v>
      </c>
      <c r="G28" s="9">
        <f>G11/$M11*100</f>
        <v>83.231134351738703</v>
      </c>
      <c r="H28" s="9">
        <f>H11/$M11*100</f>
        <v>86.489849019734606</v>
      </c>
      <c r="I28" s="9">
        <f>I11/$M11*100</f>
        <v>90.06073057596015</v>
      </c>
      <c r="J28" s="9">
        <f>J11/$M11*100</f>
        <v>94.274769513943141</v>
      </c>
      <c r="K28" s="9">
        <f>K11/$M11*100</f>
        <v>98.154759834396245</v>
      </c>
      <c r="L28" s="9">
        <f>L11/$M11*100</f>
        <v>100.13982697196585</v>
      </c>
      <c r="M28" s="9">
        <f>M11/$M11*100</f>
        <v>100</v>
      </c>
      <c r="N28" s="9">
        <f>N11/$M11*100</f>
        <v>98.110417196486893</v>
      </c>
      <c r="O28" s="9">
        <f>O11/$M11*100</f>
        <v>94.139437154217291</v>
      </c>
      <c r="P28" s="9">
        <f>P11/$M11*100</f>
        <v>90.681245406030911</v>
      </c>
      <c r="Q28" s="9">
        <f>Q11/$M11*100</f>
        <v>88.518563495929286</v>
      </c>
      <c r="R28" s="9">
        <f>R11/$M11*100</f>
        <v>87.531748036891003</v>
      </c>
      <c r="S28" s="9">
        <f>S11/$M11*100</f>
        <v>87.458971552136646</v>
      </c>
      <c r="T28" s="9">
        <f>T11/$M11*100</f>
        <v>87.338344195397312</v>
      </c>
      <c r="U28" s="9">
        <f>U11/$M11*100</f>
        <v>86.977464434940302</v>
      </c>
      <c r="V28" s="9">
        <f>V11/$M11*100</f>
        <v>87.331847343630031</v>
      </c>
    </row>
    <row r="29" spans="1:22">
      <c r="A29" s="7" t="s">
        <v>11</v>
      </c>
      <c r="B29" s="9">
        <f>B12/$M12*100</f>
        <v>65.790343722880252</v>
      </c>
      <c r="C29" s="9">
        <f>C12/$M12*100</f>
        <v>68.825821957772717</v>
      </c>
      <c r="D29" s="9">
        <f>D12/$M12*100</f>
        <v>73.452450827902723</v>
      </c>
      <c r="E29" s="9">
        <f>E12/$M12*100</f>
        <v>76.963107366720166</v>
      </c>
      <c r="F29" s="9">
        <f>F12/$M12*100</f>
        <v>80.234984523795887</v>
      </c>
      <c r="G29" s="9">
        <f>G12/$M12*100</f>
        <v>82.769311725506654</v>
      </c>
      <c r="H29" s="9">
        <f>H12/$M12*100</f>
        <v>84.970311751095139</v>
      </c>
      <c r="I29" s="9">
        <f>I12/$M12*100</f>
        <v>88.285335679352414</v>
      </c>
      <c r="J29" s="9">
        <f>J12/$M12*100</f>
        <v>92.751999850651231</v>
      </c>
      <c r="K29" s="9">
        <f>K12/$M12*100</f>
        <v>95.257321873047715</v>
      </c>
      <c r="L29" s="9">
        <f>L12/$M12*100</f>
        <v>98.026144366506003</v>
      </c>
      <c r="M29" s="9">
        <f>M12/$M12*100</f>
        <v>100</v>
      </c>
      <c r="N29" s="9">
        <f>N12/$M12*100</f>
        <v>101.61751025855862</v>
      </c>
      <c r="O29" s="9">
        <f>O12/$M12*100</f>
        <v>99.500060694700579</v>
      </c>
      <c r="P29" s="9">
        <f>P12/$M12*100</f>
        <v>98.033461037968848</v>
      </c>
      <c r="Q29" s="9">
        <f>Q12/$M12*100</f>
        <v>98.522353083465759</v>
      </c>
      <c r="R29" s="9">
        <f>R12/$M12*100</f>
        <v>100.64071974869597</v>
      </c>
      <c r="S29" s="9">
        <f>S12/$M12*100</f>
        <v>102.29604165884942</v>
      </c>
      <c r="T29" s="9">
        <f>T12/$M12*100</f>
        <v>103.56309509492382</v>
      </c>
      <c r="U29" s="9">
        <f>U12/$M12*100</f>
        <v>104.05969196576974</v>
      </c>
      <c r="V29" s="9">
        <f>V12/$M12*100</f>
        <v>103.88597771469821</v>
      </c>
    </row>
    <row r="30" spans="1:22">
      <c r="A30" s="7" t="s">
        <v>12</v>
      </c>
      <c r="B30" s="9">
        <f>B13/$M13*100</f>
        <v>71.15735268309777</v>
      </c>
      <c r="C30" s="9">
        <f>C13/$M13*100</f>
        <v>73.936199935613473</v>
      </c>
      <c r="D30" s="9">
        <f>D13/$M13*100</f>
        <v>76.582803640955632</v>
      </c>
      <c r="E30" s="9">
        <f>E13/$M13*100</f>
        <v>78.990337209979273</v>
      </c>
      <c r="F30" s="9">
        <f>F13/$M13*100</f>
        <v>80.758873911245601</v>
      </c>
      <c r="G30" s="9">
        <f>G13/$M13*100</f>
        <v>83.183959566441288</v>
      </c>
      <c r="H30" s="9">
        <f>H13/$M13*100</f>
        <v>85.202303248782201</v>
      </c>
      <c r="I30" s="9">
        <f>I13/$M13*100</f>
        <v>87.12302671663187</v>
      </c>
      <c r="J30" s="9">
        <f>J13/$M13*100</f>
        <v>89.909888386885854</v>
      </c>
      <c r="K30" s="9">
        <f>K13/$M13*100</f>
        <v>92.871521473203089</v>
      </c>
      <c r="L30" s="9">
        <f>L13/$M13*100</f>
        <v>97.053770792754932</v>
      </c>
      <c r="M30" s="9">
        <f>M13/$M13*100</f>
        <v>100</v>
      </c>
      <c r="N30" s="9">
        <f>N13/$M13*100</f>
        <v>99.961499955482012</v>
      </c>
      <c r="O30" s="9">
        <f>O13/$M13*100</f>
        <v>96.141048420665498</v>
      </c>
      <c r="P30" s="9">
        <f>P13/$M13*100</f>
        <v>92.820996950543019</v>
      </c>
      <c r="Q30" s="9">
        <f>Q13/$M13*100</f>
        <v>89.718963190936691</v>
      </c>
      <c r="R30" s="9">
        <f>R13/$M13*100</f>
        <v>88.224270621969609</v>
      </c>
      <c r="S30" s="9">
        <f>S13/$M13*100</f>
        <v>86.395091599418691</v>
      </c>
      <c r="T30" s="9">
        <f>T13/$M13*100</f>
        <v>85.375257365488139</v>
      </c>
      <c r="U30" s="9">
        <f>U13/$M13*100</f>
        <v>84.751603690537479</v>
      </c>
      <c r="V30" s="9">
        <f>V13/$M13*100</f>
        <v>83.608002183702126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2021-11-15T07:31:56Z</dcterms:created>
  <dcterms:modified xsi:type="dcterms:W3CDTF">2021-11-15T07:43:59Z</dcterms:modified>
</cp:coreProperties>
</file>