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o\Documents\GitHub\USGS-shoreline-project\"/>
    </mc:Choice>
  </mc:AlternateContent>
  <xr:revisionPtr revIDLastSave="0" documentId="8_{AE4EC242-3BA4-470F-BD13-6460CD21EFAA}" xr6:coauthVersionLast="47" xr6:coauthVersionMax="47" xr10:uidLastSave="{00000000-0000-0000-0000-000000000000}"/>
  <bookViews>
    <workbookView xWindow="-30840" yWindow="-120" windowWidth="30960" windowHeight="15840" xr2:uid="{00000000-000D-0000-FFFF-FFFF00000000}"/>
  </bookViews>
  <sheets>
    <sheet name="3DSolver" sheetId="3" r:id="rId1"/>
    <sheet name="Raw Data" sheetId="1" r:id="rId2"/>
    <sheet name="coastal_data" sheetId="4" r:id="rId3"/>
    <sheet name="Example" sheetId="2" r:id="rId4"/>
  </sheets>
  <definedNames>
    <definedName name="solver_adj" localSheetId="0" hidden="1">'3DSolver'!$X$48:$X$51</definedName>
    <definedName name="solver_adj" localSheetId="3" hidden="1">Example!$J$14:$J$19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itr" localSheetId="0" hidden="1">2147483647</definedName>
    <definedName name="solver_itr" localSheetId="3" hidden="1">2147483647</definedName>
    <definedName name="solver_lin" localSheetId="3" hidden="1">2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opt" localSheetId="0" hidden="1">'3DSolver'!$V$123</definedName>
    <definedName name="solver_opt" localSheetId="3" hidden="1">Example!$H$29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3" l="1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P102" i="3" s="1"/>
  <c r="Q61" i="3"/>
  <c r="R61" i="3"/>
  <c r="S61" i="3"/>
  <c r="T61" i="3"/>
  <c r="U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P108" i="3" s="1"/>
  <c r="Q67" i="3"/>
  <c r="R67" i="3"/>
  <c r="S67" i="3"/>
  <c r="T67" i="3"/>
  <c r="U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P110" i="3" s="1"/>
  <c r="Q69" i="3"/>
  <c r="R69" i="3"/>
  <c r="S69" i="3"/>
  <c r="T69" i="3"/>
  <c r="U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P116" i="3" s="1"/>
  <c r="Q75" i="3"/>
  <c r="R75" i="3"/>
  <c r="S75" i="3"/>
  <c r="T75" i="3"/>
  <c r="U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P120" i="3" s="1"/>
  <c r="Q79" i="3"/>
  <c r="R79" i="3"/>
  <c r="S79" i="3"/>
  <c r="T79" i="3"/>
  <c r="U79" i="3"/>
  <c r="D80" i="3"/>
  <c r="E80" i="3"/>
  <c r="F80" i="3"/>
  <c r="G80" i="3"/>
  <c r="H80" i="3"/>
  <c r="I80" i="3"/>
  <c r="J80" i="3"/>
  <c r="J121" i="3" s="1"/>
  <c r="K80" i="3"/>
  <c r="L80" i="3"/>
  <c r="M80" i="3"/>
  <c r="N80" i="3"/>
  <c r="O80" i="3"/>
  <c r="P80" i="3"/>
  <c r="Q80" i="3"/>
  <c r="R80" i="3"/>
  <c r="S80" i="3"/>
  <c r="T80" i="3"/>
  <c r="U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P122" i="3" s="1"/>
  <c r="Q81" i="3"/>
  <c r="R81" i="3"/>
  <c r="S81" i="3"/>
  <c r="T81" i="3"/>
  <c r="U81" i="3"/>
  <c r="F47" i="3"/>
  <c r="G47" i="3"/>
  <c r="H47" i="3"/>
  <c r="I47" i="3"/>
  <c r="J47" i="3"/>
  <c r="K47" i="3"/>
  <c r="L47" i="3"/>
  <c r="L88" i="3" s="1"/>
  <c r="M47" i="3"/>
  <c r="N47" i="3"/>
  <c r="O47" i="3"/>
  <c r="P47" i="3"/>
  <c r="Q47" i="3"/>
  <c r="R47" i="3"/>
  <c r="S47" i="3"/>
  <c r="T47" i="3"/>
  <c r="U47" i="3"/>
  <c r="U88" i="3" s="1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T89" i="3" s="1"/>
  <c r="U48" i="3"/>
  <c r="F49" i="3"/>
  <c r="G49" i="3"/>
  <c r="H49" i="3"/>
  <c r="I49" i="3"/>
  <c r="J49" i="3"/>
  <c r="K49" i="3"/>
  <c r="L49" i="3"/>
  <c r="M49" i="3"/>
  <c r="N49" i="3"/>
  <c r="O49" i="3"/>
  <c r="P49" i="3"/>
  <c r="P90" i="3" s="1"/>
  <c r="Q49" i="3"/>
  <c r="R49" i="3"/>
  <c r="S49" i="3"/>
  <c r="T49" i="3"/>
  <c r="U49" i="3"/>
  <c r="F50" i="3"/>
  <c r="G50" i="3"/>
  <c r="H50" i="3"/>
  <c r="I50" i="3"/>
  <c r="J50" i="3"/>
  <c r="K50" i="3"/>
  <c r="L50" i="3"/>
  <c r="L91" i="3" s="1"/>
  <c r="M50" i="3"/>
  <c r="M91" i="3" s="1"/>
  <c r="N50" i="3"/>
  <c r="O50" i="3"/>
  <c r="P50" i="3"/>
  <c r="Q50" i="3"/>
  <c r="R50" i="3"/>
  <c r="S50" i="3"/>
  <c r="T50" i="3"/>
  <c r="U50" i="3"/>
  <c r="F51" i="3"/>
  <c r="G51" i="3"/>
  <c r="H51" i="3"/>
  <c r="H92" i="3" s="1"/>
  <c r="I51" i="3"/>
  <c r="J51" i="3"/>
  <c r="K51" i="3"/>
  <c r="L51" i="3"/>
  <c r="M51" i="3"/>
  <c r="N51" i="3"/>
  <c r="O51" i="3"/>
  <c r="P51" i="3"/>
  <c r="Q51" i="3"/>
  <c r="R51" i="3"/>
  <c r="S51" i="3"/>
  <c r="T51" i="3"/>
  <c r="T92" i="3" s="1"/>
  <c r="U51" i="3"/>
  <c r="U46" i="3"/>
  <c r="T46" i="3"/>
  <c r="S46" i="3"/>
  <c r="R46" i="3"/>
  <c r="Q46" i="3"/>
  <c r="P46" i="3"/>
  <c r="O46" i="3"/>
  <c r="N46" i="3"/>
  <c r="M46" i="3"/>
  <c r="L46" i="3"/>
  <c r="K46" i="3"/>
  <c r="K87" i="3" s="1"/>
  <c r="J46" i="3"/>
  <c r="I46" i="3"/>
  <c r="H46" i="3"/>
  <c r="G46" i="3"/>
  <c r="F46" i="3"/>
  <c r="D47" i="3"/>
  <c r="E47" i="3"/>
  <c r="D48" i="3"/>
  <c r="E48" i="3"/>
  <c r="D49" i="3"/>
  <c r="E49" i="3"/>
  <c r="D50" i="3"/>
  <c r="D91" i="3" s="1"/>
  <c r="E50" i="3"/>
  <c r="D51" i="3"/>
  <c r="E51" i="3"/>
  <c r="E46" i="3"/>
  <c r="E87" i="3" s="1"/>
  <c r="D46" i="3"/>
  <c r="D87" i="3" s="1"/>
  <c r="M88" i="3"/>
  <c r="N88" i="3"/>
  <c r="O88" i="3"/>
  <c r="P88" i="3"/>
  <c r="Q88" i="3"/>
  <c r="R88" i="3"/>
  <c r="S88" i="3"/>
  <c r="T88" i="3"/>
  <c r="L89" i="3"/>
  <c r="M89" i="3"/>
  <c r="N89" i="3"/>
  <c r="O89" i="3"/>
  <c r="P89" i="3"/>
  <c r="Q89" i="3"/>
  <c r="R89" i="3"/>
  <c r="S89" i="3"/>
  <c r="U89" i="3"/>
  <c r="L90" i="3"/>
  <c r="M90" i="3"/>
  <c r="N90" i="3"/>
  <c r="O90" i="3"/>
  <c r="Q90" i="3"/>
  <c r="R90" i="3"/>
  <c r="S90" i="3"/>
  <c r="T90" i="3"/>
  <c r="U90" i="3"/>
  <c r="N91" i="3"/>
  <c r="O91" i="3"/>
  <c r="P91" i="3"/>
  <c r="Q91" i="3"/>
  <c r="R91" i="3"/>
  <c r="S91" i="3"/>
  <c r="T91" i="3"/>
  <c r="U91" i="3"/>
  <c r="L92" i="3"/>
  <c r="N92" i="3"/>
  <c r="O92" i="3"/>
  <c r="P92" i="3"/>
  <c r="Q92" i="3"/>
  <c r="R92" i="3"/>
  <c r="S92" i="3"/>
  <c r="U92" i="3"/>
  <c r="M93" i="3"/>
  <c r="N93" i="3"/>
  <c r="O93" i="3"/>
  <c r="P93" i="3"/>
  <c r="Q93" i="3"/>
  <c r="R93" i="3"/>
  <c r="S93" i="3"/>
  <c r="T93" i="3"/>
  <c r="U93" i="3"/>
  <c r="M94" i="3"/>
  <c r="N94" i="3"/>
  <c r="O94" i="3"/>
  <c r="P94" i="3"/>
  <c r="R94" i="3"/>
  <c r="S94" i="3"/>
  <c r="T94" i="3"/>
  <c r="U94" i="3"/>
  <c r="L95" i="3"/>
  <c r="M95" i="3"/>
  <c r="N95" i="3"/>
  <c r="O95" i="3"/>
  <c r="P95" i="3"/>
  <c r="Q95" i="3"/>
  <c r="R95" i="3"/>
  <c r="T95" i="3"/>
  <c r="U95" i="3"/>
  <c r="L96" i="3"/>
  <c r="M96" i="3"/>
  <c r="N96" i="3"/>
  <c r="O96" i="3"/>
  <c r="P96" i="3"/>
  <c r="Q96" i="3"/>
  <c r="R96" i="3"/>
  <c r="S96" i="3"/>
  <c r="T96" i="3"/>
  <c r="L97" i="3"/>
  <c r="M97" i="3"/>
  <c r="N97" i="3"/>
  <c r="O97" i="3"/>
  <c r="P97" i="3"/>
  <c r="Q97" i="3"/>
  <c r="R97" i="3"/>
  <c r="S97" i="3"/>
  <c r="T97" i="3"/>
  <c r="U97" i="3"/>
  <c r="L98" i="3"/>
  <c r="N98" i="3"/>
  <c r="O98" i="3"/>
  <c r="P98" i="3"/>
  <c r="Q98" i="3"/>
  <c r="R98" i="3"/>
  <c r="S98" i="3"/>
  <c r="T98" i="3"/>
  <c r="U98" i="3"/>
  <c r="L99" i="3"/>
  <c r="M99" i="3"/>
  <c r="N99" i="3"/>
  <c r="O99" i="3"/>
  <c r="P99" i="3"/>
  <c r="Q99" i="3"/>
  <c r="R99" i="3"/>
  <c r="S99" i="3"/>
  <c r="T99" i="3"/>
  <c r="U99" i="3"/>
  <c r="L100" i="3"/>
  <c r="M100" i="3"/>
  <c r="N100" i="3"/>
  <c r="O100" i="3"/>
  <c r="P100" i="3"/>
  <c r="R100" i="3"/>
  <c r="S100" i="3"/>
  <c r="T100" i="3"/>
  <c r="U100" i="3"/>
  <c r="L101" i="3"/>
  <c r="M101" i="3"/>
  <c r="N101" i="3"/>
  <c r="O101" i="3"/>
  <c r="P101" i="3"/>
  <c r="Q101" i="3"/>
  <c r="R101" i="3"/>
  <c r="T101" i="3"/>
  <c r="U101" i="3"/>
  <c r="L102" i="3"/>
  <c r="M102" i="3"/>
  <c r="N102" i="3"/>
  <c r="O102" i="3"/>
  <c r="Q102" i="3"/>
  <c r="R102" i="3"/>
  <c r="S102" i="3"/>
  <c r="T102" i="3"/>
  <c r="U102" i="3"/>
  <c r="L103" i="3"/>
  <c r="M103" i="3"/>
  <c r="N103" i="3"/>
  <c r="O103" i="3"/>
  <c r="P103" i="3"/>
  <c r="Q103" i="3"/>
  <c r="R103" i="3"/>
  <c r="S103" i="3"/>
  <c r="T103" i="3"/>
  <c r="U103" i="3"/>
  <c r="L104" i="3"/>
  <c r="N104" i="3"/>
  <c r="O104" i="3"/>
  <c r="P104" i="3"/>
  <c r="Q104" i="3"/>
  <c r="R104" i="3"/>
  <c r="S104" i="3"/>
  <c r="T104" i="3"/>
  <c r="U104" i="3"/>
  <c r="L105" i="3"/>
  <c r="M105" i="3"/>
  <c r="N105" i="3"/>
  <c r="O105" i="3"/>
  <c r="P105" i="3"/>
  <c r="Q105" i="3"/>
  <c r="R105" i="3"/>
  <c r="S105" i="3"/>
  <c r="T105" i="3"/>
  <c r="U105" i="3"/>
  <c r="L106" i="3"/>
  <c r="M106" i="3"/>
  <c r="N106" i="3"/>
  <c r="O106" i="3"/>
  <c r="P106" i="3"/>
  <c r="R106" i="3"/>
  <c r="S106" i="3"/>
  <c r="T106" i="3"/>
  <c r="U106" i="3"/>
  <c r="L107" i="3"/>
  <c r="M107" i="3"/>
  <c r="N107" i="3"/>
  <c r="O107" i="3"/>
  <c r="P107" i="3"/>
  <c r="Q107" i="3"/>
  <c r="R107" i="3"/>
  <c r="S107" i="3"/>
  <c r="T107" i="3"/>
  <c r="U107" i="3"/>
  <c r="L108" i="3"/>
  <c r="M108" i="3"/>
  <c r="N108" i="3"/>
  <c r="O108" i="3"/>
  <c r="Q108" i="3"/>
  <c r="R108" i="3"/>
  <c r="S108" i="3"/>
  <c r="T108" i="3"/>
  <c r="L109" i="3"/>
  <c r="M109" i="3"/>
  <c r="N109" i="3"/>
  <c r="O109" i="3"/>
  <c r="P109" i="3"/>
  <c r="Q109" i="3"/>
  <c r="R109" i="3"/>
  <c r="S109" i="3"/>
  <c r="T109" i="3"/>
  <c r="U109" i="3"/>
  <c r="L110" i="3"/>
  <c r="M110" i="3"/>
  <c r="N110" i="3"/>
  <c r="O110" i="3"/>
  <c r="Q110" i="3"/>
  <c r="R110" i="3"/>
  <c r="S110" i="3"/>
  <c r="T110" i="3"/>
  <c r="U110" i="3"/>
  <c r="L111" i="3"/>
  <c r="M111" i="3"/>
  <c r="N111" i="3"/>
  <c r="O111" i="3"/>
  <c r="P111" i="3"/>
  <c r="Q111" i="3"/>
  <c r="R111" i="3"/>
  <c r="S111" i="3"/>
  <c r="T111" i="3"/>
  <c r="U111" i="3"/>
  <c r="L112" i="3"/>
  <c r="M112" i="3"/>
  <c r="N112" i="3"/>
  <c r="O112" i="3"/>
  <c r="P112" i="3"/>
  <c r="Q112" i="3"/>
  <c r="R112" i="3"/>
  <c r="S112" i="3"/>
  <c r="T112" i="3"/>
  <c r="U112" i="3"/>
  <c r="L113" i="3"/>
  <c r="M113" i="3"/>
  <c r="N113" i="3"/>
  <c r="O113" i="3"/>
  <c r="P113" i="3"/>
  <c r="Q113" i="3"/>
  <c r="R113" i="3"/>
  <c r="S113" i="3"/>
  <c r="T113" i="3"/>
  <c r="U113" i="3"/>
  <c r="L114" i="3"/>
  <c r="M114" i="3"/>
  <c r="N114" i="3"/>
  <c r="O114" i="3"/>
  <c r="P114" i="3"/>
  <c r="Q114" i="3"/>
  <c r="R114" i="3"/>
  <c r="S114" i="3"/>
  <c r="T114" i="3"/>
  <c r="U114" i="3"/>
  <c r="L115" i="3"/>
  <c r="M115" i="3"/>
  <c r="N115" i="3"/>
  <c r="O115" i="3"/>
  <c r="P115" i="3"/>
  <c r="Q115" i="3"/>
  <c r="R115" i="3"/>
  <c r="S115" i="3"/>
  <c r="T115" i="3"/>
  <c r="U115" i="3"/>
  <c r="L116" i="3"/>
  <c r="M116" i="3"/>
  <c r="N116" i="3"/>
  <c r="O116" i="3"/>
  <c r="Q116" i="3"/>
  <c r="R116" i="3"/>
  <c r="S116" i="3"/>
  <c r="T116" i="3"/>
  <c r="U116" i="3"/>
  <c r="L117" i="3"/>
  <c r="M117" i="3"/>
  <c r="N117" i="3"/>
  <c r="O117" i="3"/>
  <c r="P117" i="3"/>
  <c r="Q117" i="3"/>
  <c r="R117" i="3"/>
  <c r="S117" i="3"/>
  <c r="T117" i="3"/>
  <c r="U117" i="3"/>
  <c r="L118" i="3"/>
  <c r="M118" i="3"/>
  <c r="N118" i="3"/>
  <c r="O118" i="3"/>
  <c r="P118" i="3"/>
  <c r="Q118" i="3"/>
  <c r="R118" i="3"/>
  <c r="S118" i="3"/>
  <c r="T118" i="3"/>
  <c r="U118" i="3"/>
  <c r="L119" i="3"/>
  <c r="M119" i="3"/>
  <c r="N119" i="3"/>
  <c r="O119" i="3"/>
  <c r="P119" i="3"/>
  <c r="Q119" i="3"/>
  <c r="R119" i="3"/>
  <c r="S119" i="3"/>
  <c r="T119" i="3"/>
  <c r="U119" i="3"/>
  <c r="L120" i="3"/>
  <c r="M120" i="3"/>
  <c r="N120" i="3"/>
  <c r="O120" i="3"/>
  <c r="Q120" i="3"/>
  <c r="R120" i="3"/>
  <c r="S120" i="3"/>
  <c r="T120" i="3"/>
  <c r="U120" i="3"/>
  <c r="L121" i="3"/>
  <c r="M121" i="3"/>
  <c r="N121" i="3"/>
  <c r="O121" i="3"/>
  <c r="P121" i="3"/>
  <c r="Q121" i="3"/>
  <c r="R121" i="3"/>
  <c r="S121" i="3"/>
  <c r="T121" i="3"/>
  <c r="U121" i="3"/>
  <c r="L122" i="3"/>
  <c r="M122" i="3"/>
  <c r="N122" i="3"/>
  <c r="O122" i="3"/>
  <c r="Q122" i="3"/>
  <c r="R122" i="3"/>
  <c r="S122" i="3"/>
  <c r="T122" i="3"/>
  <c r="U122" i="3"/>
  <c r="U87" i="3"/>
  <c r="T87" i="3"/>
  <c r="S87" i="3"/>
  <c r="R87" i="3"/>
  <c r="Q87" i="3"/>
  <c r="P87" i="3"/>
  <c r="O87" i="3"/>
  <c r="N87" i="3"/>
  <c r="M87" i="3"/>
  <c r="L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L94" i="3"/>
  <c r="M92" i="3"/>
  <c r="L93" i="3"/>
  <c r="Q94" i="3"/>
  <c r="S95" i="3"/>
  <c r="U96" i="3"/>
  <c r="M98" i="3"/>
  <c r="Q100" i="3"/>
  <c r="S101" i="3"/>
  <c r="M104" i="3"/>
  <c r="Q106" i="3"/>
  <c r="U108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E91" i="3"/>
  <c r="F91" i="3"/>
  <c r="G91" i="3"/>
  <c r="H91" i="3"/>
  <c r="I91" i="3"/>
  <c r="J91" i="3"/>
  <c r="D92" i="3"/>
  <c r="E92" i="3"/>
  <c r="F92" i="3"/>
  <c r="G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D122" i="3"/>
  <c r="E122" i="3"/>
  <c r="F122" i="3"/>
  <c r="G122" i="3"/>
  <c r="H122" i="3"/>
  <c r="I122" i="3"/>
  <c r="J122" i="3"/>
  <c r="C15" i="2"/>
  <c r="C24" i="2"/>
  <c r="C16" i="2"/>
  <c r="G19" i="2"/>
  <c r="G28" i="2" s="1"/>
  <c r="F19" i="2"/>
  <c r="F28" i="2" s="1"/>
  <c r="E19" i="2"/>
  <c r="E28" i="2" s="1"/>
  <c r="D19" i="2"/>
  <c r="D28" i="2" s="1"/>
  <c r="C19" i="2"/>
  <c r="C28" i="2" s="1"/>
  <c r="C18" i="2"/>
  <c r="C27" i="2" s="1"/>
  <c r="G18" i="2"/>
  <c r="G27" i="2" s="1"/>
  <c r="F18" i="2"/>
  <c r="F27" i="2" s="1"/>
  <c r="E18" i="2"/>
  <c r="E27" i="2" s="1"/>
  <c r="D18" i="2"/>
  <c r="D27" i="2" s="1"/>
  <c r="C17" i="2"/>
  <c r="C26" i="2" s="1"/>
  <c r="G17" i="2"/>
  <c r="G26" i="2" s="1"/>
  <c r="F17" i="2"/>
  <c r="F26" i="2" s="1"/>
  <c r="E17" i="2"/>
  <c r="E26" i="2" s="1"/>
  <c r="D17" i="2"/>
  <c r="D26" i="2" s="1"/>
  <c r="C25" i="2"/>
  <c r="G16" i="2"/>
  <c r="G25" i="2" s="1"/>
  <c r="F16" i="2"/>
  <c r="F25" i="2" s="1"/>
  <c r="E16" i="2"/>
  <c r="E25" i="2" s="1"/>
  <c r="D16" i="2"/>
  <c r="D25" i="2" s="1"/>
  <c r="G15" i="2"/>
  <c r="G24" i="2" s="1"/>
  <c r="F15" i="2"/>
  <c r="F24" i="2" s="1"/>
  <c r="E15" i="2"/>
  <c r="E24" i="2" s="1"/>
  <c r="D15" i="2"/>
  <c r="D24" i="2" s="1"/>
  <c r="V123" i="3" l="1"/>
  <c r="H29" i="2"/>
</calcChain>
</file>

<file path=xl/sharedStrings.xml><?xml version="1.0" encoding="utf-8"?>
<sst xmlns="http://schemas.openxmlformats.org/spreadsheetml/2006/main" count="108" uniqueCount="17">
  <si>
    <t>WY</t>
  </si>
  <si>
    <t>Wave Power</t>
  </si>
  <si>
    <t>NaN</t>
  </si>
  <si>
    <t>Original data table</t>
  </si>
  <si>
    <t>x</t>
  </si>
  <si>
    <t>y</t>
  </si>
  <si>
    <t>Data calculated by function</t>
  </si>
  <si>
    <t>z = asin(x*(b/pi)) * ccos(y*(d/pi))</t>
  </si>
  <si>
    <t>a=</t>
  </si>
  <si>
    <t>b=</t>
  </si>
  <si>
    <t>c=</t>
  </si>
  <si>
    <t>d=</t>
  </si>
  <si>
    <t>e=</t>
  </si>
  <si>
    <t>f=</t>
  </si>
  <si>
    <t>Orginal data table</t>
  </si>
  <si>
    <t>z=a*x^2 + b*y^2 + c *x*y + d*x + e*y +f</t>
  </si>
  <si>
    <t>Least square of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</si>
</sst>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3262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20"/>
      <c:rAngAx val="0"/>
      <c:perspective val="8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'3DSolver'!$D$3:$D$4</c:f>
              <c:strCache>
                <c:ptCount val="2"/>
                <c:pt idx="0">
                  <c:v>x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'3DSolver'!$D$5:$D$40</c:f>
              <c:numCache>
                <c:formatCode>General</c:formatCode>
                <c:ptCount val="36"/>
                <c:pt idx="0">
                  <c:v>2.1949631740000002</c:v>
                </c:pt>
                <c:pt idx="1">
                  <c:v>8.2375639639999996</c:v>
                </c:pt>
                <c:pt idx="2">
                  <c:v>-2.0611709829999998</c:v>
                </c:pt>
                <c:pt idx="3">
                  <c:v>-5.7993143260000002</c:v>
                </c:pt>
                <c:pt idx="4">
                  <c:v>-7.279031764</c:v>
                </c:pt>
                <c:pt idx="5">
                  <c:v>-3.272433307</c:v>
                </c:pt>
                <c:pt idx="6">
                  <c:v>0.31612320779999997</c:v>
                </c:pt>
                <c:pt idx="7">
                  <c:v>-5.2891736949999997</c:v>
                </c:pt>
                <c:pt idx="8">
                  <c:v>-5.3375213199999996</c:v>
                </c:pt>
                <c:pt idx="9">
                  <c:v>-1.766705379</c:v>
                </c:pt>
                <c:pt idx="10">
                  <c:v>5.3524566450000002</c:v>
                </c:pt>
                <c:pt idx="11">
                  <c:v>0.44790716699999999</c:v>
                </c:pt>
                <c:pt idx="12">
                  <c:v>11.261853540000001</c:v>
                </c:pt>
                <c:pt idx="13">
                  <c:v>8.2706377950000007</c:v>
                </c:pt>
                <c:pt idx="14">
                  <c:v>2.8215475040000002</c:v>
                </c:pt>
                <c:pt idx="15">
                  <c:v>1.8335778330000001</c:v>
                </c:pt>
                <c:pt idx="16">
                  <c:v>-1.3736380829999999</c:v>
                </c:pt>
                <c:pt idx="17">
                  <c:v>-4.6456296699999999</c:v>
                </c:pt>
                <c:pt idx="18">
                  <c:v>-2.7684999819999998</c:v>
                </c:pt>
                <c:pt idx="19">
                  <c:v>1.474050189</c:v>
                </c:pt>
                <c:pt idx="20">
                  <c:v>1.068130145</c:v>
                </c:pt>
                <c:pt idx="21">
                  <c:v>2.4335381630000001</c:v>
                </c:pt>
                <c:pt idx="22">
                  <c:v>-1.723978019</c:v>
                </c:pt>
                <c:pt idx="23">
                  <c:v>-1.3599342219999999</c:v>
                </c:pt>
                <c:pt idx="24">
                  <c:v>-5.5052011880000001E-2</c:v>
                </c:pt>
                <c:pt idx="25">
                  <c:v>9.8718958580000002</c:v>
                </c:pt>
                <c:pt idx="26">
                  <c:v>5.3465454970000001</c:v>
                </c:pt>
                <c:pt idx="27">
                  <c:v>-0.34194422829999999</c:v>
                </c:pt>
                <c:pt idx="28">
                  <c:v>-9.1348812210000006</c:v>
                </c:pt>
                <c:pt idx="29">
                  <c:v>-9.9022224669999996</c:v>
                </c:pt>
                <c:pt idx="30">
                  <c:v>-14.26692847</c:v>
                </c:pt>
                <c:pt idx="31">
                  <c:v>-12.09478824</c:v>
                </c:pt>
                <c:pt idx="32">
                  <c:v>17.277446210000001</c:v>
                </c:pt>
                <c:pt idx="33">
                  <c:v>1.396669336</c:v>
                </c:pt>
                <c:pt idx="34">
                  <c:v>0.1181461823</c:v>
                </c:pt>
                <c:pt idx="35">
                  <c:v>-7.2285267390000003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C-4B61-8D9B-5E761E6E289A}"/>
            </c:ext>
          </c:extLst>
        </c:ser>
        <c:ser>
          <c:idx val="1"/>
          <c:order val="1"/>
          <c:tx>
            <c:strRef>
              <c:f>'3DSolver'!$E$3:$E$4</c:f>
              <c:strCache>
                <c:ptCount val="2"/>
                <c:pt idx="0">
                  <c:v>x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'3DSolver'!$E$5:$E$40</c:f>
              <c:numCache>
                <c:formatCode>General</c:formatCode>
                <c:ptCount val="36"/>
                <c:pt idx="0">
                  <c:v>0.35594866829999999</c:v>
                </c:pt>
                <c:pt idx="1">
                  <c:v>6.7243709640000002</c:v>
                </c:pt>
                <c:pt idx="2">
                  <c:v>-4.0664782339999999</c:v>
                </c:pt>
                <c:pt idx="3">
                  <c:v>-6.1979073839999996</c:v>
                </c:pt>
                <c:pt idx="4">
                  <c:v>-10.489478549999999</c:v>
                </c:pt>
                <c:pt idx="5">
                  <c:v>-5.1575274020000004</c:v>
                </c:pt>
                <c:pt idx="6">
                  <c:v>-2.0173811420000001</c:v>
                </c:pt>
                <c:pt idx="7">
                  <c:v>-6.9668715299999997</c:v>
                </c:pt>
                <c:pt idx="8">
                  <c:v>-1.5664423080000001</c:v>
                </c:pt>
                <c:pt idx="9">
                  <c:v>-5.8499738829999997</c:v>
                </c:pt>
                <c:pt idx="10">
                  <c:v>9.2268324889999995</c:v>
                </c:pt>
                <c:pt idx="11">
                  <c:v>7.5673800629999999</c:v>
                </c:pt>
                <c:pt idx="12">
                  <c:v>12.879640200000001</c:v>
                </c:pt>
                <c:pt idx="13">
                  <c:v>6.8283828309999999</c:v>
                </c:pt>
                <c:pt idx="14">
                  <c:v>3.1884360620000001</c:v>
                </c:pt>
                <c:pt idx="15">
                  <c:v>-2.084546886</c:v>
                </c:pt>
                <c:pt idx="16">
                  <c:v>-7.8782444729999996</c:v>
                </c:pt>
                <c:pt idx="17">
                  <c:v>-10.00205124</c:v>
                </c:pt>
                <c:pt idx="18">
                  <c:v>-9.0844510540000005</c:v>
                </c:pt>
                <c:pt idx="19">
                  <c:v>-5.5761709789999996</c:v>
                </c:pt>
                <c:pt idx="20">
                  <c:v>2.3612048720000001</c:v>
                </c:pt>
                <c:pt idx="21">
                  <c:v>3.3344944139999999</c:v>
                </c:pt>
                <c:pt idx="22">
                  <c:v>-1.00662195</c:v>
                </c:pt>
                <c:pt idx="23">
                  <c:v>-3.5479888279999998</c:v>
                </c:pt>
                <c:pt idx="24">
                  <c:v>-1.654530002</c:v>
                </c:pt>
                <c:pt idx="25">
                  <c:v>11.266412470000001</c:v>
                </c:pt>
                <c:pt idx="26">
                  <c:v>9.8248622399999999</c:v>
                </c:pt>
                <c:pt idx="27">
                  <c:v>-0.15811329390000001</c:v>
                </c:pt>
                <c:pt idx="28">
                  <c:v>-4.3385577519999998</c:v>
                </c:pt>
                <c:pt idx="29">
                  <c:v>-13.91007505</c:v>
                </c:pt>
                <c:pt idx="30">
                  <c:v>-16.5161634</c:v>
                </c:pt>
                <c:pt idx="31">
                  <c:v>-9.2192112109999993</c:v>
                </c:pt>
                <c:pt idx="32">
                  <c:v>21.786329980000001</c:v>
                </c:pt>
                <c:pt idx="33">
                  <c:v>6.6387897809999998</c:v>
                </c:pt>
                <c:pt idx="34">
                  <c:v>5.8046332249999999</c:v>
                </c:pt>
                <c:pt idx="35">
                  <c:v>-4.9690437279999999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C-4B61-8D9B-5E761E6E289A}"/>
            </c:ext>
          </c:extLst>
        </c:ser>
        <c:ser>
          <c:idx val="2"/>
          <c:order val="2"/>
          <c:tx>
            <c:strRef>
              <c:f>'3DSolver'!$F$3:$F$4</c:f>
              <c:strCache>
                <c:ptCount val="2"/>
                <c:pt idx="0">
                  <c:v>x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'3DSolver'!$F$5:$F$40</c:f>
              <c:numCache>
                <c:formatCode>General</c:formatCode>
                <c:ptCount val="36"/>
                <c:pt idx="0">
                  <c:v>-3.0823178630000001</c:v>
                </c:pt>
                <c:pt idx="1">
                  <c:v>5.4617017700000003</c:v>
                </c:pt>
                <c:pt idx="2">
                  <c:v>-2.7519566850000001</c:v>
                </c:pt>
                <c:pt idx="3">
                  <c:v>-2.4655496060000002</c:v>
                </c:pt>
                <c:pt idx="4">
                  <c:v>-4.2300927899999996</c:v>
                </c:pt>
                <c:pt idx="5">
                  <c:v>-1.743372038</c:v>
                </c:pt>
                <c:pt idx="6">
                  <c:v>-3.0702440000000002</c:v>
                </c:pt>
                <c:pt idx="7">
                  <c:v>-7.4372591449999996</c:v>
                </c:pt>
                <c:pt idx="8">
                  <c:v>-8.2377238189999993</c:v>
                </c:pt>
                <c:pt idx="9">
                  <c:v>-2.1085984760000001</c:v>
                </c:pt>
                <c:pt idx="10">
                  <c:v>5.2049753699999997</c:v>
                </c:pt>
                <c:pt idx="11">
                  <c:v>5.1452451889999997</c:v>
                </c:pt>
                <c:pt idx="12">
                  <c:v>12.903083410000001</c:v>
                </c:pt>
                <c:pt idx="13">
                  <c:v>4.330624147</c:v>
                </c:pt>
                <c:pt idx="14">
                  <c:v>0.15598224869999999</c:v>
                </c:pt>
                <c:pt idx="15">
                  <c:v>-4.7164057189999999</c:v>
                </c:pt>
                <c:pt idx="16">
                  <c:v>-7.8630678630000004</c:v>
                </c:pt>
                <c:pt idx="17">
                  <c:v>-9.1011997699999991</c:v>
                </c:pt>
                <c:pt idx="18">
                  <c:v>-5.0350368679999997</c:v>
                </c:pt>
                <c:pt idx="19">
                  <c:v>-3.058301503</c:v>
                </c:pt>
                <c:pt idx="20">
                  <c:v>1.428019138</c:v>
                </c:pt>
                <c:pt idx="21">
                  <c:v>1.8515266690000001</c:v>
                </c:pt>
                <c:pt idx="22">
                  <c:v>0.22733561939999999</c:v>
                </c:pt>
                <c:pt idx="23">
                  <c:v>0.18028407220000001</c:v>
                </c:pt>
                <c:pt idx="24">
                  <c:v>1.2123935589999999</c:v>
                </c:pt>
                <c:pt idx="25">
                  <c:v>7.1984560640000002</c:v>
                </c:pt>
                <c:pt idx="26">
                  <c:v>9.0754716450000004</c:v>
                </c:pt>
                <c:pt idx="27">
                  <c:v>2.4473447300000002</c:v>
                </c:pt>
                <c:pt idx="28">
                  <c:v>-12.738846349999999</c:v>
                </c:pt>
                <c:pt idx="29">
                  <c:v>-11.12306495</c:v>
                </c:pt>
                <c:pt idx="30">
                  <c:v>-11.49488532</c:v>
                </c:pt>
                <c:pt idx="31">
                  <c:v>-10.95471811</c:v>
                </c:pt>
                <c:pt idx="32">
                  <c:v>30.07782899</c:v>
                </c:pt>
                <c:pt idx="33">
                  <c:v>4.7856431869999998</c:v>
                </c:pt>
                <c:pt idx="34">
                  <c:v>4.8960992059999997</c:v>
                </c:pt>
                <c:pt idx="35">
                  <c:v>-5.6111263320000004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C-4B61-8D9B-5E761E6E289A}"/>
            </c:ext>
          </c:extLst>
        </c:ser>
        <c:ser>
          <c:idx val="3"/>
          <c:order val="3"/>
          <c:tx>
            <c:strRef>
              <c:f>'3DSolver'!$G$3:$G$4</c:f>
              <c:strCache>
                <c:ptCount val="2"/>
                <c:pt idx="0">
                  <c:v>x</c:v>
                </c:pt>
                <c:pt idx="1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'3DSolver'!$G$5:$G$40</c:f>
              <c:numCache>
                <c:formatCode>General</c:formatCode>
                <c:ptCount val="36"/>
                <c:pt idx="0">
                  <c:v>0.7234506342</c:v>
                </c:pt>
                <c:pt idx="1">
                  <c:v>3.4295291259999998</c:v>
                </c:pt>
                <c:pt idx="2">
                  <c:v>-1.794813072</c:v>
                </c:pt>
                <c:pt idx="3">
                  <c:v>-2.899967583</c:v>
                </c:pt>
                <c:pt idx="4">
                  <c:v>-0.25387575179999999</c:v>
                </c:pt>
                <c:pt idx="5">
                  <c:v>-1.8184059459999999</c:v>
                </c:pt>
                <c:pt idx="6">
                  <c:v>-2.54606215</c:v>
                </c:pt>
                <c:pt idx="7">
                  <c:v>-3.680422171</c:v>
                </c:pt>
                <c:pt idx="8">
                  <c:v>-4.5426222740000002</c:v>
                </c:pt>
                <c:pt idx="9">
                  <c:v>-3.6570044689999999</c:v>
                </c:pt>
                <c:pt idx="10">
                  <c:v>-0.76606974940000006</c:v>
                </c:pt>
                <c:pt idx="11">
                  <c:v>2.9786770360000001</c:v>
                </c:pt>
                <c:pt idx="12">
                  <c:v>8.1964020659999992</c:v>
                </c:pt>
                <c:pt idx="13">
                  <c:v>5.7519555330000003</c:v>
                </c:pt>
                <c:pt idx="14">
                  <c:v>-1.8622395060000001</c:v>
                </c:pt>
                <c:pt idx="15">
                  <c:v>-7.2434931850000002</c:v>
                </c:pt>
                <c:pt idx="16">
                  <c:v>-5.8267713250000002</c:v>
                </c:pt>
                <c:pt idx="17">
                  <c:v>-7.2326125799999996</c:v>
                </c:pt>
                <c:pt idx="18">
                  <c:v>-3.585712016</c:v>
                </c:pt>
                <c:pt idx="19">
                  <c:v>-3.606695727</c:v>
                </c:pt>
                <c:pt idx="20">
                  <c:v>3.3498277280000002E-2</c:v>
                </c:pt>
                <c:pt idx="21">
                  <c:v>-1.171336642</c:v>
                </c:pt>
                <c:pt idx="22">
                  <c:v>0.39251636299999998</c:v>
                </c:pt>
                <c:pt idx="23">
                  <c:v>-4.1547801069999997</c:v>
                </c:pt>
                <c:pt idx="24">
                  <c:v>-0.93796877109999999</c:v>
                </c:pt>
                <c:pt idx="25">
                  <c:v>4.4444958369999998</c:v>
                </c:pt>
                <c:pt idx="26">
                  <c:v>5.4763199609999997</c:v>
                </c:pt>
                <c:pt idx="27">
                  <c:v>3.2567576599999999</c:v>
                </c:pt>
                <c:pt idx="28">
                  <c:v>-12.675103890000001</c:v>
                </c:pt>
                <c:pt idx="29">
                  <c:v>-12.158838340000001</c:v>
                </c:pt>
                <c:pt idx="30">
                  <c:v>-14.66111957</c:v>
                </c:pt>
                <c:pt idx="31">
                  <c:v>-7.9799103029999996</c:v>
                </c:pt>
                <c:pt idx="32">
                  <c:v>37.167926600000001</c:v>
                </c:pt>
                <c:pt idx="33">
                  <c:v>10.250885719999999</c:v>
                </c:pt>
                <c:pt idx="34">
                  <c:v>6.6676499040000001</c:v>
                </c:pt>
                <c:pt idx="35">
                  <c:v>-4.1405453809999999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C-4B61-8D9B-5E761E6E289A}"/>
            </c:ext>
          </c:extLst>
        </c:ser>
        <c:ser>
          <c:idx val="4"/>
          <c:order val="4"/>
          <c:tx>
            <c:strRef>
              <c:f>'3DSolver'!$H$3:$H$4</c:f>
              <c:strCache>
                <c:ptCount val="2"/>
                <c:pt idx="0">
                  <c:v>x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'3DSolver'!$H$5:$H$40</c:f>
              <c:numCache>
                <c:formatCode>General</c:formatCode>
                <c:ptCount val="36"/>
                <c:pt idx="0">
                  <c:v>5.3713045350000002</c:v>
                </c:pt>
                <c:pt idx="1">
                  <c:v>5.1435792899999999</c:v>
                </c:pt>
                <c:pt idx="2">
                  <c:v>-3.9359804660000002</c:v>
                </c:pt>
                <c:pt idx="3">
                  <c:v>-6.5790937549999997</c:v>
                </c:pt>
                <c:pt idx="4">
                  <c:v>-7.9466829920000004</c:v>
                </c:pt>
                <c:pt idx="5">
                  <c:v>-7.4902225509999996</c:v>
                </c:pt>
                <c:pt idx="6">
                  <c:v>-6.2533039439999998</c:v>
                </c:pt>
                <c:pt idx="7">
                  <c:v>-6.5883039669999999</c:v>
                </c:pt>
                <c:pt idx="8">
                  <c:v>-5.2127592399999996</c:v>
                </c:pt>
                <c:pt idx="9">
                  <c:v>-9.2908123850000006</c:v>
                </c:pt>
                <c:pt idx="10">
                  <c:v>-2.2910676410000002</c:v>
                </c:pt>
                <c:pt idx="11">
                  <c:v>2.5416993859999999</c:v>
                </c:pt>
                <c:pt idx="12">
                  <c:v>8.0368037399999999</c:v>
                </c:pt>
                <c:pt idx="13">
                  <c:v>6.8135051100000004</c:v>
                </c:pt>
                <c:pt idx="14">
                  <c:v>6.0823807289999996</c:v>
                </c:pt>
                <c:pt idx="15">
                  <c:v>-1.8830589600000001</c:v>
                </c:pt>
                <c:pt idx="16">
                  <c:v>-9.5023200550000002</c:v>
                </c:pt>
                <c:pt idx="17">
                  <c:v>-16.077235000000002</c:v>
                </c:pt>
                <c:pt idx="18">
                  <c:v>-6.1716896300000004</c:v>
                </c:pt>
                <c:pt idx="19">
                  <c:v>-11.785164910000001</c:v>
                </c:pt>
                <c:pt idx="20">
                  <c:v>-7.6354477520000001</c:v>
                </c:pt>
                <c:pt idx="21">
                  <c:v>-2.9238738030000002</c:v>
                </c:pt>
                <c:pt idx="22">
                  <c:v>-8.2639299899999994</c:v>
                </c:pt>
                <c:pt idx="23">
                  <c:v>-12.12213279</c:v>
                </c:pt>
                <c:pt idx="24">
                  <c:v>-7.2801467249999998</c:v>
                </c:pt>
                <c:pt idx="25">
                  <c:v>0.79849808060000005</c:v>
                </c:pt>
                <c:pt idx="26">
                  <c:v>9.9079221410000002</c:v>
                </c:pt>
                <c:pt idx="27">
                  <c:v>7.5862221129999998</c:v>
                </c:pt>
                <c:pt idx="28">
                  <c:v>-14.72299211</c:v>
                </c:pt>
                <c:pt idx="29">
                  <c:v>-17.288000969999999</c:v>
                </c:pt>
                <c:pt idx="30">
                  <c:v>-18.535663849999999</c:v>
                </c:pt>
                <c:pt idx="31">
                  <c:v>-5.6753595580000002</c:v>
                </c:pt>
                <c:pt idx="32">
                  <c:v>38.016068269999998</c:v>
                </c:pt>
                <c:pt idx="33">
                  <c:v>20.29719472</c:v>
                </c:pt>
                <c:pt idx="34">
                  <c:v>17.743204970000001</c:v>
                </c:pt>
                <c:pt idx="35">
                  <c:v>5.3566074160000001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BC-4B61-8D9B-5E761E6E289A}"/>
            </c:ext>
          </c:extLst>
        </c:ser>
        <c:ser>
          <c:idx val="5"/>
          <c:order val="5"/>
          <c:tx>
            <c:strRef>
              <c:f>'3DSolver'!$I$3:$I$4</c:f>
              <c:strCache>
                <c:ptCount val="2"/>
                <c:pt idx="0">
                  <c:v>x</c:v>
                </c:pt>
                <c:pt idx="1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'3DSolver'!$I$5:$I$40</c:f>
              <c:numCache>
                <c:formatCode>General</c:formatCode>
                <c:ptCount val="36"/>
                <c:pt idx="0">
                  <c:v>5.0350774390000002</c:v>
                </c:pt>
                <c:pt idx="1">
                  <c:v>4.0669293099999999</c:v>
                </c:pt>
                <c:pt idx="2">
                  <c:v>-3.04305738</c:v>
                </c:pt>
                <c:pt idx="3">
                  <c:v>-3.3368272769999998</c:v>
                </c:pt>
                <c:pt idx="4">
                  <c:v>-6.0497606939999997</c:v>
                </c:pt>
                <c:pt idx="5">
                  <c:v>-8.8118767029999994</c:v>
                </c:pt>
                <c:pt idx="6">
                  <c:v>-0.77408773070000003</c:v>
                </c:pt>
                <c:pt idx="7">
                  <c:v>-3.0998032879999999</c:v>
                </c:pt>
                <c:pt idx="8">
                  <c:v>-9.2609905050000005</c:v>
                </c:pt>
                <c:pt idx="9">
                  <c:v>-11.998989460000001</c:v>
                </c:pt>
                <c:pt idx="10">
                  <c:v>-4.8356686209999999</c:v>
                </c:pt>
                <c:pt idx="11">
                  <c:v>-2.7090162370000002</c:v>
                </c:pt>
                <c:pt idx="12">
                  <c:v>4.9894670129999996</c:v>
                </c:pt>
                <c:pt idx="13">
                  <c:v>-0.83874094619999995</c:v>
                </c:pt>
                <c:pt idx="14">
                  <c:v>2.4843579849999999</c:v>
                </c:pt>
                <c:pt idx="15">
                  <c:v>-1.0373260550000001</c:v>
                </c:pt>
                <c:pt idx="16">
                  <c:v>-10.28460679</c:v>
                </c:pt>
                <c:pt idx="17">
                  <c:v>-12.65913074</c:v>
                </c:pt>
                <c:pt idx="18">
                  <c:v>-4.8295627440000004</c:v>
                </c:pt>
                <c:pt idx="19">
                  <c:v>-11.32692643</c:v>
                </c:pt>
                <c:pt idx="20">
                  <c:v>-3.3295209940000001</c:v>
                </c:pt>
                <c:pt idx="21">
                  <c:v>2.1809971510000001</c:v>
                </c:pt>
                <c:pt idx="22">
                  <c:v>-2.8327069479999998</c:v>
                </c:pt>
                <c:pt idx="23">
                  <c:v>-8.5419988090000007</c:v>
                </c:pt>
                <c:pt idx="24">
                  <c:v>-4.5369600969999997</c:v>
                </c:pt>
                <c:pt idx="25">
                  <c:v>6.3668765900000004</c:v>
                </c:pt>
                <c:pt idx="26">
                  <c:v>6.8113847060000001</c:v>
                </c:pt>
                <c:pt idx="27">
                  <c:v>5.0055689399999999</c:v>
                </c:pt>
                <c:pt idx="28">
                  <c:v>-11.59451806</c:v>
                </c:pt>
                <c:pt idx="29">
                  <c:v>-14.575997579999999</c:v>
                </c:pt>
                <c:pt idx="30">
                  <c:v>-14.24263453</c:v>
                </c:pt>
                <c:pt idx="31">
                  <c:v>-6.3958680409999999</c:v>
                </c:pt>
                <c:pt idx="32">
                  <c:v>29.047592909999999</c:v>
                </c:pt>
                <c:pt idx="33">
                  <c:v>19.265046380000001</c:v>
                </c:pt>
                <c:pt idx="34">
                  <c:v>14.617416159999999</c:v>
                </c:pt>
                <c:pt idx="35">
                  <c:v>7.5599096799999996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BC-4B61-8D9B-5E761E6E289A}"/>
            </c:ext>
          </c:extLst>
        </c:ser>
        <c:ser>
          <c:idx val="6"/>
          <c:order val="6"/>
          <c:tx>
            <c:strRef>
              <c:f>'3DSolver'!$J$3:$J$4</c:f>
              <c:strCache>
                <c:ptCount val="2"/>
                <c:pt idx="0">
                  <c:v>x</c:v>
                </c:pt>
                <c:pt idx="1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'3DSolver'!$J$5:$J$40</c:f>
              <c:numCache>
                <c:formatCode>General</c:formatCode>
                <c:ptCount val="36"/>
                <c:pt idx="0">
                  <c:v>5.1266480919999999</c:v>
                </c:pt>
                <c:pt idx="1">
                  <c:v>0.12517529150000001</c:v>
                </c:pt>
                <c:pt idx="2">
                  <c:v>-6.374191358</c:v>
                </c:pt>
                <c:pt idx="3">
                  <c:v>1.7543520420000001</c:v>
                </c:pt>
                <c:pt idx="4">
                  <c:v>-6.2508230579999999</c:v>
                </c:pt>
                <c:pt idx="5">
                  <c:v>-2.3357381579999998</c:v>
                </c:pt>
                <c:pt idx="6">
                  <c:v>-4.0818870580000004</c:v>
                </c:pt>
                <c:pt idx="7">
                  <c:v>-4.7181297579999999</c:v>
                </c:pt>
                <c:pt idx="8">
                  <c:v>-5.2196525579999999</c:v>
                </c:pt>
                <c:pt idx="9">
                  <c:v>-7.6636416580000004</c:v>
                </c:pt>
                <c:pt idx="10">
                  <c:v>-2.4723677080000002</c:v>
                </c:pt>
                <c:pt idx="11">
                  <c:v>-4.792711658</c:v>
                </c:pt>
                <c:pt idx="12">
                  <c:v>-0.78522915849999997</c:v>
                </c:pt>
                <c:pt idx="13">
                  <c:v>-7.7829984579999998</c:v>
                </c:pt>
                <c:pt idx="14">
                  <c:v>7.9157149420000001</c:v>
                </c:pt>
                <c:pt idx="15">
                  <c:v>-0.81803255850000001</c:v>
                </c:pt>
                <c:pt idx="16">
                  <c:v>-1.4961155580000001</c:v>
                </c:pt>
                <c:pt idx="17">
                  <c:v>-9.1328878580000001</c:v>
                </c:pt>
                <c:pt idx="18">
                  <c:v>-4.1464951579999996</c:v>
                </c:pt>
                <c:pt idx="19">
                  <c:v>-8.7301042580000008</c:v>
                </c:pt>
                <c:pt idx="20">
                  <c:v>-5.226888658</c:v>
                </c:pt>
                <c:pt idx="21">
                  <c:v>-2.6949086580000001</c:v>
                </c:pt>
                <c:pt idx="22">
                  <c:v>-5.4610406080000002</c:v>
                </c:pt>
                <c:pt idx="23">
                  <c:v>-3.1824654579999998</c:v>
                </c:pt>
                <c:pt idx="24">
                  <c:v>-0.31094520850000001</c:v>
                </c:pt>
                <c:pt idx="25">
                  <c:v>-2.6898002079999999</c:v>
                </c:pt>
                <c:pt idx="26">
                  <c:v>1.1280626419999999</c:v>
                </c:pt>
                <c:pt idx="27">
                  <c:v>-2.8642775079999998</c:v>
                </c:pt>
                <c:pt idx="28">
                  <c:v>0.34877289150000002</c:v>
                </c:pt>
                <c:pt idx="29">
                  <c:v>-11.525277559999999</c:v>
                </c:pt>
                <c:pt idx="30">
                  <c:v>-11.182456159999999</c:v>
                </c:pt>
                <c:pt idx="31">
                  <c:v>-3.3308250579999998</c:v>
                </c:pt>
                <c:pt idx="32">
                  <c:v>8.9030170420000001</c:v>
                </c:pt>
                <c:pt idx="33">
                  <c:v>12.442980840000001</c:v>
                </c:pt>
                <c:pt idx="34">
                  <c:v>9.2618823419999998</c:v>
                </c:pt>
                <c:pt idx="35">
                  <c:v>4.0513614420000001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C-4B61-8D9B-5E761E6E289A}"/>
            </c:ext>
          </c:extLst>
        </c:ser>
        <c:ser>
          <c:idx val="7"/>
          <c:order val="7"/>
          <c:tx>
            <c:strRef>
              <c:f>'3DSolver'!$K$3:$K$4</c:f>
              <c:strCache>
                <c:ptCount val="2"/>
                <c:pt idx="0">
                  <c:v>x</c:v>
                </c:pt>
                <c:pt idx="1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'3DSolver'!$K$5:$K$40</c:f>
              <c:numCache>
                <c:formatCode>General</c:formatCode>
                <c:ptCount val="36"/>
                <c:pt idx="0">
                  <c:v>11.31733878</c:v>
                </c:pt>
                <c:pt idx="1">
                  <c:v>5.7859432340000003</c:v>
                </c:pt>
                <c:pt idx="2">
                  <c:v>1.5682812340000001</c:v>
                </c:pt>
                <c:pt idx="3">
                  <c:v>5.3384440839999998</c:v>
                </c:pt>
                <c:pt idx="4">
                  <c:v>3.2551011839999999</c:v>
                </c:pt>
                <c:pt idx="5">
                  <c:v>-3.4323936659999998</c:v>
                </c:pt>
                <c:pt idx="6">
                  <c:v>1.2400840339999999</c:v>
                </c:pt>
                <c:pt idx="7">
                  <c:v>-1.332095566</c:v>
                </c:pt>
                <c:pt idx="8">
                  <c:v>-8.6990310159999993</c:v>
                </c:pt>
                <c:pt idx="9">
                  <c:v>-3.7843296660000001</c:v>
                </c:pt>
                <c:pt idx="10">
                  <c:v>-2.157833616</c:v>
                </c:pt>
                <c:pt idx="11">
                  <c:v>0.30617133390000001</c:v>
                </c:pt>
                <c:pt idx="12">
                  <c:v>-1.832213366</c:v>
                </c:pt>
                <c:pt idx="13">
                  <c:v>-3.2436962660000002</c:v>
                </c:pt>
                <c:pt idx="14">
                  <c:v>2.2044687340000002</c:v>
                </c:pt>
                <c:pt idx="15">
                  <c:v>9.6145333939999994E-2</c:v>
                </c:pt>
                <c:pt idx="16">
                  <c:v>-3.1492382659999998</c:v>
                </c:pt>
                <c:pt idx="17">
                  <c:v>-6.5922399159999996</c:v>
                </c:pt>
                <c:pt idx="18">
                  <c:v>-6.008685066</c:v>
                </c:pt>
                <c:pt idx="19">
                  <c:v>0.26762083390000002</c:v>
                </c:pt>
                <c:pt idx="20">
                  <c:v>-6.3551122659999999</c:v>
                </c:pt>
                <c:pt idx="21">
                  <c:v>-2.6009136659999998</c:v>
                </c:pt>
                <c:pt idx="22">
                  <c:v>-3.2833746659999998</c:v>
                </c:pt>
                <c:pt idx="23">
                  <c:v>-4.1798547660000001</c:v>
                </c:pt>
                <c:pt idx="24">
                  <c:v>-3.8175971660000001</c:v>
                </c:pt>
                <c:pt idx="25">
                  <c:v>-4.7724973659999996</c:v>
                </c:pt>
                <c:pt idx="26">
                  <c:v>1.165385734</c:v>
                </c:pt>
                <c:pt idx="27">
                  <c:v>-10.32896777</c:v>
                </c:pt>
                <c:pt idx="28">
                  <c:v>-5.1880340159999996</c:v>
                </c:pt>
                <c:pt idx="29">
                  <c:v>-20.579392670000001</c:v>
                </c:pt>
                <c:pt idx="30">
                  <c:v>-18.80693252</c:v>
                </c:pt>
                <c:pt idx="31">
                  <c:v>-16.130351269999998</c:v>
                </c:pt>
                <c:pt idx="32">
                  <c:v>-7.8217911659999997</c:v>
                </c:pt>
                <c:pt idx="33">
                  <c:v>11.730690879999999</c:v>
                </c:pt>
                <c:pt idx="34">
                  <c:v>8.1745782340000002</c:v>
                </c:pt>
                <c:pt idx="35">
                  <c:v>5.7596874339999999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BC-4B61-8D9B-5E761E6E289A}"/>
            </c:ext>
          </c:extLst>
        </c:ser>
        <c:ser>
          <c:idx val="8"/>
          <c:order val="8"/>
          <c:tx>
            <c:strRef>
              <c:f>'3DSolver'!$L$3:$L$4</c:f>
              <c:strCache>
                <c:ptCount val="2"/>
                <c:pt idx="0">
                  <c:v>x</c:v>
                </c:pt>
                <c:pt idx="1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'3DSolver'!$L$5:$L$40</c:f>
              <c:numCache>
                <c:formatCode>General</c:formatCode>
                <c:ptCount val="36"/>
                <c:pt idx="0">
                  <c:v>11.293299770000001</c:v>
                </c:pt>
                <c:pt idx="1">
                  <c:v>-4.1352915770000003</c:v>
                </c:pt>
                <c:pt idx="2">
                  <c:v>-7.1117297270000002</c:v>
                </c:pt>
                <c:pt idx="3">
                  <c:v>-7.7171069269999997</c:v>
                </c:pt>
                <c:pt idx="4">
                  <c:v>3.567322023</c:v>
                </c:pt>
                <c:pt idx="5">
                  <c:v>4.9836719729999999</c:v>
                </c:pt>
                <c:pt idx="6">
                  <c:v>-6.444080327</c:v>
                </c:pt>
                <c:pt idx="7">
                  <c:v>-7.0100261269999997</c:v>
                </c:pt>
                <c:pt idx="8">
                  <c:v>-13.81925663</c:v>
                </c:pt>
                <c:pt idx="9">
                  <c:v>-7.9620344269999999</c:v>
                </c:pt>
                <c:pt idx="10">
                  <c:v>-8.6217565270000005</c:v>
                </c:pt>
                <c:pt idx="11">
                  <c:v>-8.7115962269999994</c:v>
                </c:pt>
                <c:pt idx="12">
                  <c:v>-11.04545618</c:v>
                </c:pt>
                <c:pt idx="13">
                  <c:v>-11.62259753</c:v>
                </c:pt>
                <c:pt idx="14">
                  <c:v>3.036830873</c:v>
                </c:pt>
                <c:pt idx="15">
                  <c:v>-1.5927632270000001</c:v>
                </c:pt>
                <c:pt idx="16">
                  <c:v>-8.0273278270000006</c:v>
                </c:pt>
                <c:pt idx="17">
                  <c:v>-11.33633708</c:v>
                </c:pt>
                <c:pt idx="18">
                  <c:v>-5.5714024269999998</c:v>
                </c:pt>
                <c:pt idx="19">
                  <c:v>-6.3053865770000002</c:v>
                </c:pt>
                <c:pt idx="20">
                  <c:v>-7.0094915269999998</c:v>
                </c:pt>
                <c:pt idx="21">
                  <c:v>-7.5018853270000001</c:v>
                </c:pt>
                <c:pt idx="22">
                  <c:v>-9.1619235270000008</c:v>
                </c:pt>
                <c:pt idx="23">
                  <c:v>-7.2485797270000001</c:v>
                </c:pt>
                <c:pt idx="24">
                  <c:v>-6.9343796270000002</c:v>
                </c:pt>
                <c:pt idx="25">
                  <c:v>-5.637134777</c:v>
                </c:pt>
                <c:pt idx="26">
                  <c:v>1.7691373310000001E-2</c:v>
                </c:pt>
                <c:pt idx="27">
                  <c:v>-8.1671884269999993</c:v>
                </c:pt>
                <c:pt idx="28">
                  <c:v>-2.226137627</c:v>
                </c:pt>
                <c:pt idx="29">
                  <c:v>-16.048342529999999</c:v>
                </c:pt>
                <c:pt idx="30">
                  <c:v>-15.189436280000001</c:v>
                </c:pt>
                <c:pt idx="31">
                  <c:v>-12.857316429999999</c:v>
                </c:pt>
                <c:pt idx="32">
                  <c:v>1.4547934730000001</c:v>
                </c:pt>
                <c:pt idx="33">
                  <c:v>16.43730167</c:v>
                </c:pt>
                <c:pt idx="34">
                  <c:v>12.174782370000001</c:v>
                </c:pt>
                <c:pt idx="35">
                  <c:v>9.9966695229999996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BC-4B61-8D9B-5E761E6E289A}"/>
            </c:ext>
          </c:extLst>
        </c:ser>
        <c:ser>
          <c:idx val="9"/>
          <c:order val="9"/>
          <c:tx>
            <c:strRef>
              <c:f>'3DSolver'!$M$3:$M$4</c:f>
              <c:strCache>
                <c:ptCount val="2"/>
                <c:pt idx="0">
                  <c:v>x</c:v>
                </c:pt>
                <c:pt idx="1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'3DSolver'!$M$5:$M$40</c:f>
              <c:numCache>
                <c:formatCode>General</c:formatCode>
                <c:ptCount val="36"/>
                <c:pt idx="0">
                  <c:v>5.2779489149999996</c:v>
                </c:pt>
                <c:pt idx="1">
                  <c:v>-2.2694225349999999</c:v>
                </c:pt>
                <c:pt idx="2">
                  <c:v>-10.117790129999999</c:v>
                </c:pt>
                <c:pt idx="3">
                  <c:v>-4.6797592349999997</c:v>
                </c:pt>
                <c:pt idx="4">
                  <c:v>-2.7919000349999998</c:v>
                </c:pt>
                <c:pt idx="5">
                  <c:v>-7.3513569350000001</c:v>
                </c:pt>
                <c:pt idx="6">
                  <c:v>-7.6753636350000001</c:v>
                </c:pt>
                <c:pt idx="7">
                  <c:v>-6.9346443349999998</c:v>
                </c:pt>
                <c:pt idx="8">
                  <c:v>-16.173393430000001</c:v>
                </c:pt>
                <c:pt idx="9">
                  <c:v>-11.982795429999999</c:v>
                </c:pt>
                <c:pt idx="10">
                  <c:v>-10.820621579999999</c:v>
                </c:pt>
                <c:pt idx="11">
                  <c:v>-11.714153830000001</c:v>
                </c:pt>
                <c:pt idx="12">
                  <c:v>-12.28219868</c:v>
                </c:pt>
                <c:pt idx="13">
                  <c:v>-16.423897830000001</c:v>
                </c:pt>
                <c:pt idx="14">
                  <c:v>-0.35188973489999997</c:v>
                </c:pt>
                <c:pt idx="15">
                  <c:v>-3.4197234349999999</c:v>
                </c:pt>
                <c:pt idx="16">
                  <c:v>-6.8138240850000003</c:v>
                </c:pt>
                <c:pt idx="17">
                  <c:v>-5.4309383850000001</c:v>
                </c:pt>
                <c:pt idx="18">
                  <c:v>-7.7515307350000002</c:v>
                </c:pt>
                <c:pt idx="19">
                  <c:v>-6.4619013350000003</c:v>
                </c:pt>
                <c:pt idx="20">
                  <c:v>-8.3706049849999999</c:v>
                </c:pt>
                <c:pt idx="21">
                  <c:v>-10.057597230000001</c:v>
                </c:pt>
                <c:pt idx="22">
                  <c:v>-10.73799623</c:v>
                </c:pt>
                <c:pt idx="23">
                  <c:v>-11.709256330000001</c:v>
                </c:pt>
                <c:pt idx="24">
                  <c:v>-5.9916238350000004</c:v>
                </c:pt>
                <c:pt idx="25">
                  <c:v>-8.122673485</c:v>
                </c:pt>
                <c:pt idx="26">
                  <c:v>-4.9778652350000003</c:v>
                </c:pt>
                <c:pt idx="27">
                  <c:v>-6.1989373350000001</c:v>
                </c:pt>
                <c:pt idx="28">
                  <c:v>6.0261234149999998</c:v>
                </c:pt>
                <c:pt idx="29">
                  <c:v>-7.4299573849999998</c:v>
                </c:pt>
                <c:pt idx="30">
                  <c:v>-7.1084990350000004</c:v>
                </c:pt>
                <c:pt idx="31">
                  <c:v>-3.713820235</c:v>
                </c:pt>
                <c:pt idx="32">
                  <c:v>1.4003399649999999</c:v>
                </c:pt>
                <c:pt idx="33">
                  <c:v>14.730858169999999</c:v>
                </c:pt>
                <c:pt idx="34">
                  <c:v>10.050969569999999</c:v>
                </c:pt>
                <c:pt idx="35">
                  <c:v>6.4505717149999997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BC-4B61-8D9B-5E761E6E289A}"/>
            </c:ext>
          </c:extLst>
        </c:ser>
        <c:ser>
          <c:idx val="10"/>
          <c:order val="10"/>
          <c:tx>
            <c:strRef>
              <c:f>'3DSolver'!$N$3:$N$4</c:f>
              <c:strCache>
                <c:ptCount val="2"/>
                <c:pt idx="0">
                  <c:v>x</c:v>
                </c:pt>
                <c:pt idx="1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'3DSolver'!$N$5:$N$40</c:f>
              <c:numCache>
                <c:formatCode>General</c:formatCode>
                <c:ptCount val="36"/>
                <c:pt idx="0">
                  <c:v>17.687616240000001</c:v>
                </c:pt>
                <c:pt idx="1">
                  <c:v>1.5560836440000001</c:v>
                </c:pt>
                <c:pt idx="2">
                  <c:v>-3.2512808560000002</c:v>
                </c:pt>
                <c:pt idx="3">
                  <c:v>0.38230689420000002</c:v>
                </c:pt>
                <c:pt idx="4">
                  <c:v>11.53559609</c:v>
                </c:pt>
                <c:pt idx="5">
                  <c:v>11.13837914</c:v>
                </c:pt>
                <c:pt idx="6">
                  <c:v>-1.0990190559999999</c:v>
                </c:pt>
                <c:pt idx="7">
                  <c:v>3.0989279440000002</c:v>
                </c:pt>
                <c:pt idx="8">
                  <c:v>-9.1973159560000006</c:v>
                </c:pt>
                <c:pt idx="9">
                  <c:v>-3.2643643560000002</c:v>
                </c:pt>
                <c:pt idx="10">
                  <c:v>-11.843873909999999</c:v>
                </c:pt>
                <c:pt idx="11">
                  <c:v>-7.4539970560000004</c:v>
                </c:pt>
                <c:pt idx="12">
                  <c:v>-7.3296816060000003</c:v>
                </c:pt>
                <c:pt idx="13">
                  <c:v>-15.13190056</c:v>
                </c:pt>
                <c:pt idx="14">
                  <c:v>2.0991719440000001</c:v>
                </c:pt>
                <c:pt idx="15">
                  <c:v>3.5417917440000002</c:v>
                </c:pt>
                <c:pt idx="16">
                  <c:v>-11.878282759999999</c:v>
                </c:pt>
                <c:pt idx="17">
                  <c:v>-11.660729659999999</c:v>
                </c:pt>
                <c:pt idx="18">
                  <c:v>-11.13265386</c:v>
                </c:pt>
                <c:pt idx="19">
                  <c:v>-5.5461416059999999</c:v>
                </c:pt>
                <c:pt idx="20">
                  <c:v>-6.6195124559999998</c:v>
                </c:pt>
                <c:pt idx="21">
                  <c:v>-9.5115073060000004</c:v>
                </c:pt>
                <c:pt idx="22">
                  <c:v>-6.883018656</c:v>
                </c:pt>
                <c:pt idx="23">
                  <c:v>-6.2863593560000002</c:v>
                </c:pt>
                <c:pt idx="24">
                  <c:v>-3.954023506</c:v>
                </c:pt>
                <c:pt idx="25">
                  <c:v>-8.7543864060000001</c:v>
                </c:pt>
                <c:pt idx="26">
                  <c:v>-1.992052956</c:v>
                </c:pt>
                <c:pt idx="27">
                  <c:v>-7.766880156</c:v>
                </c:pt>
                <c:pt idx="28">
                  <c:v>3.3787703439999999</c:v>
                </c:pt>
                <c:pt idx="29">
                  <c:v>-14.15393671</c:v>
                </c:pt>
                <c:pt idx="30">
                  <c:v>-11.00646691</c:v>
                </c:pt>
                <c:pt idx="31">
                  <c:v>-7.9378759060000004</c:v>
                </c:pt>
                <c:pt idx="32">
                  <c:v>-1.144351356</c:v>
                </c:pt>
                <c:pt idx="33">
                  <c:v>14.22760824</c:v>
                </c:pt>
                <c:pt idx="34">
                  <c:v>12.60244089</c:v>
                </c:pt>
                <c:pt idx="35">
                  <c:v>10.23448464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BC-4B61-8D9B-5E761E6E289A}"/>
            </c:ext>
          </c:extLst>
        </c:ser>
        <c:ser>
          <c:idx val="11"/>
          <c:order val="11"/>
          <c:tx>
            <c:strRef>
              <c:f>'3DSolver'!$O$3:$O$4</c:f>
              <c:strCache>
                <c:ptCount val="2"/>
                <c:pt idx="0">
                  <c:v>x</c:v>
                </c:pt>
                <c:pt idx="1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'3DSolver'!$O$5:$O$40</c:f>
              <c:numCache>
                <c:formatCode>General</c:formatCode>
                <c:ptCount val="36"/>
                <c:pt idx="0">
                  <c:v>21.373308340000001</c:v>
                </c:pt>
                <c:pt idx="1">
                  <c:v>2.1534276920000002</c:v>
                </c:pt>
                <c:pt idx="2">
                  <c:v>0.70937799170000004</c:v>
                </c:pt>
                <c:pt idx="3">
                  <c:v>5.9543883419999997</c:v>
                </c:pt>
                <c:pt idx="4">
                  <c:v>21.00916844</c:v>
                </c:pt>
                <c:pt idx="5">
                  <c:v>23.07957759</c:v>
                </c:pt>
                <c:pt idx="6">
                  <c:v>5.3812733919999998</c:v>
                </c:pt>
                <c:pt idx="7">
                  <c:v>5.0828741920000002</c:v>
                </c:pt>
                <c:pt idx="8">
                  <c:v>-6.0010296580000002</c:v>
                </c:pt>
                <c:pt idx="9">
                  <c:v>10.23301324</c:v>
                </c:pt>
                <c:pt idx="10">
                  <c:v>-8.9187623079999998</c:v>
                </c:pt>
                <c:pt idx="11">
                  <c:v>-8.6484015079999992</c:v>
                </c:pt>
                <c:pt idx="12">
                  <c:v>-4.1516015079999997</c:v>
                </c:pt>
                <c:pt idx="13">
                  <c:v>-4.807184908</c:v>
                </c:pt>
                <c:pt idx="14">
                  <c:v>0.56700039170000005</c:v>
                </c:pt>
                <c:pt idx="15">
                  <c:v>9.1493544920000005</c:v>
                </c:pt>
                <c:pt idx="16">
                  <c:v>-8.7848103080000008</c:v>
                </c:pt>
                <c:pt idx="17">
                  <c:v>-13.287462809999999</c:v>
                </c:pt>
                <c:pt idx="18">
                  <c:v>-15.713412910000001</c:v>
                </c:pt>
                <c:pt idx="19">
                  <c:v>-3.8071409580000002</c:v>
                </c:pt>
                <c:pt idx="20">
                  <c:v>-6.5296071080000004</c:v>
                </c:pt>
                <c:pt idx="21">
                  <c:v>-6.4172248080000003</c:v>
                </c:pt>
                <c:pt idx="22">
                  <c:v>-7.8345319079999998</c:v>
                </c:pt>
                <c:pt idx="23">
                  <c:v>-5.7713271080000004</c:v>
                </c:pt>
                <c:pt idx="24">
                  <c:v>-6.1093421079999999</c:v>
                </c:pt>
                <c:pt idx="25">
                  <c:v>-11.536097509999999</c:v>
                </c:pt>
                <c:pt idx="26">
                  <c:v>-4.9004259579999996</c:v>
                </c:pt>
                <c:pt idx="27">
                  <c:v>-10.42938311</c:v>
                </c:pt>
                <c:pt idx="28">
                  <c:v>-1.9671055580000001</c:v>
                </c:pt>
                <c:pt idx="29">
                  <c:v>-22.47405951</c:v>
                </c:pt>
                <c:pt idx="30">
                  <c:v>-20.62268126</c:v>
                </c:pt>
                <c:pt idx="31">
                  <c:v>-12.239326910000001</c:v>
                </c:pt>
                <c:pt idx="32">
                  <c:v>-10.618591410000001</c:v>
                </c:pt>
                <c:pt idx="33">
                  <c:v>13.443584789999999</c:v>
                </c:pt>
                <c:pt idx="34">
                  <c:v>11.32055424</c:v>
                </c:pt>
                <c:pt idx="35">
                  <c:v>12.69263409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BC-4B61-8D9B-5E761E6E289A}"/>
            </c:ext>
          </c:extLst>
        </c:ser>
        <c:ser>
          <c:idx val="12"/>
          <c:order val="12"/>
          <c:tx>
            <c:strRef>
              <c:f>'3DSolver'!$P$3:$P$4</c:f>
              <c:strCache>
                <c:ptCount val="2"/>
                <c:pt idx="0">
                  <c:v>x</c:v>
                </c:pt>
                <c:pt idx="1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'3DSolver'!$P$5:$P$40</c:f>
              <c:numCache>
                <c:formatCode>General</c:formatCode>
                <c:ptCount val="36"/>
                <c:pt idx="0">
                  <c:v>20.442723959999999</c:v>
                </c:pt>
                <c:pt idx="1">
                  <c:v>-1.7059085430000001</c:v>
                </c:pt>
                <c:pt idx="2">
                  <c:v>-1.024349443</c:v>
                </c:pt>
                <c:pt idx="3">
                  <c:v>8.2252329070000005</c:v>
                </c:pt>
                <c:pt idx="4">
                  <c:v>26.17324906</c:v>
                </c:pt>
                <c:pt idx="5">
                  <c:v>23.262235260000001</c:v>
                </c:pt>
                <c:pt idx="6">
                  <c:v>2.3291568570000001</c:v>
                </c:pt>
                <c:pt idx="7">
                  <c:v>8.4960733570000002</c:v>
                </c:pt>
                <c:pt idx="8">
                  <c:v>1.015918557</c:v>
                </c:pt>
                <c:pt idx="9">
                  <c:v>5.8586526069999998</c:v>
                </c:pt>
                <c:pt idx="10">
                  <c:v>-9.9659904929999996</c:v>
                </c:pt>
                <c:pt idx="11">
                  <c:v>-10.21140684</c:v>
                </c:pt>
                <c:pt idx="12">
                  <c:v>4.2193758069999996</c:v>
                </c:pt>
                <c:pt idx="13">
                  <c:v>-1.763567943</c:v>
                </c:pt>
                <c:pt idx="14">
                  <c:v>3.8269691570000002</c:v>
                </c:pt>
                <c:pt idx="15">
                  <c:v>7.9657669569999996</c:v>
                </c:pt>
                <c:pt idx="16">
                  <c:v>-11.06960494</c:v>
                </c:pt>
                <c:pt idx="17">
                  <c:v>-21.889625290000001</c:v>
                </c:pt>
                <c:pt idx="18">
                  <c:v>-20.064080539999999</c:v>
                </c:pt>
                <c:pt idx="19">
                  <c:v>-6.9455965429999997</c:v>
                </c:pt>
                <c:pt idx="20">
                  <c:v>-3.7348877429999998</c:v>
                </c:pt>
                <c:pt idx="21">
                  <c:v>-10.77626064</c:v>
                </c:pt>
                <c:pt idx="22">
                  <c:v>-12.034863639999999</c:v>
                </c:pt>
                <c:pt idx="23">
                  <c:v>-13.805303589999999</c:v>
                </c:pt>
                <c:pt idx="24">
                  <c:v>-6.7670476429999997</c:v>
                </c:pt>
                <c:pt idx="25">
                  <c:v>-21.712969340000001</c:v>
                </c:pt>
                <c:pt idx="26">
                  <c:v>-8.4403605430000006</c:v>
                </c:pt>
                <c:pt idx="27">
                  <c:v>-8.8087016429999991</c:v>
                </c:pt>
                <c:pt idx="28">
                  <c:v>0.60233015720000005</c:v>
                </c:pt>
                <c:pt idx="29">
                  <c:v>-14.84552274</c:v>
                </c:pt>
                <c:pt idx="30">
                  <c:v>-17.272442290000001</c:v>
                </c:pt>
                <c:pt idx="31">
                  <c:v>-15.08244169</c:v>
                </c:pt>
                <c:pt idx="32">
                  <c:v>-12.238183640000001</c:v>
                </c:pt>
                <c:pt idx="33">
                  <c:v>18.362503459999999</c:v>
                </c:pt>
                <c:pt idx="34">
                  <c:v>13.836674759999999</c:v>
                </c:pt>
                <c:pt idx="35">
                  <c:v>21.908183609999998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BC-4B61-8D9B-5E761E6E289A}"/>
            </c:ext>
          </c:extLst>
        </c:ser>
        <c:ser>
          <c:idx val="13"/>
          <c:order val="13"/>
          <c:tx>
            <c:strRef>
              <c:f>'3DSolver'!$Q$3:$Q$4</c:f>
              <c:strCache>
                <c:ptCount val="2"/>
                <c:pt idx="0">
                  <c:v>x</c:v>
                </c:pt>
                <c:pt idx="1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'3DSolver'!$Q$5:$Q$40</c:f>
              <c:numCache>
                <c:formatCode>General</c:formatCode>
                <c:ptCount val="36"/>
                <c:pt idx="0">
                  <c:v>28.454081070000001</c:v>
                </c:pt>
                <c:pt idx="1">
                  <c:v>-6.8877016810000002</c:v>
                </c:pt>
                <c:pt idx="2">
                  <c:v>2.7041570689999999</c:v>
                </c:pt>
                <c:pt idx="3">
                  <c:v>15.195588819999999</c:v>
                </c:pt>
                <c:pt idx="4">
                  <c:v>25.857365619999999</c:v>
                </c:pt>
                <c:pt idx="5">
                  <c:v>19.97485047</c:v>
                </c:pt>
                <c:pt idx="6">
                  <c:v>1.2719794689999999</c:v>
                </c:pt>
                <c:pt idx="7">
                  <c:v>11.82949477</c:v>
                </c:pt>
                <c:pt idx="8">
                  <c:v>0.79434786909999999</c:v>
                </c:pt>
                <c:pt idx="9">
                  <c:v>4.8563019189999999</c:v>
                </c:pt>
                <c:pt idx="10">
                  <c:v>-12.15162563</c:v>
                </c:pt>
                <c:pt idx="11">
                  <c:v>-11.031276330000001</c:v>
                </c:pt>
                <c:pt idx="12">
                  <c:v>8.5050777689999997</c:v>
                </c:pt>
                <c:pt idx="13">
                  <c:v>-5.7524921310000003</c:v>
                </c:pt>
                <c:pt idx="14">
                  <c:v>4.8046703690000001</c:v>
                </c:pt>
                <c:pt idx="15">
                  <c:v>4.9273960189999997</c:v>
                </c:pt>
                <c:pt idx="16">
                  <c:v>-11.42823113</c:v>
                </c:pt>
                <c:pt idx="17">
                  <c:v>-23.28020793</c:v>
                </c:pt>
                <c:pt idx="18">
                  <c:v>-21.982028830000001</c:v>
                </c:pt>
                <c:pt idx="19">
                  <c:v>-8.3673494309999992</c:v>
                </c:pt>
                <c:pt idx="20">
                  <c:v>-10.43710323</c:v>
                </c:pt>
                <c:pt idx="21">
                  <c:v>-14.490276529999999</c:v>
                </c:pt>
                <c:pt idx="22">
                  <c:v>-12.22429953</c:v>
                </c:pt>
                <c:pt idx="23">
                  <c:v>-20.83786293</c:v>
                </c:pt>
                <c:pt idx="24">
                  <c:v>-7.6743355309999997</c:v>
                </c:pt>
                <c:pt idx="25">
                  <c:v>-18.914009780000001</c:v>
                </c:pt>
                <c:pt idx="26">
                  <c:v>-4.7371467310000002</c:v>
                </c:pt>
                <c:pt idx="27">
                  <c:v>-4.483703631</c:v>
                </c:pt>
                <c:pt idx="28">
                  <c:v>4.0046995189999999</c:v>
                </c:pt>
                <c:pt idx="29">
                  <c:v>-10.541268329999999</c:v>
                </c:pt>
                <c:pt idx="30">
                  <c:v>-11.79863858</c:v>
                </c:pt>
                <c:pt idx="31">
                  <c:v>-20.345104330000002</c:v>
                </c:pt>
                <c:pt idx="32">
                  <c:v>-8.7797745309999993</c:v>
                </c:pt>
                <c:pt idx="33">
                  <c:v>20.294238069999999</c:v>
                </c:pt>
                <c:pt idx="34">
                  <c:v>16.595221469999998</c:v>
                </c:pt>
                <c:pt idx="35">
                  <c:v>24.826912669999999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BC-4B61-8D9B-5E761E6E289A}"/>
            </c:ext>
          </c:extLst>
        </c:ser>
        <c:ser>
          <c:idx val="14"/>
          <c:order val="14"/>
          <c:tx>
            <c:strRef>
              <c:f>'3DSolver'!$R$3:$R$4</c:f>
              <c:strCache>
                <c:ptCount val="2"/>
                <c:pt idx="0">
                  <c:v>x</c:v>
                </c:pt>
                <c:pt idx="1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'3DSolver'!$R$5:$R$40</c:f>
              <c:numCache>
                <c:formatCode>General</c:formatCode>
                <c:ptCount val="36"/>
                <c:pt idx="0">
                  <c:v>12.379418299999999</c:v>
                </c:pt>
                <c:pt idx="1">
                  <c:v>-0.91289025329999995</c:v>
                </c:pt>
                <c:pt idx="2">
                  <c:v>-2.7982882529999999</c:v>
                </c:pt>
                <c:pt idx="3">
                  <c:v>3.915464697</c:v>
                </c:pt>
                <c:pt idx="4">
                  <c:v>4.9362241469999999</c:v>
                </c:pt>
                <c:pt idx="5">
                  <c:v>6.3682453470000002</c:v>
                </c:pt>
                <c:pt idx="6">
                  <c:v>-0.45707245330000001</c:v>
                </c:pt>
                <c:pt idx="7">
                  <c:v>-5.4223260529999999</c:v>
                </c:pt>
                <c:pt idx="8">
                  <c:v>-12.31281985</c:v>
                </c:pt>
                <c:pt idx="9">
                  <c:v>-6.6206226529999999</c:v>
                </c:pt>
                <c:pt idx="10">
                  <c:v>-8.8698813029999997</c:v>
                </c:pt>
                <c:pt idx="11">
                  <c:v>-8.6995478530000003</c:v>
                </c:pt>
                <c:pt idx="12">
                  <c:v>-2.946227103</c:v>
                </c:pt>
                <c:pt idx="13">
                  <c:v>-6.7291923029999996</c:v>
                </c:pt>
                <c:pt idx="14">
                  <c:v>1.2569526470000001</c:v>
                </c:pt>
                <c:pt idx="15">
                  <c:v>-1.306277803</c:v>
                </c:pt>
                <c:pt idx="16">
                  <c:v>-3.3540120529999999</c:v>
                </c:pt>
                <c:pt idx="17">
                  <c:v>-4.9764736029999996</c:v>
                </c:pt>
                <c:pt idx="18">
                  <c:v>-8.5402371529999996</c:v>
                </c:pt>
                <c:pt idx="19">
                  <c:v>-5.0496192530000004</c:v>
                </c:pt>
                <c:pt idx="20">
                  <c:v>-6.2972677529999999</c:v>
                </c:pt>
                <c:pt idx="21">
                  <c:v>-7.9939029530000001</c:v>
                </c:pt>
                <c:pt idx="22">
                  <c:v>-4.8770744529999996</c:v>
                </c:pt>
                <c:pt idx="23">
                  <c:v>-7.954708353</c:v>
                </c:pt>
                <c:pt idx="24">
                  <c:v>-8.612619853</c:v>
                </c:pt>
                <c:pt idx="25">
                  <c:v>-11.266505049999999</c:v>
                </c:pt>
                <c:pt idx="26">
                  <c:v>-2.662094953</c:v>
                </c:pt>
                <c:pt idx="27">
                  <c:v>-1.1830534530000001</c:v>
                </c:pt>
                <c:pt idx="28">
                  <c:v>-1.501961203</c:v>
                </c:pt>
                <c:pt idx="29">
                  <c:v>-5.0002318529999998</c:v>
                </c:pt>
                <c:pt idx="30">
                  <c:v>-8.7192383529999997</c:v>
                </c:pt>
                <c:pt idx="31">
                  <c:v>-7.7571751029999998</c:v>
                </c:pt>
                <c:pt idx="32">
                  <c:v>8.8274146669999998E-2</c:v>
                </c:pt>
                <c:pt idx="33">
                  <c:v>13.56188085</c:v>
                </c:pt>
                <c:pt idx="34">
                  <c:v>10.53490045</c:v>
                </c:pt>
                <c:pt idx="35">
                  <c:v>17.379807899999999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BC-4B61-8D9B-5E761E6E289A}"/>
            </c:ext>
          </c:extLst>
        </c:ser>
        <c:ser>
          <c:idx val="15"/>
          <c:order val="15"/>
          <c:tx>
            <c:strRef>
              <c:f>'3DSolver'!$S$3:$S$4</c:f>
              <c:strCache>
                <c:ptCount val="2"/>
                <c:pt idx="0">
                  <c:v>x</c:v>
                </c:pt>
                <c:pt idx="1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'3DSolver'!$S$5:$S$40</c:f>
              <c:numCache>
                <c:formatCode>General</c:formatCode>
                <c:ptCount val="36"/>
                <c:pt idx="0">
                  <c:v>15.19914588</c:v>
                </c:pt>
                <c:pt idx="1">
                  <c:v>8.9613462849999994</c:v>
                </c:pt>
                <c:pt idx="2">
                  <c:v>4.0944702849999999</c:v>
                </c:pt>
                <c:pt idx="3">
                  <c:v>9.0164390349999994</c:v>
                </c:pt>
                <c:pt idx="4">
                  <c:v>8.1503556849999992</c:v>
                </c:pt>
                <c:pt idx="5">
                  <c:v>7.8459069850000001</c:v>
                </c:pt>
                <c:pt idx="6">
                  <c:v>1.742327985</c:v>
                </c:pt>
                <c:pt idx="7">
                  <c:v>-0.27382731529999998</c:v>
                </c:pt>
                <c:pt idx="8">
                  <c:v>-3.0746905149999999</c:v>
                </c:pt>
                <c:pt idx="9">
                  <c:v>3.3361248849999998</c:v>
                </c:pt>
                <c:pt idx="10">
                  <c:v>3.934922185</c:v>
                </c:pt>
                <c:pt idx="11">
                  <c:v>0.57773908470000002</c:v>
                </c:pt>
                <c:pt idx="12">
                  <c:v>3.2021149850000001</c:v>
                </c:pt>
                <c:pt idx="13">
                  <c:v>-3.4881182650000002</c:v>
                </c:pt>
                <c:pt idx="14">
                  <c:v>4.3421705849999999</c:v>
                </c:pt>
                <c:pt idx="15">
                  <c:v>-5.9629876150000003</c:v>
                </c:pt>
                <c:pt idx="16">
                  <c:v>-5.9012216149999999</c:v>
                </c:pt>
                <c:pt idx="17">
                  <c:v>-8.0272981150000007</c:v>
                </c:pt>
                <c:pt idx="18">
                  <c:v>-6.3085440149999998</c:v>
                </c:pt>
                <c:pt idx="19">
                  <c:v>-1.2293778150000001</c:v>
                </c:pt>
                <c:pt idx="20">
                  <c:v>-7.4102591149999997</c:v>
                </c:pt>
                <c:pt idx="21">
                  <c:v>-2.5045157150000001</c:v>
                </c:pt>
                <c:pt idx="22">
                  <c:v>-0.92100031530000004</c:v>
                </c:pt>
                <c:pt idx="23">
                  <c:v>-7.0921123650000002</c:v>
                </c:pt>
                <c:pt idx="24">
                  <c:v>-3.8848298149999998</c:v>
                </c:pt>
                <c:pt idx="25">
                  <c:v>-10.15883202</c:v>
                </c:pt>
                <c:pt idx="26">
                  <c:v>1.0185753850000001</c:v>
                </c:pt>
                <c:pt idx="27">
                  <c:v>-5.3628415150000004</c:v>
                </c:pt>
                <c:pt idx="28">
                  <c:v>-9.9302851150000002</c:v>
                </c:pt>
                <c:pt idx="29">
                  <c:v>-9.2632730149999993</c:v>
                </c:pt>
                <c:pt idx="30">
                  <c:v>-14.51159552</c:v>
                </c:pt>
                <c:pt idx="31">
                  <c:v>-14.11963242</c:v>
                </c:pt>
                <c:pt idx="32">
                  <c:v>-7.6237271150000003</c:v>
                </c:pt>
                <c:pt idx="33">
                  <c:v>15.67634438</c:v>
                </c:pt>
                <c:pt idx="34">
                  <c:v>1.9479191849999999</c:v>
                </c:pt>
                <c:pt idx="35">
                  <c:v>13.784362679999999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C-4B61-8D9B-5E761E6E289A}"/>
            </c:ext>
          </c:extLst>
        </c:ser>
        <c:ser>
          <c:idx val="16"/>
          <c:order val="16"/>
          <c:tx>
            <c:strRef>
              <c:f>'3DSolver'!$T$3:$T$4</c:f>
              <c:strCache>
                <c:ptCount val="2"/>
                <c:pt idx="0">
                  <c:v>x</c:v>
                </c:pt>
                <c:pt idx="1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'3DSolver'!$T$5:$T$40</c:f>
              <c:numCache>
                <c:formatCode>General</c:formatCode>
                <c:ptCount val="36"/>
                <c:pt idx="0">
                  <c:v>10.2885098</c:v>
                </c:pt>
                <c:pt idx="1">
                  <c:v>-1.061775347E-2</c:v>
                </c:pt>
                <c:pt idx="2">
                  <c:v>15.938298100000001</c:v>
                </c:pt>
                <c:pt idx="3">
                  <c:v>7.1732456469999999</c:v>
                </c:pt>
                <c:pt idx="4">
                  <c:v>4.2208446469999998</c:v>
                </c:pt>
                <c:pt idx="5">
                  <c:v>4.9587201969999999</c:v>
                </c:pt>
                <c:pt idx="6">
                  <c:v>5.0103039970000003</c:v>
                </c:pt>
                <c:pt idx="7">
                  <c:v>-6.0382387030000002</c:v>
                </c:pt>
                <c:pt idx="8">
                  <c:v>-1.9180371030000001</c:v>
                </c:pt>
                <c:pt idx="9">
                  <c:v>2.8926274470000002</c:v>
                </c:pt>
                <c:pt idx="10">
                  <c:v>0.85616134649999998</c:v>
                </c:pt>
                <c:pt idx="11">
                  <c:v>2.7036666970000001</c:v>
                </c:pt>
                <c:pt idx="12">
                  <c:v>3.881310547</c:v>
                </c:pt>
                <c:pt idx="13">
                  <c:v>-6.4417833529999999</c:v>
                </c:pt>
                <c:pt idx="14">
                  <c:v>6.7838573970000002</c:v>
                </c:pt>
                <c:pt idx="15">
                  <c:v>-7.7855603029999996</c:v>
                </c:pt>
                <c:pt idx="16">
                  <c:v>-5.3319142030000002</c:v>
                </c:pt>
                <c:pt idx="17">
                  <c:v>-9.5690205529999997</c:v>
                </c:pt>
                <c:pt idx="18">
                  <c:v>-9.3170990529999997</c:v>
                </c:pt>
                <c:pt idx="19">
                  <c:v>-1.648979803</c:v>
                </c:pt>
                <c:pt idx="20">
                  <c:v>-5.783720303</c:v>
                </c:pt>
                <c:pt idx="21">
                  <c:v>-5.0626655530000004</c:v>
                </c:pt>
                <c:pt idx="22">
                  <c:v>2.3936786969999999</c:v>
                </c:pt>
                <c:pt idx="23">
                  <c:v>-9.5569759029999997</c:v>
                </c:pt>
                <c:pt idx="24">
                  <c:v>-8.4878522029999992</c:v>
                </c:pt>
                <c:pt idx="25">
                  <c:v>-7.086026103</c:v>
                </c:pt>
                <c:pt idx="26">
                  <c:v>-4.9490767030000002</c:v>
                </c:pt>
                <c:pt idx="27">
                  <c:v>-0.95700130350000001</c:v>
                </c:pt>
                <c:pt idx="28">
                  <c:v>-10.0720566</c:v>
                </c:pt>
                <c:pt idx="29">
                  <c:v>-3.917494553</c:v>
                </c:pt>
                <c:pt idx="30">
                  <c:v>-12.5678421</c:v>
                </c:pt>
                <c:pt idx="31">
                  <c:v>-12.6728776</c:v>
                </c:pt>
                <c:pt idx="32">
                  <c:v>-7.328317803</c:v>
                </c:pt>
                <c:pt idx="33">
                  <c:v>15.003663700000001</c:v>
                </c:pt>
                <c:pt idx="34">
                  <c:v>8.3067364969999993</c:v>
                </c:pt>
                <c:pt idx="35">
                  <c:v>16.26552435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BC-4B61-8D9B-5E761E6E289A}"/>
            </c:ext>
          </c:extLst>
        </c:ser>
        <c:ser>
          <c:idx val="17"/>
          <c:order val="17"/>
          <c:tx>
            <c:strRef>
              <c:f>'3DSolver'!$U$3:$U$4</c:f>
              <c:strCache>
                <c:ptCount val="2"/>
                <c:pt idx="0">
                  <c:v>x</c:v>
                </c:pt>
                <c:pt idx="1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'3DSolver'!$B$5:$C$40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'3DSolver'!$U$5:$U$40</c:f>
              <c:numCache>
                <c:formatCode>General</c:formatCode>
                <c:ptCount val="36"/>
                <c:pt idx="0">
                  <c:v>5.800633135</c:v>
                </c:pt>
                <c:pt idx="1">
                  <c:v>-2.5257922150000001</c:v>
                </c:pt>
                <c:pt idx="2">
                  <c:v>11.26297939</c:v>
                </c:pt>
                <c:pt idx="3">
                  <c:v>6.1624701350000004</c:v>
                </c:pt>
                <c:pt idx="4">
                  <c:v>-0.4692219648</c:v>
                </c:pt>
                <c:pt idx="5">
                  <c:v>4.5827405849999998</c:v>
                </c:pt>
                <c:pt idx="6">
                  <c:v>-0.2661578148</c:v>
                </c:pt>
                <c:pt idx="7">
                  <c:v>-5.6870387149999999</c:v>
                </c:pt>
                <c:pt idx="8">
                  <c:v>-6.7512239650000003</c:v>
                </c:pt>
                <c:pt idx="9">
                  <c:v>-0.49665421479999999</c:v>
                </c:pt>
                <c:pt idx="10">
                  <c:v>-0.94898006479999997</c:v>
                </c:pt>
                <c:pt idx="11">
                  <c:v>0.68150313520000005</c:v>
                </c:pt>
                <c:pt idx="12">
                  <c:v>3.9248889849999999</c:v>
                </c:pt>
                <c:pt idx="13">
                  <c:v>-7.0941814650000001</c:v>
                </c:pt>
                <c:pt idx="14">
                  <c:v>7.9798177849999998</c:v>
                </c:pt>
                <c:pt idx="15">
                  <c:v>-6.7221350150000001</c:v>
                </c:pt>
                <c:pt idx="16">
                  <c:v>-4.376693715</c:v>
                </c:pt>
                <c:pt idx="17">
                  <c:v>-8.1709347149999996</c:v>
                </c:pt>
                <c:pt idx="18">
                  <c:v>-10.55158526</c:v>
                </c:pt>
                <c:pt idx="19">
                  <c:v>-7.9201030149999996</c:v>
                </c:pt>
                <c:pt idx="20">
                  <c:v>-5.6080414149999998</c:v>
                </c:pt>
                <c:pt idx="21">
                  <c:v>-10.34584811</c:v>
                </c:pt>
                <c:pt idx="22">
                  <c:v>-2.0713423149999999</c:v>
                </c:pt>
                <c:pt idx="23">
                  <c:v>-13.95305141</c:v>
                </c:pt>
                <c:pt idx="24">
                  <c:v>-10.729211810000001</c:v>
                </c:pt>
                <c:pt idx="25">
                  <c:v>-9.6611149150000006</c:v>
                </c:pt>
                <c:pt idx="26">
                  <c:v>-9.6540314150000004</c:v>
                </c:pt>
                <c:pt idx="27">
                  <c:v>-0.73358881480000004</c:v>
                </c:pt>
                <c:pt idx="28">
                  <c:v>-1.616565415</c:v>
                </c:pt>
                <c:pt idx="29">
                  <c:v>0.13681808519999999</c:v>
                </c:pt>
                <c:pt idx="30">
                  <c:v>-11.63018336</c:v>
                </c:pt>
                <c:pt idx="31">
                  <c:v>-8.8151366150000001</c:v>
                </c:pt>
                <c:pt idx="32">
                  <c:v>-5.8236754150000003</c:v>
                </c:pt>
                <c:pt idx="33">
                  <c:v>19.354942489999999</c:v>
                </c:pt>
                <c:pt idx="34">
                  <c:v>9.5960585849999998</c:v>
                </c:pt>
                <c:pt idx="35">
                  <c:v>20.66942109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6BC-4B61-8D9B-5E761E6E289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05327903"/>
        <c:axId val="1105326943"/>
        <c:axId val="1582959791"/>
      </c:surface3DChart>
      <c:catAx>
        <c:axId val="1105327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26943"/>
        <c:crosses val="autoZero"/>
        <c:auto val="1"/>
        <c:lblAlgn val="ctr"/>
        <c:lblOffset val="100"/>
        <c:noMultiLvlLbl val="0"/>
      </c:catAx>
      <c:valAx>
        <c:axId val="11053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27903"/>
        <c:crosses val="autoZero"/>
        <c:crossBetween val="midCat"/>
      </c:valAx>
      <c:serAx>
        <c:axId val="15829597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269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20"/>
      <c:rAngAx val="0"/>
      <c:perspective val="8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'3DSolver'!$D$44:$D$45</c:f>
              <c:strCache>
                <c:ptCount val="2"/>
                <c:pt idx="0">
                  <c:v>x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'3DSolver'!$D$46:$D$81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6-4EC4-BB4E-426AF3B1F454}"/>
            </c:ext>
          </c:extLst>
        </c:ser>
        <c:ser>
          <c:idx val="1"/>
          <c:order val="1"/>
          <c:tx>
            <c:strRef>
              <c:f>'3DSolver'!$E$44:$E$45</c:f>
              <c:strCache>
                <c:ptCount val="2"/>
                <c:pt idx="0">
                  <c:v>x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'3DSolver'!$E$46:$E$81</c:f>
              <c:numCache>
                <c:formatCode>General</c:formatCode>
                <c:ptCount val="36"/>
                <c:pt idx="0">
                  <c:v>0.5412648293784128</c:v>
                </c:pt>
                <c:pt idx="1">
                  <c:v>0.50704967153094127</c:v>
                </c:pt>
                <c:pt idx="2">
                  <c:v>0.40872990682082522</c:v>
                </c:pt>
                <c:pt idx="3">
                  <c:v>0.25873577673612191</c:v>
                </c:pt>
                <c:pt idx="4">
                  <c:v>7.6030541250459979E-2</c:v>
                </c:pt>
                <c:pt idx="5">
                  <c:v>-0.11628698318846957</c:v>
                </c:pt>
                <c:pt idx="6">
                  <c:v>-0.29390273034780373</c:v>
                </c:pt>
                <c:pt idx="7">
                  <c:v>-0.43436133089481826</c:v>
                </c:pt>
                <c:pt idx="8">
                  <c:v>-0.51990507020294097</c:v>
                </c:pt>
                <c:pt idx="9">
                  <c:v>-0.5397189372667397</c:v>
                </c:pt>
                <c:pt idx="10">
                  <c:v>-0.4912979306438145</c:v>
                </c:pt>
                <c:pt idx="11">
                  <c:v>-0.38076375747201674</c:v>
                </c:pt>
                <c:pt idx="12">
                  <c:v>-0.22209088635650601</c:v>
                </c:pt>
                <c:pt idx="13">
                  <c:v>-3.5339801691079691E-2</c:v>
                </c:pt>
                <c:pt idx="14">
                  <c:v>0.15587917679463087</c:v>
                </c:pt>
                <c:pt idx="15">
                  <c:v>0.32739086838609777</c:v>
                </c:pt>
                <c:pt idx="16">
                  <c:v>0.4575116192341388</c:v>
                </c:pt>
                <c:pt idx="17">
                  <c:v>0.5297906947339952</c:v>
                </c:pt>
                <c:pt idx="18">
                  <c:v>0.53509009129457119</c:v>
                </c:pt>
                <c:pt idx="19">
                  <c:v>0.47273982379961715</c:v>
                </c:pt>
                <c:pt idx="20">
                  <c:v>0.35062262960201723</c:v>
                </c:pt>
                <c:pt idx="21">
                  <c:v>0.18417738020635341</c:v>
                </c:pt>
                <c:pt idx="22">
                  <c:v>-5.5528040073771186E-3</c:v>
                </c:pt>
                <c:pt idx="23">
                  <c:v>-0.19458096564252381</c:v>
                </c:pt>
                <c:pt idx="24">
                  <c:v>-0.35900890168674132</c:v>
                </c:pt>
                <c:pt idx="25">
                  <c:v>-0.47804853399075276</c:v>
                </c:pt>
                <c:pt idx="26">
                  <c:v>-0.53665007698447253</c:v>
                </c:pt>
                <c:pt idx="27">
                  <c:v>-0.52740473211013028</c:v>
                </c:pt>
                <c:pt idx="28">
                  <c:v>-0.45148135763103953</c:v>
                </c:pt>
                <c:pt idx="29">
                  <c:v>-0.31847869376129445</c:v>
                </c:pt>
                <c:pt idx="30">
                  <c:v>-0.14521182580271791</c:v>
                </c:pt>
                <c:pt idx="31">
                  <c:v>4.6413691273574434E-2</c:v>
                </c:pt>
                <c:pt idx="32">
                  <c:v>0.23217127942851837</c:v>
                </c:pt>
                <c:pt idx="33">
                  <c:v>0.38857622339847514</c:v>
                </c:pt>
                <c:pt idx="34">
                  <c:v>0.49585476529046452</c:v>
                </c:pt>
                <c:pt idx="35">
                  <c:v>0.5404440351552372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6-4EC4-BB4E-426AF3B1F454}"/>
            </c:ext>
          </c:extLst>
        </c:ser>
        <c:ser>
          <c:idx val="2"/>
          <c:order val="2"/>
          <c:tx>
            <c:strRef>
              <c:f>'3DSolver'!$F$44:$F$45</c:f>
              <c:strCache>
                <c:ptCount val="2"/>
                <c:pt idx="0">
                  <c:v>x</c:v>
                </c:pt>
                <c:pt idx="1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'3DSolver'!$F$46:$F$81</c:f>
              <c:numCache>
                <c:formatCode>General</c:formatCode>
                <c:ptCount val="36"/>
                <c:pt idx="0">
                  <c:v>1.0723555842582309</c:v>
                </c:pt>
                <c:pt idx="1">
                  <c:v>1.0045684057967215</c:v>
                </c:pt>
                <c:pt idx="2">
                  <c:v>0.80977697837120743</c:v>
                </c:pt>
                <c:pt idx="3">
                  <c:v>0.5126081355572315</c:v>
                </c:pt>
                <c:pt idx="4">
                  <c:v>0.15063194772462385</c:v>
                </c:pt>
                <c:pt idx="5">
                  <c:v>-0.23038813724864532</c:v>
                </c:pt>
                <c:pt idx="6">
                  <c:v>-0.58228101478373673</c:v>
                </c:pt>
                <c:pt idx="7">
                  <c:v>-0.86055803645289031</c:v>
                </c:pt>
                <c:pt idx="8">
                  <c:v>-1.0300375621237932</c:v>
                </c:pt>
                <c:pt idx="9">
                  <c:v>-1.069292857938996</c:v>
                </c:pt>
                <c:pt idx="10">
                  <c:v>-0.97336100715325657</c:v>
                </c:pt>
                <c:pt idx="11">
                  <c:v>-0.75437035522365414</c:v>
                </c:pt>
                <c:pt idx="12">
                  <c:v>-0.44000716335247969</c:v>
                </c:pt>
                <c:pt idx="13">
                  <c:v>-7.0015326385659327E-2</c:v>
                </c:pt>
                <c:pt idx="14">
                  <c:v>0.30882831588607407</c:v>
                </c:pt>
                <c:pt idx="15">
                  <c:v>0.64862781931011881</c:v>
                </c:pt>
                <c:pt idx="16">
                  <c:v>0.90642346060462742</c:v>
                </c:pt>
                <c:pt idx="17">
                  <c:v>1.0496229925718241</c:v>
                </c:pt>
                <c:pt idx="18">
                  <c:v>1.0601221737239759</c:v>
                </c:pt>
                <c:pt idx="19">
                  <c:v>0.93659362743917085</c:v>
                </c:pt>
                <c:pt idx="20">
                  <c:v>0.69465465778150948</c:v>
                </c:pt>
                <c:pt idx="21">
                  <c:v>0.36489280558861936</c:v>
                </c:pt>
                <c:pt idx="22">
                  <c:v>-1.1001232783664442E-2</c:v>
                </c:pt>
                <c:pt idx="23">
                  <c:v>-0.38550442181278244</c:v>
                </c:pt>
                <c:pt idx="24">
                  <c:v>-0.71126956644182349</c:v>
                </c:pt>
                <c:pt idx="25">
                  <c:v>-0.94711126078551355</c:v>
                </c:pt>
                <c:pt idx="26">
                  <c:v>-1.0632128222847734</c:v>
                </c:pt>
                <c:pt idx="27">
                  <c:v>-1.0448959159086846</c:v>
                </c:pt>
                <c:pt idx="28">
                  <c:v>-0.89447628732893592</c:v>
                </c:pt>
                <c:pt idx="29">
                  <c:v>-0.63097099088147768</c:v>
                </c:pt>
                <c:pt idx="30">
                  <c:v>-0.28769412651234888</c:v>
                </c:pt>
                <c:pt idx="31">
                  <c:v>9.19549512951231E-2</c:v>
                </c:pt>
                <c:pt idx="32">
                  <c:v>0.4599784698471292</c:v>
                </c:pt>
                <c:pt idx="33">
                  <c:v>0.7698484373164548</c:v>
                </c:pt>
                <c:pt idx="34">
                  <c:v>0.98238902230341563</c:v>
                </c:pt>
                <c:pt idx="35">
                  <c:v>1.0707294241588208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6-4EC4-BB4E-426AF3B1F454}"/>
            </c:ext>
          </c:extLst>
        </c:ser>
        <c:ser>
          <c:idx val="3"/>
          <c:order val="3"/>
          <c:tx>
            <c:strRef>
              <c:f>'3DSolver'!$G$44:$G$45</c:f>
              <c:strCache>
                <c:ptCount val="2"/>
                <c:pt idx="0">
                  <c:v>x</c:v>
                </c:pt>
                <c:pt idx="1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'3DSolver'!$G$46:$G$81</c:f>
              <c:numCache>
                <c:formatCode>General</c:formatCode>
                <c:ptCount val="36"/>
                <c:pt idx="0">
                  <c:v>1.5832894307060774</c:v>
                </c:pt>
                <c:pt idx="1">
                  <c:v>1.4832044171424705</c:v>
                </c:pt>
                <c:pt idx="2">
                  <c:v>1.195602792492658</c:v>
                </c:pt>
                <c:pt idx="3">
                  <c:v>0.75684507549155644</c:v>
                </c:pt>
                <c:pt idx="4">
                  <c:v>0.22240194788003853</c:v>
                </c:pt>
                <c:pt idx="5">
                  <c:v>-0.34015871975727202</c:v>
                </c:pt>
                <c:pt idx="6">
                  <c:v>-0.85971424958411458</c:v>
                </c:pt>
                <c:pt idx="7">
                  <c:v>-1.2705789605856463</c:v>
                </c:pt>
                <c:pt idx="8">
                  <c:v>-1.520808591181017</c:v>
                </c:pt>
                <c:pt idx="9">
                  <c:v>-1.5787674397904017</c:v>
                </c:pt>
                <c:pt idx="10">
                  <c:v>-1.4371279615736705</c:v>
                </c:pt>
                <c:pt idx="11">
                  <c:v>-1.1137971656013532</c:v>
                </c:pt>
                <c:pt idx="12">
                  <c:v>-0.64965269113867297</c:v>
                </c:pt>
                <c:pt idx="13">
                  <c:v>-0.10337478340314792</c:v>
                </c:pt>
                <c:pt idx="14">
                  <c:v>0.45597245505408091</c:v>
                </c:pt>
                <c:pt idx="15">
                  <c:v>0.95767260958128408</c:v>
                </c:pt>
                <c:pt idx="16">
                  <c:v>1.3382973949933228</c:v>
                </c:pt>
                <c:pt idx="17">
                  <c:v>1.5497256831227222</c:v>
                </c:pt>
                <c:pt idx="18">
                  <c:v>1.5652272973198162</c:v>
                </c:pt>
                <c:pt idx="19">
                  <c:v>1.3828424199579794</c:v>
                </c:pt>
                <c:pt idx="20">
                  <c:v>1.0256293656707083</c:v>
                </c:pt>
                <c:pt idx="21">
                  <c:v>0.53874939517266207</c:v>
                </c:pt>
                <c:pt idx="22">
                  <c:v>-1.6242873023467837E-2</c:v>
                </c:pt>
                <c:pt idx="23">
                  <c:v>-0.56918160870010037</c:v>
                </c:pt>
                <c:pt idx="24">
                  <c:v>-1.0501606029395651</c:v>
                </c:pt>
                <c:pt idx="25">
                  <c:v>-1.3983712780697455</c:v>
                </c:pt>
                <c:pt idx="26">
                  <c:v>-1.5697905142901671</c:v>
                </c:pt>
                <c:pt idx="27">
                  <c:v>-1.5427463465773139</c:v>
                </c:pt>
                <c:pt idx="28">
                  <c:v>-1.3206578792842674</c:v>
                </c:pt>
                <c:pt idx="29">
                  <c:v>-0.93160302012677887</c:v>
                </c:pt>
                <c:pt idx="30">
                  <c:v>-0.42476868351303393</c:v>
                </c:pt>
                <c:pt idx="31">
                  <c:v>0.13576774777311282</c:v>
                </c:pt>
                <c:pt idx="32">
                  <c:v>0.67913951337799816</c:v>
                </c:pt>
                <c:pt idx="33">
                  <c:v>1.1366499246533648</c:v>
                </c:pt>
                <c:pt idx="34">
                  <c:v>1.4504574589692463</c:v>
                </c:pt>
                <c:pt idx="35">
                  <c:v>1.5808884714199718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6-4EC4-BB4E-426AF3B1F454}"/>
            </c:ext>
          </c:extLst>
        </c:ser>
        <c:ser>
          <c:idx val="4"/>
          <c:order val="4"/>
          <c:tx>
            <c:strRef>
              <c:f>'3DSolver'!$H$44:$H$45</c:f>
              <c:strCache>
                <c:ptCount val="2"/>
                <c:pt idx="0">
                  <c:v>x</c:v>
                </c:pt>
                <c:pt idx="1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'3DSolver'!$H$46:$H$81</c:f>
              <c:numCache>
                <c:formatCode>General</c:formatCode>
                <c:ptCount val="36"/>
                <c:pt idx="0">
                  <c:v>2.0644624211985496</c:v>
                </c:pt>
                <c:pt idx="1">
                  <c:v>1.933960855647727</c:v>
                </c:pt>
                <c:pt idx="2">
                  <c:v>1.5589550387388091</c:v>
                </c:pt>
                <c:pt idx="3">
                  <c:v>0.98685571110311843</c:v>
                </c:pt>
                <c:pt idx="4">
                  <c:v>0.28999149169772548</c:v>
                </c:pt>
                <c:pt idx="5">
                  <c:v>-0.44353538940048781</c:v>
                </c:pt>
                <c:pt idx="6">
                  <c:v>-1.1209875634954571</c:v>
                </c:pt>
                <c:pt idx="7">
                  <c:v>-1.656717000962237</c:v>
                </c:pt>
                <c:pt idx="8">
                  <c:v>-1.9829932073310002</c:v>
                </c:pt>
                <c:pt idx="9">
                  <c:v>-2.0585661648771452</c:v>
                </c:pt>
                <c:pt idx="10">
                  <c:v>-1.8738814354362301</c:v>
                </c:pt>
                <c:pt idx="11">
                  <c:v>-1.4522880963059446</c:v>
                </c:pt>
                <c:pt idx="12">
                  <c:v>-0.84708679390867236</c:v>
                </c:pt>
                <c:pt idx="13">
                  <c:v>-0.13479111999134955</c:v>
                </c:pt>
                <c:pt idx="14">
                  <c:v>0.59454574779861913</c:v>
                </c:pt>
                <c:pt idx="15">
                  <c:v>1.2487161702393357</c:v>
                </c:pt>
                <c:pt idx="16">
                  <c:v>1.7450155522856683</c:v>
                </c:pt>
                <c:pt idx="17">
                  <c:v>2.0206984104898256</c:v>
                </c:pt>
                <c:pt idx="18">
                  <c:v>2.0409110761952656</c:v>
                </c:pt>
                <c:pt idx="19">
                  <c:v>1.8030981291711048</c:v>
                </c:pt>
                <c:pt idx="20">
                  <c:v>1.3373254709094016</c:v>
                </c:pt>
                <c:pt idx="21">
                  <c:v>0.7024791925007694</c:v>
                </c:pt>
                <c:pt idx="22">
                  <c:v>-2.1179198394758982E-2</c:v>
                </c:pt>
                <c:pt idx="23">
                  <c:v>-0.74215997353981722</c:v>
                </c:pt>
                <c:pt idx="24">
                  <c:v>-1.3693119267682492</c:v>
                </c:pt>
                <c:pt idx="25">
                  <c:v>-1.8233463184118859</c:v>
                </c:pt>
                <c:pt idx="26">
                  <c:v>-2.0468610874644395</c:v>
                </c:pt>
                <c:pt idx="27">
                  <c:v>-2.0115980036131957</c:v>
                </c:pt>
                <c:pt idx="28">
                  <c:v>-1.7220152614966073</c:v>
                </c:pt>
                <c:pt idx="29">
                  <c:v>-1.2147238459547613</c:v>
                </c:pt>
                <c:pt idx="30">
                  <c:v>-0.55385892674314841</c:v>
                </c:pt>
                <c:pt idx="31">
                  <c:v>0.1770285380881742</c:v>
                </c:pt>
                <c:pt idx="32">
                  <c:v>0.88553487248044771</c:v>
                </c:pt>
                <c:pt idx="33">
                  <c:v>1.4820859724040267</c:v>
                </c:pt>
                <c:pt idx="34">
                  <c:v>1.891261862497098</c:v>
                </c:pt>
                <c:pt idx="35">
                  <c:v>2.0613317932003685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6-4EC4-BB4E-426AF3B1F454}"/>
            </c:ext>
          </c:extLst>
        </c:ser>
        <c:ser>
          <c:idx val="5"/>
          <c:order val="5"/>
          <c:tx>
            <c:strRef>
              <c:f>'3DSolver'!$I$44:$I$45</c:f>
              <c:strCache>
                <c:ptCount val="2"/>
                <c:pt idx="0">
                  <c:v>x</c:v>
                </c:pt>
                <c:pt idx="1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'3DSolver'!$I$46:$I$81</c:f>
              <c:numCache>
                <c:formatCode>General</c:formatCode>
                <c:ptCount val="36"/>
                <c:pt idx="0">
                  <c:v>2.5068300185954748</c:v>
                </c:pt>
                <c:pt idx="1">
                  <c:v>2.3483649195763419</c:v>
                </c:pt>
                <c:pt idx="2">
                  <c:v>1.8930038389762789</c:v>
                </c:pt>
                <c:pt idx="3">
                  <c:v>1.1983165666824971</c:v>
                </c:pt>
                <c:pt idx="4">
                  <c:v>0.35213010857475102</c:v>
                </c:pt>
                <c:pt idx="5">
                  <c:v>-0.53857499029363154</c:v>
                </c:pt>
                <c:pt idx="6">
                  <c:v>-1.361189840893863</c:v>
                </c:pt>
                <c:pt idx="7">
                  <c:v>-2.0117139782658113</c:v>
                </c:pt>
                <c:pt idx="8">
                  <c:v>-2.4079037950820528</c:v>
                </c:pt>
                <c:pt idx="9">
                  <c:v>-2.499670327921498</c:v>
                </c:pt>
                <c:pt idx="10">
                  <c:v>-2.2754118386485938</c:v>
                </c:pt>
                <c:pt idx="11">
                  <c:v>-1.7634805836547989</c:v>
                </c:pt>
                <c:pt idx="12">
                  <c:v>-1.0285983321959584</c:v>
                </c:pt>
                <c:pt idx="13">
                  <c:v>-0.16367380794378833</c:v>
                </c:pt>
                <c:pt idx="14">
                  <c:v>0.72194345254518499</c:v>
                </c:pt>
                <c:pt idx="15">
                  <c:v>1.5162877987598331</c:v>
                </c:pt>
                <c:pt idx="16">
                  <c:v>2.1189329117679114</c:v>
                </c:pt>
                <c:pt idx="17">
                  <c:v>2.4536883703619021</c:v>
                </c:pt>
                <c:pt idx="18">
                  <c:v>2.4782321531045377</c:v>
                </c:pt>
                <c:pt idx="19">
                  <c:v>2.1894612710147023</c:v>
                </c:pt>
                <c:pt idx="20">
                  <c:v>1.6238840681642011</c:v>
                </c:pt>
                <c:pt idx="21">
                  <c:v>0.85300459292316377</c:v>
                </c:pt>
                <c:pt idx="22">
                  <c:v>-2.5717421523685235E-2</c:v>
                </c:pt>
                <c:pt idx="23">
                  <c:v>-0.9011880677341263</c:v>
                </c:pt>
                <c:pt idx="24">
                  <c:v>-1.6627244979594242</c:v>
                </c:pt>
                <c:pt idx="25">
                  <c:v>-2.2140481891827375</c:v>
                </c:pt>
                <c:pt idx="26">
                  <c:v>-2.4854571171956188</c:v>
                </c:pt>
                <c:pt idx="27">
                  <c:v>-2.442637952148659</c:v>
                </c:pt>
                <c:pt idx="28">
                  <c:v>-2.0910041789441047</c:v>
                </c:pt>
                <c:pt idx="29">
                  <c:v>-1.4750116883092823</c:v>
                </c:pt>
                <c:pt idx="30">
                  <c:v>-0.67253836609955142</c:v>
                </c:pt>
                <c:pt idx="31">
                  <c:v>0.21496174930123707</c:v>
                </c:pt>
                <c:pt idx="32">
                  <c:v>1.0752849642854336</c:v>
                </c:pt>
                <c:pt idx="33">
                  <c:v>1.7996634705536043</c:v>
                </c:pt>
                <c:pt idx="34">
                  <c:v>2.2965164980721826</c:v>
                </c:pt>
                <c:pt idx="35">
                  <c:v>2.5030285678340993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6-4EC4-BB4E-426AF3B1F454}"/>
            </c:ext>
          </c:extLst>
        </c:ser>
        <c:ser>
          <c:idx val="6"/>
          <c:order val="6"/>
          <c:tx>
            <c:strRef>
              <c:f>'3DSolver'!$J$44:$J$45</c:f>
              <c:strCache>
                <c:ptCount val="2"/>
                <c:pt idx="0">
                  <c:v>x</c:v>
                </c:pt>
                <c:pt idx="1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'3DSolver'!$J$46:$J$81</c:f>
              <c:numCache>
                <c:formatCode>General</c:formatCode>
                <c:ptCount val="36"/>
                <c:pt idx="0">
                  <c:v>2.9020771049593943</c:v>
                </c:pt>
                <c:pt idx="1">
                  <c:v>2.7186271173706031</c:v>
                </c:pt>
                <c:pt idx="2">
                  <c:v>2.1914701275881776</c:v>
                </c:pt>
                <c:pt idx="3">
                  <c:v>1.3872528439767342</c:v>
                </c:pt>
                <c:pt idx="4">
                  <c:v>0.40764978817120001</c:v>
                </c:pt>
                <c:pt idx="5">
                  <c:v>-0.62349107719341301</c:v>
                </c:pt>
                <c:pt idx="6">
                  <c:v>-1.5758060352949899</c:v>
                </c:pt>
                <c:pt idx="7">
                  <c:v>-2.3288970671106717</c:v>
                </c:pt>
                <c:pt idx="8">
                  <c:v>-2.7875533733107485</c:v>
                </c:pt>
                <c:pt idx="9">
                  <c:v>-2.8937885595736246</c:v>
                </c:pt>
                <c:pt idx="10">
                  <c:v>-2.6341716639389072</c:v>
                </c:pt>
                <c:pt idx="11">
                  <c:v>-2.0415251887451049</c:v>
                </c:pt>
                <c:pt idx="12">
                  <c:v>-1.1907754606105214</c:v>
                </c:pt>
                <c:pt idx="13">
                  <c:v>-0.18947994367057983</c:v>
                </c:pt>
                <c:pt idx="14">
                  <c:v>0.83577089358479184</c:v>
                </c:pt>
                <c:pt idx="15">
                  <c:v>1.7553579910358794</c:v>
                </c:pt>
                <c:pt idx="16">
                  <c:v>2.4530210044444614</c:v>
                </c:pt>
                <c:pt idx="17">
                  <c:v>2.8405567148593649</c:v>
                </c:pt>
                <c:pt idx="18">
                  <c:v>2.8689702688052394</c:v>
                </c:pt>
                <c:pt idx="19">
                  <c:v>2.534669434973126</c:v>
                </c:pt>
                <c:pt idx="20">
                  <c:v>1.8799187581007353</c:v>
                </c:pt>
                <c:pt idx="21">
                  <c:v>0.98749619287489032</c:v>
                </c:pt>
                <c:pt idx="22">
                  <c:v>-2.9772238105036222E-2</c:v>
                </c:pt>
                <c:pt idx="23">
                  <c:v>-1.0432766638477995</c:v>
                </c:pt>
                <c:pt idx="24">
                  <c:v>-1.9248830840499886</c:v>
                </c:pt>
                <c:pt idx="25">
                  <c:v>-2.5631329254242825</c:v>
                </c:pt>
                <c:pt idx="26">
                  <c:v>-2.8773343791427357</c:v>
                </c:pt>
                <c:pt idx="27">
                  <c:v>-2.8277639983771969</c:v>
                </c:pt>
                <c:pt idx="28">
                  <c:v>-2.4206888018231174</c:v>
                </c:pt>
                <c:pt idx="29">
                  <c:v>-1.7075739553287306</c:v>
                </c:pt>
                <c:pt idx="30">
                  <c:v>-0.77857620181117715</c:v>
                </c:pt>
                <c:pt idx="31">
                  <c:v>0.2488543564827197</c:v>
                </c:pt>
                <c:pt idx="32">
                  <c:v>1.244823084537747</c:v>
                </c:pt>
                <c:pt idx="33">
                  <c:v>2.083412962100871</c:v>
                </c:pt>
                <c:pt idx="34">
                  <c:v>2.6586038545808073</c:v>
                </c:pt>
                <c:pt idx="35">
                  <c:v>2.8976762867394181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6-4EC4-BB4E-426AF3B1F454}"/>
            </c:ext>
          </c:extLst>
        </c:ser>
        <c:ser>
          <c:idx val="7"/>
          <c:order val="7"/>
          <c:tx>
            <c:strRef>
              <c:f>'3DSolver'!$K$44:$K$45</c:f>
              <c:strCache>
                <c:ptCount val="2"/>
                <c:pt idx="0">
                  <c:v>x</c:v>
                </c:pt>
                <c:pt idx="1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'3DSolver'!$K$46:$K$81</c:f>
              <c:numCache>
                <c:formatCode>General</c:formatCode>
                <c:ptCount val="36"/>
                <c:pt idx="0">
                  <c:v>3.242774279590769</c:v>
                </c:pt>
                <c:pt idx="1">
                  <c:v>3.0377876855655557</c:v>
                </c:pt>
                <c:pt idx="2">
                  <c:v>2.4487436781366552</c:v>
                </c:pt>
                <c:pt idx="3">
                  <c:v>1.5501131358809446</c:v>
                </c:pt>
                <c:pt idx="4">
                  <c:v>0.45550693532682307</c:v>
                </c:pt>
                <c:pt idx="5">
                  <c:v>-0.69668749504346195</c:v>
                </c:pt>
                <c:pt idx="6">
                  <c:v>-1.7608020380113212</c:v>
                </c:pt>
                <c:pt idx="7">
                  <c:v>-2.6023042241486314</c:v>
                </c:pt>
                <c:pt idx="8">
                  <c:v>-3.114805725358238</c:v>
                </c:pt>
                <c:pt idx="9">
                  <c:v>-3.2335126780481143</c:v>
                </c:pt>
                <c:pt idx="10">
                  <c:v>-2.9434173562274895</c:v>
                </c:pt>
                <c:pt idx="11">
                  <c:v>-2.2811955484869677</c:v>
                </c:pt>
                <c:pt idx="12">
                  <c:v>-1.3305697597892314</c:v>
                </c:pt>
                <c:pt idx="13">
                  <c:v>-0.21172445307646684</c:v>
                </c:pt>
                <c:pt idx="14">
                  <c:v>0.93388847343712389</c:v>
                </c:pt>
                <c:pt idx="15">
                  <c:v>1.9614329802188073</c:v>
                </c:pt>
                <c:pt idx="16">
                  <c:v>2.7410000261242931</c:v>
                </c:pt>
                <c:pt idx="17">
                  <c:v>3.1740315372474166</c:v>
                </c:pt>
                <c:pt idx="18">
                  <c:v>3.2057807770487954</c:v>
                </c:pt>
                <c:pt idx="19">
                  <c:v>2.8322337945292895</c:v>
                </c:pt>
                <c:pt idx="20">
                  <c:v>2.1006168947308455</c:v>
                </c:pt>
                <c:pt idx="21">
                  <c:v>1.1034259737538246</c:v>
                </c:pt>
                <c:pt idx="22">
                  <c:v>-3.3267430354582024E-2</c:v>
                </c:pt>
                <c:pt idx="23">
                  <c:v>-1.1657549436717136</c:v>
                </c:pt>
                <c:pt idx="24">
                  <c:v>-2.1508599290865487</c:v>
                </c:pt>
                <c:pt idx="25">
                  <c:v>-2.8640388332667697</c:v>
                </c:pt>
                <c:pt idx="26">
                  <c:v>-3.215126814694639</c:v>
                </c:pt>
                <c:pt idx="27">
                  <c:v>-3.1597369852854515</c:v>
                </c:pt>
                <c:pt idx="28">
                  <c:v>-2.7048720973095008</c:v>
                </c:pt>
                <c:pt idx="29">
                  <c:v>-1.9080392086676008</c:v>
                </c:pt>
                <c:pt idx="30">
                  <c:v>-0.8699792564505564</c:v>
                </c:pt>
                <c:pt idx="31">
                  <c:v>0.27806928533608588</c:v>
                </c:pt>
                <c:pt idx="32">
                  <c:v>1.3909624504054425</c:v>
                </c:pt>
                <c:pt idx="33">
                  <c:v>2.3280008500536558</c:v>
                </c:pt>
                <c:pt idx="34">
                  <c:v>2.9707178298338657</c:v>
                </c:pt>
                <c:pt idx="35">
                  <c:v>3.2378568154377647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6-4EC4-BB4E-426AF3B1F454}"/>
            </c:ext>
          </c:extLst>
        </c:ser>
        <c:ser>
          <c:idx val="8"/>
          <c:order val="8"/>
          <c:tx>
            <c:strRef>
              <c:f>'3DSolver'!$L$44:$L$45</c:f>
              <c:strCache>
                <c:ptCount val="2"/>
                <c:pt idx="0">
                  <c:v>x</c:v>
                </c:pt>
                <c:pt idx="1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'3DSolver'!$L$46:$L$81</c:f>
              <c:numCache>
                <c:formatCode>General</c:formatCode>
                <c:ptCount val="36"/>
                <c:pt idx="0">
                  <c:v>3.5225175083680011</c:v>
                </c:pt>
                <c:pt idx="1">
                  <c:v>3.2998474104277706</c:v>
                </c:pt>
                <c:pt idx="2">
                  <c:v>2.6599885579548803</c:v>
                </c:pt>
                <c:pt idx="3">
                  <c:v>1.6838361817094871</c:v>
                </c:pt>
                <c:pt idx="4">
                  <c:v>0.49480198636405653</c:v>
                </c:pt>
                <c:pt idx="5">
                  <c:v>-0.7567883816635369</c:v>
                </c:pt>
                <c:pt idx="6">
                  <c:v>-1.912700506693199</c:v>
                </c:pt>
                <c:pt idx="7">
                  <c:v>-2.8267962557111361</c:v>
                </c:pt>
                <c:pt idx="8">
                  <c:v>-3.3835095374334601</c:v>
                </c:pt>
                <c:pt idx="9">
                  <c:v>-3.5124569396152334</c:v>
                </c:pt>
                <c:pt idx="10">
                  <c:v>-3.197336070228741</c:v>
                </c:pt>
                <c:pt idx="11">
                  <c:v>-2.4779866147731249</c:v>
                </c:pt>
                <c:pt idx="12">
                  <c:v>-1.4453535370812356</c:v>
                </c:pt>
                <c:pt idx="13">
                  <c:v>-0.22998920942644593</c:v>
                </c:pt>
                <c:pt idx="14">
                  <c:v>1.014451890546165</c:v>
                </c:pt>
                <c:pt idx="15">
                  <c:v>2.1306392053853034</c:v>
                </c:pt>
                <c:pt idx="16">
                  <c:v>2.9774568779663686</c:v>
                </c:pt>
                <c:pt idx="17">
                  <c:v>3.4478445608854376</c:v>
                </c:pt>
                <c:pt idx="18">
                  <c:v>3.4823327008036573</c:v>
                </c:pt>
                <c:pt idx="19">
                  <c:v>3.0765610766716658</c:v>
                </c:pt>
                <c:pt idx="20">
                  <c:v>2.2818300480034712</c:v>
                </c:pt>
                <c:pt idx="21">
                  <c:v>1.1986148207103602</c:v>
                </c:pt>
                <c:pt idx="22">
                  <c:v>-3.6137299663427942E-2</c:v>
                </c:pt>
                <c:pt idx="23">
                  <c:v>-1.2663207011955153</c:v>
                </c:pt>
                <c:pt idx="24">
                  <c:v>-2.3364073799211997</c:v>
                </c:pt>
                <c:pt idx="25">
                  <c:v>-3.1111098291125034</c:v>
                </c:pt>
                <c:pt idx="26">
                  <c:v>-3.4924849896782026</c:v>
                </c:pt>
                <c:pt idx="27">
                  <c:v>-3.4323168660109573</c:v>
                </c:pt>
                <c:pt idx="28">
                  <c:v>-2.9382123142629588</c:v>
                </c:pt>
                <c:pt idx="29">
                  <c:v>-2.072639332772936</c:v>
                </c:pt>
                <c:pt idx="30">
                  <c:v>-0.9450294403934878</c:v>
                </c:pt>
                <c:pt idx="31">
                  <c:v>0.30205738718864861</c:v>
                </c:pt>
                <c:pt idx="32">
                  <c:v>1.5109561019627795</c:v>
                </c:pt>
                <c:pt idx="33">
                  <c:v>2.5288296522582718</c:v>
                </c:pt>
                <c:pt idx="34">
                  <c:v>3.2269916638574574</c:v>
                </c:pt>
                <c:pt idx="35">
                  <c:v>3.5171758311243058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16-4EC4-BB4E-426AF3B1F454}"/>
            </c:ext>
          </c:extLst>
        </c:ser>
        <c:ser>
          <c:idx val="9"/>
          <c:order val="9"/>
          <c:tx>
            <c:strRef>
              <c:f>'3DSolver'!$M$44:$M$45</c:f>
              <c:strCache>
                <c:ptCount val="2"/>
                <c:pt idx="0">
                  <c:v>x</c:v>
                </c:pt>
                <c:pt idx="1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'3DSolver'!$M$46:$M$81</c:f>
              <c:numCache>
                <c:formatCode>General</c:formatCode>
                <c:ptCount val="36"/>
                <c:pt idx="0">
                  <c:v>3.7360484994243812</c:v>
                </c:pt>
                <c:pt idx="1">
                  <c:v>3.4998803942836618</c:v>
                </c:pt>
                <c:pt idx="2">
                  <c:v>2.8212340284541564</c:v>
                </c:pt>
                <c:pt idx="3">
                  <c:v>1.7859084092577895</c:v>
                </c:pt>
                <c:pt idx="4">
                  <c:v>0.52479631805268256</c:v>
                </c:pt>
                <c:pt idx="5">
                  <c:v>-0.80266402962630268</c:v>
                </c:pt>
                <c:pt idx="6">
                  <c:v>-2.0286462284158038</c:v>
                </c:pt>
                <c:pt idx="7">
                  <c:v>-2.9981534184683247</c:v>
                </c:pt>
                <c:pt idx="8">
                  <c:v>-3.5886140239436237</c:v>
                </c:pt>
                <c:pt idx="9">
                  <c:v>-3.7253780704760953</c:v>
                </c:pt>
                <c:pt idx="10">
                  <c:v>-3.3911549336394633</c:v>
                </c:pt>
                <c:pt idx="11">
                  <c:v>-2.62819933519821</c:v>
                </c:pt>
                <c:pt idx="12">
                  <c:v>-1.5329692188959128</c:v>
                </c:pt>
                <c:pt idx="13">
                  <c:v>-0.24393089281181971</c:v>
                </c:pt>
                <c:pt idx="14">
                  <c:v>1.0759468063422544</c:v>
                </c:pt>
                <c:pt idx="15">
                  <c:v>2.2597961222859908</c:v>
                </c:pt>
                <c:pt idx="16">
                  <c:v>3.1579469156934921</c:v>
                </c:pt>
                <c:pt idx="17">
                  <c:v>3.6568489630907548</c:v>
                </c:pt>
                <c:pt idx="18">
                  <c:v>3.693427734688997</c:v>
                </c:pt>
                <c:pt idx="19">
                  <c:v>3.2630586978152296</c:v>
                </c:pt>
                <c:pt idx="20">
                  <c:v>2.4201519812273462</c:v>
                </c:pt>
                <c:pt idx="21">
                  <c:v>1.2712734831451504</c:v>
                </c:pt>
                <c:pt idx="22">
                  <c:v>-3.8327901524994906E-2</c:v>
                </c:pt>
                <c:pt idx="23">
                  <c:v>-1.3430836168316012</c:v>
                </c:pt>
                <c:pt idx="24">
                  <c:v>-2.4780377287160182</c:v>
                </c:pt>
                <c:pt idx="25">
                  <c:v>-3.2997017561980324</c:v>
                </c:pt>
                <c:pt idx="26">
                  <c:v>-3.7041954437281612</c:v>
                </c:pt>
                <c:pt idx="27">
                  <c:v>-3.6403799970749695</c:v>
                </c:pt>
                <c:pt idx="28">
                  <c:v>-3.1163233913287778</c:v>
                </c:pt>
                <c:pt idx="29">
                  <c:v>-2.1982803635919668</c:v>
                </c:pt>
                <c:pt idx="30">
                  <c:v>-1.0023160464941825</c:v>
                </c:pt>
                <c:pt idx="31">
                  <c:v>0.32036776125749894</c:v>
                </c:pt>
                <c:pt idx="32">
                  <c:v>1.6025485363874066</c:v>
                </c:pt>
                <c:pt idx="33">
                  <c:v>2.6821244195878022</c:v>
                </c:pt>
                <c:pt idx="34">
                  <c:v>3.4226082155075885</c:v>
                </c:pt>
                <c:pt idx="35">
                  <c:v>3.7303830158027078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16-4EC4-BB4E-426AF3B1F454}"/>
            </c:ext>
          </c:extLst>
        </c:ser>
        <c:ser>
          <c:idx val="10"/>
          <c:order val="10"/>
          <c:tx>
            <c:strRef>
              <c:f>'3DSolver'!$N$44:$N$45</c:f>
              <c:strCache>
                <c:ptCount val="2"/>
                <c:pt idx="0">
                  <c:v>x</c:v>
                </c:pt>
                <c:pt idx="1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'3DSolver'!$N$46:$N$81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16-4EC4-BB4E-426AF3B1F454}"/>
            </c:ext>
          </c:extLst>
        </c:ser>
        <c:ser>
          <c:idx val="11"/>
          <c:order val="11"/>
          <c:tx>
            <c:strRef>
              <c:f>'3DSolver'!$O$44:$O$45</c:f>
              <c:strCache>
                <c:ptCount val="2"/>
                <c:pt idx="0">
                  <c:v>x</c:v>
                </c:pt>
                <c:pt idx="1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'3DSolver'!$O$46:$O$81</c:f>
              <c:numCache>
                <c:formatCode>General</c:formatCode>
                <c:ptCount val="36"/>
                <c:pt idx="0">
                  <c:v>3.9497389539483199</c:v>
                </c:pt>
                <c:pt idx="1">
                  <c:v>3.700062761388673</c:v>
                </c:pt>
                <c:pt idx="2">
                  <c:v>2.9825999159557925</c:v>
                </c:pt>
                <c:pt idx="3">
                  <c:v>1.8880568636397976</c:v>
                </c:pt>
                <c:pt idx="4">
                  <c:v>0.55481304930080355</c:v>
                </c:pt>
                <c:pt idx="5">
                  <c:v>-0.84857393720573782</c:v>
                </c:pt>
                <c:pt idx="6">
                  <c:v>-2.1446785376016289</c:v>
                </c:pt>
                <c:pt idx="7">
                  <c:v>-3.1696385495697297</c:v>
                </c:pt>
                <c:pt idx="8">
                  <c:v>-3.7938716810660202</c:v>
                </c:pt>
                <c:pt idx="9">
                  <c:v>-3.9384582093651392</c:v>
                </c:pt>
                <c:pt idx="10">
                  <c:v>-3.585118539637127</c:v>
                </c:pt>
                <c:pt idx="11">
                  <c:v>-2.7785242334441906</c:v>
                </c:pt>
                <c:pt idx="12">
                  <c:v>-1.6206503314959086</c:v>
                </c:pt>
                <c:pt idx="13">
                  <c:v>-0.25788298774993923</c:v>
                </c:pt>
                <c:pt idx="14">
                  <c:v>1.1374876461162242</c:v>
                </c:pt>
                <c:pt idx="15">
                  <c:v>2.3890494926791019</c:v>
                </c:pt>
                <c:pt idx="16">
                  <c:v>3.3385717421327055</c:v>
                </c:pt>
                <c:pt idx="17">
                  <c:v>3.8660094483383776</c:v>
                </c:pt>
                <c:pt idx="18">
                  <c:v>3.9046804128859249</c:v>
                </c:pt>
                <c:pt idx="19">
                  <c:v>3.4496955940926357</c:v>
                </c:pt>
                <c:pt idx="20">
                  <c:v>2.558577212314459</c:v>
                </c:pt>
                <c:pt idx="21">
                  <c:v>1.3439864065666136</c:v>
                </c:pt>
                <c:pt idx="22">
                  <c:v>-4.0520139312884118E-2</c:v>
                </c:pt>
                <c:pt idx="23">
                  <c:v>-1.4199038584822701</c:v>
                </c:pt>
                <c:pt idx="24">
                  <c:v>-2.6197738460759457</c:v>
                </c:pt>
                <c:pt idx="25">
                  <c:v>-3.4884345224305999</c:v>
                </c:pt>
                <c:pt idx="26">
                  <c:v>-3.9160640016812311</c:v>
                </c:pt>
                <c:pt idx="27">
                  <c:v>-3.8485985082465075</c:v>
                </c:pt>
                <c:pt idx="28">
                  <c:v>-3.2945674805153149</c:v>
                </c:pt>
                <c:pt idx="29">
                  <c:v>-2.3240152222640083</c:v>
                </c:pt>
                <c:pt idx="30">
                  <c:v>-1.0596454338361774</c:v>
                </c:pt>
                <c:pt idx="31">
                  <c:v>0.33869180938708809</c:v>
                </c:pt>
                <c:pt idx="32">
                  <c:v>1.6942093714087023</c:v>
                </c:pt>
                <c:pt idx="33">
                  <c:v>2.8355336663895438</c:v>
                </c:pt>
                <c:pt idx="34">
                  <c:v>3.6183708522458073</c:v>
                </c:pt>
                <c:pt idx="35">
                  <c:v>3.9437494221323042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16-4EC4-BB4E-426AF3B1F454}"/>
            </c:ext>
          </c:extLst>
        </c:ser>
        <c:ser>
          <c:idx val="12"/>
          <c:order val="12"/>
          <c:tx>
            <c:strRef>
              <c:f>'3DSolver'!$P$44:$P$45</c:f>
              <c:strCache>
                <c:ptCount val="2"/>
                <c:pt idx="0">
                  <c:v>x</c:v>
                </c:pt>
                <c:pt idx="1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'3DSolver'!$P$46:$P$81</c:f>
              <c:numCache>
                <c:formatCode>General</c:formatCode>
                <c:ptCount val="36"/>
                <c:pt idx="0">
                  <c:v>3.945881709723154</c:v>
                </c:pt>
                <c:pt idx="1">
                  <c:v>3.6964493464553012</c:v>
                </c:pt>
                <c:pt idx="2">
                  <c:v>2.979687162369812</c:v>
                </c:pt>
                <c:pt idx="3">
                  <c:v>1.8862130211684416</c:v>
                </c:pt>
                <c:pt idx="4">
                  <c:v>0.55427122882724467</c:v>
                </c:pt>
                <c:pt idx="5">
                  <c:v>-0.84774523511755517</c:v>
                </c:pt>
                <c:pt idx="6">
                  <c:v>-2.1425840830059064</c:v>
                </c:pt>
                <c:pt idx="7">
                  <c:v>-3.1665431374086377</c:v>
                </c:pt>
                <c:pt idx="8">
                  <c:v>-3.7901666540241234</c:v>
                </c:pt>
                <c:pt idx="9">
                  <c:v>-3.9346119817128167</c:v>
                </c:pt>
                <c:pt idx="10">
                  <c:v>-3.581617377169231</c:v>
                </c:pt>
                <c:pt idx="11">
                  <c:v>-2.7758107765097209</c:v>
                </c:pt>
                <c:pt idx="12">
                  <c:v>-1.6190676334479968</c:v>
                </c:pt>
                <c:pt idx="13">
                  <c:v>-0.25763114384914859</c:v>
                </c:pt>
                <c:pt idx="14">
                  <c:v>1.1363767960814914</c:v>
                </c:pt>
                <c:pt idx="15">
                  <c:v>2.386716389791363</c:v>
                </c:pt>
                <c:pt idx="16">
                  <c:v>3.3353113528455172</c:v>
                </c:pt>
                <c:pt idx="17">
                  <c:v>3.8622339728467296</c:v>
                </c:pt>
                <c:pt idx="18">
                  <c:v>3.9008671720238506</c:v>
                </c:pt>
                <c:pt idx="19">
                  <c:v>3.4463266832445929</c:v>
                </c:pt>
                <c:pt idx="20">
                  <c:v>2.5560785516961477</c:v>
                </c:pt>
                <c:pt idx="21">
                  <c:v>1.3426738935459117</c:v>
                </c:pt>
                <c:pt idx="22">
                  <c:v>-4.048056807154643E-2</c:v>
                </c:pt>
                <c:pt idx="23">
                  <c:v>-1.4185172058395819</c:v>
                </c:pt>
                <c:pt idx="24">
                  <c:v>-2.6172154219226442</c:v>
                </c:pt>
                <c:pt idx="25">
                  <c:v>-3.4850277798399123</c:v>
                </c:pt>
                <c:pt idx="26">
                  <c:v>-3.9122396438105</c:v>
                </c:pt>
                <c:pt idx="27">
                  <c:v>-3.8448400359666937</c:v>
                </c:pt>
                <c:pt idx="28">
                  <c:v>-3.2913500650008203</c:v>
                </c:pt>
                <c:pt idx="29">
                  <c:v>-2.3217456306783881</c:v>
                </c:pt>
                <c:pt idx="30">
                  <c:v>-1.0586106031098828</c:v>
                </c:pt>
                <c:pt idx="31">
                  <c:v>0.33836104904036607</c:v>
                </c:pt>
                <c:pt idx="32">
                  <c:v>1.6925548369216685</c:v>
                </c:pt>
                <c:pt idx="33">
                  <c:v>2.8327645350653055</c:v>
                </c:pt>
                <c:pt idx="34">
                  <c:v>3.6148372161657871</c:v>
                </c:pt>
                <c:pt idx="35">
                  <c:v>3.9398980271764898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16-4EC4-BB4E-426AF3B1F454}"/>
            </c:ext>
          </c:extLst>
        </c:ser>
        <c:ser>
          <c:idx val="13"/>
          <c:order val="13"/>
          <c:tx>
            <c:strRef>
              <c:f>'3DSolver'!$Q$44:$Q$45</c:f>
              <c:strCache>
                <c:ptCount val="2"/>
                <c:pt idx="0">
                  <c:v>x</c:v>
                </c:pt>
                <c:pt idx="1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'3DSolver'!$Q$46:$Q$81</c:f>
              <c:numCache>
                <c:formatCode>General</c:formatCode>
                <c:ptCount val="36"/>
                <c:pt idx="0">
                  <c:v>3.867854313848806</c:v>
                </c:pt>
                <c:pt idx="1">
                  <c:v>3.62335432290844</c:v>
                </c:pt>
                <c:pt idx="2">
                  <c:v>2.9207656723446447</c:v>
                </c:pt>
                <c:pt idx="3">
                  <c:v>1.8489143130638881</c:v>
                </c:pt>
                <c:pt idx="4">
                  <c:v>0.54331085449901906</c:v>
                </c:pt>
                <c:pt idx="5">
                  <c:v>-0.83098159192518217</c:v>
                </c:pt>
                <c:pt idx="6">
                  <c:v>-2.1002157940562336</c:v>
                </c:pt>
                <c:pt idx="7">
                  <c:v>-3.103926684835578</c:v>
                </c:pt>
                <c:pt idx="8">
                  <c:v>-3.7152184280764069</c:v>
                </c:pt>
                <c:pt idx="9">
                  <c:v>-3.8568074378126402</c:v>
                </c:pt>
                <c:pt idx="10">
                  <c:v>-3.5107930855362119</c:v>
                </c:pt>
                <c:pt idx="11">
                  <c:v>-2.7209208172397048</c:v>
                </c:pt>
                <c:pt idx="12">
                  <c:v>-1.5870515618888588</c:v>
                </c:pt>
                <c:pt idx="13">
                  <c:v>-0.25253664565343636</c:v>
                </c:pt>
                <c:pt idx="14">
                  <c:v>1.1139056404176551</c:v>
                </c:pt>
                <c:pt idx="15">
                  <c:v>2.3395205338874336</c:v>
                </c:pt>
                <c:pt idx="16">
                  <c:v>3.2693576121007286</c:v>
                </c:pt>
                <c:pt idx="17">
                  <c:v>3.7858606597755147</c:v>
                </c:pt>
                <c:pt idx="18">
                  <c:v>3.8237299110829723</c:v>
                </c:pt>
                <c:pt idx="19">
                  <c:v>3.378177682284115</c:v>
                </c:pt>
                <c:pt idx="20">
                  <c:v>2.5055336626925899</c:v>
                </c:pt>
                <c:pt idx="21">
                  <c:v>1.3161233390364586</c:v>
                </c:pt>
                <c:pt idx="22">
                  <c:v>-3.9680089612611928E-2</c:v>
                </c:pt>
                <c:pt idx="23">
                  <c:v>-1.3904668962467013</c:v>
                </c:pt>
                <c:pt idx="24">
                  <c:v>-2.5654615887269867</c:v>
                </c:pt>
                <c:pt idx="25">
                  <c:v>-3.4161134883798807</c:v>
                </c:pt>
                <c:pt idx="26">
                  <c:v>-3.8348774992001546</c:v>
                </c:pt>
                <c:pt idx="27">
                  <c:v>-3.7688106773519459</c:v>
                </c:pt>
                <c:pt idx="28">
                  <c:v>-3.2262656318182303</c:v>
                </c:pt>
                <c:pt idx="29">
                  <c:v>-2.2758345317728943</c:v>
                </c:pt>
                <c:pt idx="30">
                  <c:v>-1.0376772263180498</c:v>
                </c:pt>
                <c:pt idx="31">
                  <c:v>0.33167016637734154</c:v>
                </c:pt>
                <c:pt idx="32">
                  <c:v>1.6590856008890467</c:v>
                </c:pt>
                <c:pt idx="33">
                  <c:v>2.7767483500763586</c:v>
                </c:pt>
                <c:pt idx="34">
                  <c:v>3.5433560225476226</c:v>
                </c:pt>
                <c:pt idx="35">
                  <c:v>3.8619889549624036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16-4EC4-BB4E-426AF3B1F454}"/>
            </c:ext>
          </c:extLst>
        </c:ser>
        <c:ser>
          <c:idx val="14"/>
          <c:order val="14"/>
          <c:tx>
            <c:strRef>
              <c:f>'3DSolver'!$R$44:$R$45</c:f>
              <c:strCache>
                <c:ptCount val="2"/>
                <c:pt idx="0">
                  <c:v>x</c:v>
                </c:pt>
                <c:pt idx="1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'3DSolver'!$R$46:$R$81</c:f>
              <c:numCache>
                <c:formatCode>General</c:formatCode>
                <c:ptCount val="36"/>
                <c:pt idx="0">
                  <c:v>3.7171234356809562</c:v>
                </c:pt>
                <c:pt idx="1">
                  <c:v>3.4821516470346938</c:v>
                </c:pt>
                <c:pt idx="2">
                  <c:v>2.8069429843652371</c:v>
                </c:pt>
                <c:pt idx="3">
                  <c:v>1.7768618375951546</c:v>
                </c:pt>
                <c:pt idx="4">
                  <c:v>0.5221379468423003</c:v>
                </c:pt>
                <c:pt idx="5">
                  <c:v>-0.79859811133654468</c:v>
                </c:pt>
                <c:pt idx="6">
                  <c:v>-2.0183700611788038</c:v>
                </c:pt>
                <c:pt idx="7">
                  <c:v>-2.9829661839969783</c:v>
                </c:pt>
                <c:pt idx="8">
                  <c:v>-3.5704357938793874</c:v>
                </c:pt>
                <c:pt idx="9">
                  <c:v>-3.7065070581048749</c:v>
                </c:pt>
                <c:pt idx="10">
                  <c:v>-3.3739769384146032</c:v>
                </c:pt>
                <c:pt idx="11">
                  <c:v>-2.6148861140350701</c:v>
                </c:pt>
                <c:pt idx="12">
                  <c:v>-1.5252039181540238</c:v>
                </c:pt>
                <c:pt idx="13">
                  <c:v>-0.24269525368771155</c:v>
                </c:pt>
                <c:pt idx="14">
                  <c:v>1.0704965660957215</c:v>
                </c:pt>
                <c:pt idx="15">
                  <c:v>2.2483490584515691</c:v>
                </c:pt>
                <c:pt idx="16">
                  <c:v>3.1419502425541954</c:v>
                </c:pt>
                <c:pt idx="17">
                  <c:v>3.6383250869319648</c:v>
                </c:pt>
                <c:pt idx="18">
                  <c:v>3.6747185676850109</c:v>
                </c:pt>
                <c:pt idx="19">
                  <c:v>3.2465295778468444</c:v>
                </c:pt>
                <c:pt idx="20">
                  <c:v>2.4078926300651324</c:v>
                </c:pt>
                <c:pt idx="21">
                  <c:v>1.2648338098626555</c:v>
                </c:pt>
                <c:pt idx="22">
                  <c:v>-3.8133750410622592E-2</c:v>
                </c:pt>
                <c:pt idx="23">
                  <c:v>-1.3362801872012835</c:v>
                </c:pt>
                <c:pt idx="24">
                  <c:v>-2.4654851555945001</c:v>
                </c:pt>
                <c:pt idx="25">
                  <c:v>-3.2829870197378499</c:v>
                </c:pt>
                <c:pt idx="26">
                  <c:v>-3.685431732576804</c:v>
                </c:pt>
                <c:pt idx="27">
                  <c:v>-3.6219395449487326</c:v>
                </c:pt>
                <c:pt idx="28">
                  <c:v>-3.1005375633784418</c:v>
                </c:pt>
                <c:pt idx="29">
                  <c:v>-2.1871449096455557</c:v>
                </c:pt>
                <c:pt idx="30">
                  <c:v>-0.99723878503093244</c:v>
                </c:pt>
                <c:pt idx="31">
                  <c:v>0.31874492892433448</c:v>
                </c:pt>
                <c:pt idx="32">
                  <c:v>1.5944307795628534</c:v>
                </c:pt>
                <c:pt idx="33">
                  <c:v>2.668538039320973</c:v>
                </c:pt>
                <c:pt idx="34">
                  <c:v>3.4052708927567648</c:v>
                </c:pt>
                <c:pt idx="35">
                  <c:v>3.7114866507334821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16-4EC4-BB4E-426AF3B1F454}"/>
            </c:ext>
          </c:extLst>
        </c:ser>
        <c:ser>
          <c:idx val="15"/>
          <c:order val="15"/>
          <c:tx>
            <c:strRef>
              <c:f>'3DSolver'!$S$44:$S$45</c:f>
              <c:strCache>
                <c:ptCount val="2"/>
                <c:pt idx="0">
                  <c:v>x</c:v>
                </c:pt>
                <c:pt idx="1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'3DSolver'!$S$46:$S$81</c:f>
              <c:numCache>
                <c:formatCode>General</c:formatCode>
                <c:ptCount val="36"/>
                <c:pt idx="0">
                  <c:v>3.4965223411191824</c:v>
                </c:pt>
                <c:pt idx="1">
                  <c:v>3.2754954845321933</c:v>
                </c:pt>
                <c:pt idx="2">
                  <c:v>2.6403586065693392</c:v>
                </c:pt>
                <c:pt idx="3">
                  <c:v>1.671409954427673</c:v>
                </c:pt>
                <c:pt idx="4">
                  <c:v>0.49115048985338605</c:v>
                </c:pt>
                <c:pt idx="5">
                  <c:v>-0.75120350082005716</c:v>
                </c:pt>
                <c:pt idx="6">
                  <c:v>-1.8985853264420649</c:v>
                </c:pt>
                <c:pt idx="7">
                  <c:v>-2.8059353114373371</c:v>
                </c:pt>
                <c:pt idx="8">
                  <c:v>-3.3585402090753718</c:v>
                </c:pt>
                <c:pt idx="9">
                  <c:v>-3.4865360164735697</c:v>
                </c:pt>
                <c:pt idx="10">
                  <c:v>-3.1737406485739643</c:v>
                </c:pt>
                <c:pt idx="11">
                  <c:v>-2.4596997854420182</c:v>
                </c:pt>
                <c:pt idx="12">
                  <c:v>-1.4346872432045286</c:v>
                </c:pt>
                <c:pt idx="13">
                  <c:v>-0.22829195513309994</c:v>
                </c:pt>
                <c:pt idx="14">
                  <c:v>1.0069655270297362</c:v>
                </c:pt>
                <c:pt idx="15">
                  <c:v>2.1149157001481238</c:v>
                </c:pt>
                <c:pt idx="16">
                  <c:v>2.9554841015827131</c:v>
                </c:pt>
                <c:pt idx="17">
                  <c:v>3.4224004585366967</c:v>
                </c:pt>
                <c:pt idx="18">
                  <c:v>3.4566340858902111</c:v>
                </c:pt>
                <c:pt idx="19">
                  <c:v>3.0538569397726163</c:v>
                </c:pt>
                <c:pt idx="20">
                  <c:v>2.2649907977824801</c:v>
                </c:pt>
                <c:pt idx="21">
                  <c:v>1.1897693876763837</c:v>
                </c:pt>
                <c:pt idx="22">
                  <c:v>-3.5870616773580014E-2</c:v>
                </c:pt>
                <c:pt idx="23">
                  <c:v>-1.2569756182143748</c:v>
                </c:pt>
                <c:pt idx="24">
                  <c:v>-2.3191653646698507</c:v>
                </c:pt>
                <c:pt idx="25">
                  <c:v>-3.0881507323457442</c:v>
                </c:pt>
                <c:pt idx="26">
                  <c:v>-3.4667114537894523</c:v>
                </c:pt>
                <c:pt idx="27">
                  <c:v>-3.4069873535895319</c:v>
                </c:pt>
                <c:pt idx="28">
                  <c:v>-2.9165291514850988</c:v>
                </c:pt>
                <c:pt idx="29">
                  <c:v>-2.0573438499331997</c:v>
                </c:pt>
                <c:pt idx="30">
                  <c:v>-0.93805539461522625</c:v>
                </c:pt>
                <c:pt idx="31">
                  <c:v>0.29982829044745224</c:v>
                </c:pt>
                <c:pt idx="32">
                  <c:v>1.4998056800038142</c:v>
                </c:pt>
                <c:pt idx="33">
                  <c:v>2.5101676159169157</c:v>
                </c:pt>
                <c:pt idx="34">
                  <c:v>3.2031773924412783</c:v>
                </c:pt>
                <c:pt idx="35">
                  <c:v>3.4912200839189671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16-4EC4-BB4E-426AF3B1F454}"/>
            </c:ext>
          </c:extLst>
        </c:ser>
        <c:ser>
          <c:idx val="16"/>
          <c:order val="16"/>
          <c:tx>
            <c:strRef>
              <c:f>'3DSolver'!$T$44:$T$45</c:f>
              <c:strCache>
                <c:ptCount val="2"/>
                <c:pt idx="0">
                  <c:v>x</c:v>
                </c:pt>
                <c:pt idx="1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'3DSolver'!$T$46:$T$81</c:f>
              <c:numCache>
                <c:formatCode>General</c:formatCode>
                <c:ptCount val="36"/>
                <c:pt idx="0">
                  <c:v>3.2101976361292177</c:v>
                </c:pt>
                <c:pt idx="1">
                  <c:v>3.0072703205527036</c:v>
                </c:pt>
                <c:pt idx="2">
                  <c:v>2.4241438007312341</c:v>
                </c:pt>
                <c:pt idx="3">
                  <c:v>1.5345408269260845</c:v>
                </c:pt>
                <c:pt idx="4">
                  <c:v>0.45093095015270895</c:v>
                </c:pt>
                <c:pt idx="5">
                  <c:v>-0.68968862982086743</c:v>
                </c:pt>
                <c:pt idx="6">
                  <c:v>-1.7431131656899623</c:v>
                </c:pt>
                <c:pt idx="7">
                  <c:v>-2.5761616901393642</c:v>
                </c:pt>
                <c:pt idx="8">
                  <c:v>-3.0835146434578968</c:v>
                </c:pt>
                <c:pt idx="9">
                  <c:v>-3.2010290758732283</c:v>
                </c:pt>
                <c:pt idx="10">
                  <c:v>-2.9138480277744265</c:v>
                </c:pt>
                <c:pt idx="11">
                  <c:v>-2.2582788457991332</c:v>
                </c:pt>
                <c:pt idx="12">
                  <c:v>-1.3172029655173694</c:v>
                </c:pt>
                <c:pt idx="13">
                  <c:v>-0.20959748665041192</c:v>
                </c:pt>
                <c:pt idx="14">
                  <c:v>0.92450670671241275</c:v>
                </c:pt>
                <c:pt idx="15">
                  <c:v>1.9417285859683449</c:v>
                </c:pt>
                <c:pt idx="16">
                  <c:v>2.7134641655060752</c:v>
                </c:pt>
                <c:pt idx="17">
                  <c:v>3.1421454777164159</c:v>
                </c:pt>
                <c:pt idx="18">
                  <c:v>3.1735757672684066</c:v>
                </c:pt>
                <c:pt idx="19">
                  <c:v>2.8037814069842084</c:v>
                </c:pt>
                <c:pt idx="20">
                  <c:v>2.0795142703330742</c:v>
                </c:pt>
                <c:pt idx="21">
                  <c:v>1.0923410472575745</c:v>
                </c:pt>
                <c:pt idx="22">
                  <c:v>-3.2933228487876713E-2</c:v>
                </c:pt>
                <c:pt idx="23">
                  <c:v>-1.1540438654747056</c:v>
                </c:pt>
                <c:pt idx="24">
                  <c:v>-2.12925256730174</c:v>
                </c:pt>
                <c:pt idx="25">
                  <c:v>-2.835266934920782</c:v>
                </c:pt>
                <c:pt idx="26">
                  <c:v>-3.1828279153894434</c:v>
                </c:pt>
                <c:pt idx="27">
                  <c:v>-3.1279945276467069</c:v>
                </c:pt>
                <c:pt idx="28">
                  <c:v>-2.6776991748900376</c:v>
                </c:pt>
                <c:pt idx="29">
                  <c:v>-1.888871203850667</c:v>
                </c:pt>
                <c:pt idx="30">
                  <c:v>-0.86123951645856656</c:v>
                </c:pt>
                <c:pt idx="31">
                  <c:v>0.27527582418678093</c:v>
                </c:pt>
                <c:pt idx="32">
                  <c:v>1.3769889561352886</c:v>
                </c:pt>
                <c:pt idx="33">
                  <c:v>2.3046139451593821</c:v>
                </c:pt>
                <c:pt idx="34">
                  <c:v>2.9408742430703785</c:v>
                </c:pt>
                <c:pt idx="35">
                  <c:v>3.2053295724162796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16-4EC4-BB4E-426AF3B1F454}"/>
            </c:ext>
          </c:extLst>
        </c:ser>
        <c:ser>
          <c:idx val="17"/>
          <c:order val="17"/>
          <c:tx>
            <c:strRef>
              <c:f>'3DSolver'!$U$44:$U$45</c:f>
              <c:strCache>
                <c:ptCount val="2"/>
                <c:pt idx="0">
                  <c:v>x</c:v>
                </c:pt>
                <c:pt idx="1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'3DSolver'!$B$46:$C$81</c:f>
              <c:multiLvlStrCache>
                <c:ptCount val="36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'3DSolver'!$U$46:$U$81</c:f>
              <c:numCache>
                <c:formatCode>General</c:formatCode>
                <c:ptCount val="36"/>
                <c:pt idx="0">
                  <c:v>2.8635313236073197</c:v>
                </c:pt>
                <c:pt idx="1">
                  <c:v>2.6825179436119497</c:v>
                </c:pt>
                <c:pt idx="2">
                  <c:v>2.1623627243998675</c:v>
                </c:pt>
                <c:pt idx="3">
                  <c:v>1.3688271637242726</c:v>
                </c:pt>
                <c:pt idx="4">
                  <c:v>0.40223532844640009</c:v>
                </c:pt>
                <c:pt idx="5">
                  <c:v>-0.61520978422039152</c:v>
                </c:pt>
                <c:pt idx="6">
                  <c:v>-1.5548759660056659</c:v>
                </c:pt>
                <c:pt idx="7">
                  <c:v>-2.297964340689679</c:v>
                </c:pt>
                <c:pt idx="8">
                  <c:v>-2.7505287116808925</c:v>
                </c:pt>
                <c:pt idx="9">
                  <c:v>-2.8553528678044975</c:v>
                </c:pt>
                <c:pt idx="10">
                  <c:v>-2.5991842389568132</c:v>
                </c:pt>
                <c:pt idx="11">
                  <c:v>-2.0144093745526965</c:v>
                </c:pt>
                <c:pt idx="12">
                  <c:v>-1.1749594195874655</c:v>
                </c:pt>
                <c:pt idx="13">
                  <c:v>-0.18696324538339501</c:v>
                </c:pt>
                <c:pt idx="14">
                  <c:v>0.82467007132562642</c:v>
                </c:pt>
                <c:pt idx="15">
                  <c:v>1.7320430883403382</c:v>
                </c:pt>
                <c:pt idx="16">
                  <c:v>2.4204396470684708</c:v>
                </c:pt>
                <c:pt idx="17">
                  <c:v>2.8028280556648779</c:v>
                </c:pt>
                <c:pt idx="18">
                  <c:v>2.8308642169370839</c:v>
                </c:pt>
                <c:pt idx="19">
                  <c:v>2.5010036120791379</c:v>
                </c:pt>
                <c:pt idx="20">
                  <c:v>1.8549494224185159</c:v>
                </c:pt>
                <c:pt idx="21">
                  <c:v>0.97438013463111928</c:v>
                </c:pt>
                <c:pt idx="22">
                  <c:v>-2.9376799204258053E-2</c:v>
                </c:pt>
                <c:pt idx="23">
                  <c:v>-1.0294197218300711</c:v>
                </c:pt>
                <c:pt idx="24">
                  <c:v>-1.8993165260976506</c:v>
                </c:pt>
                <c:pt idx="25">
                  <c:v>-2.5290890465931959</c:v>
                </c:pt>
                <c:pt idx="26">
                  <c:v>-2.8391172340277042</c:v>
                </c:pt>
                <c:pt idx="27">
                  <c:v>-2.7902052537764948</c:v>
                </c:pt>
                <c:pt idx="28">
                  <c:v>-2.3885368851434965</c:v>
                </c:pt>
                <c:pt idx="29">
                  <c:v>-1.6848937266703954</c:v>
                </c:pt>
                <c:pt idx="30">
                  <c:v>-0.76823504719827707</c:v>
                </c:pt>
                <c:pt idx="31">
                  <c:v>0.24554903919907423</c:v>
                </c:pt>
                <c:pt idx="32">
                  <c:v>1.2282891756500027</c:v>
                </c:pt>
                <c:pt idx="33">
                  <c:v>2.0557407888267769</c:v>
                </c:pt>
                <c:pt idx="34">
                  <c:v>2.6232919179319398</c:v>
                </c:pt>
                <c:pt idx="35">
                  <c:v>2.8591889576512712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16-4EC4-BB4E-426AF3B1F45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126900159"/>
        <c:axId val="2126900639"/>
        <c:axId val="102134191"/>
      </c:surface3DChart>
      <c:catAx>
        <c:axId val="2126900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00639"/>
        <c:crosses val="autoZero"/>
        <c:auto val="1"/>
        <c:lblAlgn val="ctr"/>
        <c:lblOffset val="100"/>
        <c:noMultiLvlLbl val="0"/>
      </c:catAx>
      <c:valAx>
        <c:axId val="21269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00159"/>
        <c:crosses val="autoZero"/>
        <c:crossBetween val="midCat"/>
      </c:valAx>
      <c:serAx>
        <c:axId val="1021341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0063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Example!$A$5:$B$5</c:f>
              <c:strCache>
                <c:ptCount val="2"/>
                <c:pt idx="0">
                  <c:v>y</c:v>
                </c:pt>
                <c:pt idx="1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Example!$C$3:$G$4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Example!$C$5:$G$5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F-9942-B17B-3C0D34D6C91E}"/>
            </c:ext>
          </c:extLst>
        </c:ser>
        <c:ser>
          <c:idx val="1"/>
          <c:order val="1"/>
          <c:tx>
            <c:strRef>
              <c:f>Example!$A$6:$B$6</c:f>
              <c:strCache>
                <c:ptCount val="2"/>
                <c:pt idx="0">
                  <c:v>y</c:v>
                </c:pt>
                <c:pt idx="1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Example!$C$3:$G$4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Example!$C$6:$G$6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F-9942-B17B-3C0D34D6C91E}"/>
            </c:ext>
          </c:extLst>
        </c:ser>
        <c:ser>
          <c:idx val="2"/>
          <c:order val="2"/>
          <c:tx>
            <c:strRef>
              <c:f>Example!$A$7:$B$7</c:f>
              <c:strCache>
                <c:ptCount val="2"/>
                <c:pt idx="0">
                  <c:v>y</c:v>
                </c:pt>
                <c:pt idx="1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Example!$C$3:$G$4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Example!$C$7:$G$7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F-9942-B17B-3C0D34D6C91E}"/>
            </c:ext>
          </c:extLst>
        </c:ser>
        <c:ser>
          <c:idx val="3"/>
          <c:order val="3"/>
          <c:tx>
            <c:strRef>
              <c:f>Example!$A$8:$B$8</c:f>
              <c:strCache>
                <c:ptCount val="2"/>
                <c:pt idx="0">
                  <c:v>y</c:v>
                </c:pt>
                <c:pt idx="1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Example!$C$3:$G$4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Example!$C$8:$G$8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F-9942-B17B-3C0D34D6C91E}"/>
            </c:ext>
          </c:extLst>
        </c:ser>
        <c:ser>
          <c:idx val="4"/>
          <c:order val="4"/>
          <c:tx>
            <c:strRef>
              <c:f>Example!$A$9:$B$9</c:f>
              <c:strCache>
                <c:ptCount val="2"/>
                <c:pt idx="0">
                  <c:v>y</c:v>
                </c:pt>
                <c:pt idx="1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multiLvlStrRef>
              <c:f>Example!$C$3:$G$4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Example!$C$9:$G$9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0F-9942-B17B-3C0D34D6C91E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185325904"/>
        <c:axId val="1185523824"/>
        <c:axId val="1185323744"/>
      </c:surface3DChart>
      <c:catAx>
        <c:axId val="118532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23824"/>
        <c:crosses val="autoZero"/>
        <c:auto val="1"/>
        <c:lblAlgn val="ctr"/>
        <c:lblOffset val="100"/>
        <c:noMultiLvlLbl val="0"/>
      </c:catAx>
      <c:valAx>
        <c:axId val="11855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25904"/>
        <c:crosses val="autoZero"/>
        <c:crossBetween val="midCat"/>
      </c:valAx>
      <c:serAx>
        <c:axId val="1185323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238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Example!$A$15:$B$15</c:f>
              <c:strCache>
                <c:ptCount val="2"/>
                <c:pt idx="0">
                  <c:v>y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Example!$C$13:$G$14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Example!$C$15:$G$15</c:f>
              <c:numCache>
                <c:formatCode>General</c:formatCode>
                <c:ptCount val="5"/>
                <c:pt idx="0">
                  <c:v>2.4230039129031775</c:v>
                </c:pt>
                <c:pt idx="1">
                  <c:v>2.5391841264087374</c:v>
                </c:pt>
                <c:pt idx="2">
                  <c:v>2.6553643399142968</c:v>
                </c:pt>
                <c:pt idx="3">
                  <c:v>2.7715445534198562</c:v>
                </c:pt>
                <c:pt idx="4">
                  <c:v>2.887724766925416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4-3F48-88C3-940E0E346606}"/>
            </c:ext>
          </c:extLst>
        </c:ser>
        <c:ser>
          <c:idx val="1"/>
          <c:order val="1"/>
          <c:tx>
            <c:strRef>
              <c:f>Example!$A$16:$B$16</c:f>
              <c:strCache>
                <c:ptCount val="2"/>
                <c:pt idx="0">
                  <c:v>y</c:v>
                </c:pt>
                <c:pt idx="1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Example!$C$13:$G$14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Example!$C$16:$G$16</c:f>
              <c:numCache>
                <c:formatCode>General</c:formatCode>
                <c:ptCount val="5"/>
                <c:pt idx="0">
                  <c:v>2.4230039129031775</c:v>
                </c:pt>
                <c:pt idx="1">
                  <c:v>2.5391841264087374</c:v>
                </c:pt>
                <c:pt idx="2">
                  <c:v>2.6553643399142968</c:v>
                </c:pt>
                <c:pt idx="3">
                  <c:v>2.7715445534198562</c:v>
                </c:pt>
                <c:pt idx="4">
                  <c:v>2.887724766925416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4-3F48-88C3-940E0E346606}"/>
            </c:ext>
          </c:extLst>
        </c:ser>
        <c:ser>
          <c:idx val="2"/>
          <c:order val="2"/>
          <c:tx>
            <c:strRef>
              <c:f>Example!$A$17:$B$17</c:f>
              <c:strCache>
                <c:ptCount val="2"/>
                <c:pt idx="0">
                  <c:v>y</c:v>
                </c:pt>
                <c:pt idx="1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Example!$C$13:$G$14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Example!$C$17:$G$17</c:f>
              <c:numCache>
                <c:formatCode>General</c:formatCode>
                <c:ptCount val="5"/>
                <c:pt idx="0">
                  <c:v>2.4230039129031775</c:v>
                </c:pt>
                <c:pt idx="1">
                  <c:v>2.5391841264087374</c:v>
                </c:pt>
                <c:pt idx="2">
                  <c:v>2.6553643399142968</c:v>
                </c:pt>
                <c:pt idx="3">
                  <c:v>2.7715445534198562</c:v>
                </c:pt>
                <c:pt idx="4">
                  <c:v>2.887724766925416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4-3F48-88C3-940E0E346606}"/>
            </c:ext>
          </c:extLst>
        </c:ser>
        <c:ser>
          <c:idx val="3"/>
          <c:order val="3"/>
          <c:tx>
            <c:strRef>
              <c:f>Example!$A$18:$B$18</c:f>
              <c:strCache>
                <c:ptCount val="2"/>
                <c:pt idx="0">
                  <c:v>y</c:v>
                </c:pt>
                <c:pt idx="1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Example!$C$13:$G$14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Example!$C$18:$G$18</c:f>
              <c:numCache>
                <c:formatCode>General</c:formatCode>
                <c:ptCount val="5"/>
                <c:pt idx="0">
                  <c:v>2.4230039129031775</c:v>
                </c:pt>
                <c:pt idx="1">
                  <c:v>2.5391841264087374</c:v>
                </c:pt>
                <c:pt idx="2">
                  <c:v>2.6553643399142968</c:v>
                </c:pt>
                <c:pt idx="3">
                  <c:v>2.7715445534198562</c:v>
                </c:pt>
                <c:pt idx="4">
                  <c:v>2.887724766925416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4-3F48-88C3-940E0E346606}"/>
            </c:ext>
          </c:extLst>
        </c:ser>
        <c:ser>
          <c:idx val="4"/>
          <c:order val="4"/>
          <c:tx>
            <c:strRef>
              <c:f>Example!$A$19:$B$19</c:f>
              <c:strCache>
                <c:ptCount val="2"/>
                <c:pt idx="0">
                  <c:v>y</c:v>
                </c:pt>
                <c:pt idx="1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multiLvlStrRef>
              <c:f>Example!$C$13:$G$14</c:f>
              <c:multiLvlStrCache>
                <c:ptCount val="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  <c:lvl>
                  <c:pt idx="0">
                    <c:v>x</c:v>
                  </c:pt>
                </c:lvl>
              </c:multiLvlStrCache>
            </c:multiLvlStrRef>
          </c:cat>
          <c:val>
            <c:numRef>
              <c:f>Example!$C$19:$G$19</c:f>
              <c:numCache>
                <c:formatCode>General</c:formatCode>
                <c:ptCount val="5"/>
                <c:pt idx="0">
                  <c:v>2.4230039129031775</c:v>
                </c:pt>
                <c:pt idx="1">
                  <c:v>2.5391841264087374</c:v>
                </c:pt>
                <c:pt idx="2">
                  <c:v>2.6553643399142968</c:v>
                </c:pt>
                <c:pt idx="3">
                  <c:v>2.7715445534198562</c:v>
                </c:pt>
                <c:pt idx="4">
                  <c:v>2.887724766925416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04-3F48-88C3-940E0E34660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8356016"/>
        <c:axId val="1164221680"/>
        <c:axId val="1169828992"/>
      </c:surface3DChart>
      <c:catAx>
        <c:axId val="122835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21680"/>
        <c:crosses val="autoZero"/>
        <c:auto val="1"/>
        <c:lblAlgn val="ctr"/>
        <c:lblOffset val="100"/>
        <c:noMultiLvlLbl val="0"/>
      </c:catAx>
      <c:valAx>
        <c:axId val="11642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56016"/>
        <c:crosses val="autoZero"/>
        <c:crossBetween val="midCat"/>
      </c:valAx>
      <c:serAx>
        <c:axId val="1169828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21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590549</xdr:colOff>
      <xdr:row>18</xdr:row>
      <xdr:rowOff>114301</xdr:rowOff>
    </xdr:from>
    <xdr:to>
      <xdr:col>30</xdr:col>
      <xdr:colOff>485775</xdr:colOff>
      <xdr:row>39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2DCBF-EBAE-E668-6C00-86128B31A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28575</xdr:colOff>
      <xdr:row>65</xdr:row>
      <xdr:rowOff>66675</xdr:rowOff>
    </xdr:from>
    <xdr:to>
      <xdr:col>36</xdr:col>
      <xdr:colOff>561975</xdr:colOff>
      <xdr:row>80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A6EF9-7082-834A-D074-8289448AF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0</xdr:row>
      <xdr:rowOff>50800</xdr:rowOff>
    </xdr:from>
    <xdr:to>
      <xdr:col>20</xdr:col>
      <xdr:colOff>76200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4F57A-7941-1B21-F125-0F614C0B3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425450</xdr:colOff>
      <xdr:row>21</xdr:row>
      <xdr:rowOff>63500</xdr:rowOff>
    </xdr:from>
    <xdr:to>
      <xdr:col>19</xdr:col>
      <xdr:colOff>660400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4A2E5-DE87-C8B4-0B98-2710ED79A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4279DED-6775-40A5-AD43-E915A3B88BA8}">
  <we:reference id="WA104100404" version="3.0.0.1" store="en-US" storeType="omex"/>
  <we:alternateReferences>
    <we:reference id="WA104100404" version="3.0.0.1" store="omex" storeType="omex"/>
  </we:alternateReferences>
  <we:properties>
    <we:property name="UniqueID" value="&quot;20234111683825074719&quot;"/>
    <we:property name="LCMs" value="&quot;&quot;"/>
    <we:property name="MCkjCUUBbyBVPzkRNg==" value="&quot;UQ==&quot;"/>
    <we:property name="MCkjCUUBbyJWLQ==" value="&quot;RxdiXQMD&quot;"/>
    <we:property name="MCkjCUUBbztVNR0ZOgtVQQ==" value="&quot;RxliWAQKajUQc0w=&quot;"/>
  </we:properties>
  <we:bindings>
    <we:binding id="refEdit" type="matrix" appref="{27F5BF5C-3B4E-4467-BDC1-D02AD20DAB73}"/>
    <we:binding id="Worker" type="matrix" appref="{8A8CC119-5E7C-45D7-B18E-97E2C2286865}"/>
    <we:binding id="Obj" type="matrix" appref="{6E9C0BF0-EC91-4DCE-A61C-A43829A0AFC9}"/>
    <we:binding id="Var$X$45:$X$48" type="matrix" appref="{B9BBC086-92DB-495D-81A8-3C1262B3638A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E56F-693E-4977-9FD6-4A18B679621D}">
  <dimension ref="A2:Z123"/>
  <sheetViews>
    <sheetView tabSelected="1" topLeftCell="A10" workbookViewId="0">
      <selection activeCell="X57" sqref="X57"/>
    </sheetView>
  </sheetViews>
  <sheetFormatPr defaultColWidth="8.85546875" defaultRowHeight="15" x14ac:dyDescent="0.25"/>
  <cols>
    <col min="4" max="4" width="11" bestFit="1" customWidth="1"/>
    <col min="24" max="24" width="9.28515625" bestFit="1" customWidth="1"/>
  </cols>
  <sheetData>
    <row r="2" spans="1:21" x14ac:dyDescent="0.25">
      <c r="D2" t="s">
        <v>3</v>
      </c>
    </row>
    <row r="3" spans="1:21" x14ac:dyDescent="0.25">
      <c r="D3" t="s">
        <v>4</v>
      </c>
    </row>
    <row r="4" spans="1:21" x14ac:dyDescent="0.25">
      <c r="D4" s="2">
        <v>0</v>
      </c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2">
        <v>13</v>
      </c>
      <c r="R4" s="2">
        <v>14</v>
      </c>
      <c r="S4" s="2">
        <v>15</v>
      </c>
      <c r="T4" s="2">
        <v>16</v>
      </c>
      <c r="U4" s="2">
        <v>17</v>
      </c>
    </row>
    <row r="5" spans="1:21" x14ac:dyDescent="0.25">
      <c r="A5">
        <v>-1985</v>
      </c>
      <c r="B5" t="s">
        <v>5</v>
      </c>
      <c r="C5" s="2">
        <v>0</v>
      </c>
      <c r="D5">
        <v>2.1949631740000002</v>
      </c>
      <c r="E5">
        <v>0.35594866829999999</v>
      </c>
      <c r="F5">
        <v>-3.0823178630000001</v>
      </c>
      <c r="G5">
        <v>0.7234506342</v>
      </c>
      <c r="H5">
        <v>5.3713045350000002</v>
      </c>
      <c r="I5">
        <v>5.0350774390000002</v>
      </c>
      <c r="J5">
        <v>5.1266480919999999</v>
      </c>
      <c r="K5">
        <v>11.31733878</v>
      </c>
      <c r="L5">
        <v>11.293299770000001</v>
      </c>
      <c r="M5">
        <v>5.2779489149999996</v>
      </c>
      <c r="N5">
        <v>17.687616240000001</v>
      </c>
      <c r="O5">
        <v>21.373308340000001</v>
      </c>
      <c r="P5">
        <v>20.442723959999999</v>
      </c>
      <c r="Q5">
        <v>28.454081070000001</v>
      </c>
      <c r="R5">
        <v>12.379418299999999</v>
      </c>
      <c r="S5">
        <v>15.19914588</v>
      </c>
      <c r="T5">
        <v>10.2885098</v>
      </c>
      <c r="U5">
        <v>5.800633135</v>
      </c>
    </row>
    <row r="6" spans="1:21" x14ac:dyDescent="0.25">
      <c r="C6" s="2">
        <v>1</v>
      </c>
      <c r="D6">
        <v>8.2375639639999996</v>
      </c>
      <c r="E6">
        <v>6.7243709640000002</v>
      </c>
      <c r="F6">
        <v>5.4617017700000003</v>
      </c>
      <c r="G6">
        <v>3.4295291259999998</v>
      </c>
      <c r="H6">
        <v>5.1435792899999999</v>
      </c>
      <c r="I6">
        <v>4.0669293099999999</v>
      </c>
      <c r="J6">
        <v>0.12517529150000001</v>
      </c>
      <c r="K6">
        <v>5.7859432340000003</v>
      </c>
      <c r="L6">
        <v>-4.1352915770000003</v>
      </c>
      <c r="M6">
        <v>-2.2694225349999999</v>
      </c>
      <c r="N6">
        <v>1.5560836440000001</v>
      </c>
      <c r="O6">
        <v>2.1534276920000002</v>
      </c>
      <c r="P6">
        <v>-1.7059085430000001</v>
      </c>
      <c r="Q6">
        <v>-6.8877016810000002</v>
      </c>
      <c r="R6">
        <v>-0.91289025329999995</v>
      </c>
      <c r="S6">
        <v>8.9613462849999994</v>
      </c>
      <c r="T6">
        <v>-1.061775347E-2</v>
      </c>
      <c r="U6">
        <v>-2.5257922150000001</v>
      </c>
    </row>
    <row r="7" spans="1:21" x14ac:dyDescent="0.25">
      <c r="C7" s="2">
        <v>2</v>
      </c>
      <c r="D7">
        <v>-2.0611709829999998</v>
      </c>
      <c r="E7">
        <v>-4.0664782339999999</v>
      </c>
      <c r="F7">
        <v>-2.7519566850000001</v>
      </c>
      <c r="G7">
        <v>-1.794813072</v>
      </c>
      <c r="H7">
        <v>-3.9359804660000002</v>
      </c>
      <c r="I7">
        <v>-3.04305738</v>
      </c>
      <c r="J7">
        <v>-6.374191358</v>
      </c>
      <c r="K7">
        <v>1.5682812340000001</v>
      </c>
      <c r="L7">
        <v>-7.1117297270000002</v>
      </c>
      <c r="M7">
        <v>-10.117790129999999</v>
      </c>
      <c r="N7">
        <v>-3.2512808560000002</v>
      </c>
      <c r="O7">
        <v>0.70937799170000004</v>
      </c>
      <c r="P7">
        <v>-1.024349443</v>
      </c>
      <c r="Q7">
        <v>2.7041570689999999</v>
      </c>
      <c r="R7">
        <v>-2.7982882529999999</v>
      </c>
      <c r="S7">
        <v>4.0944702849999999</v>
      </c>
      <c r="T7">
        <v>15.938298100000001</v>
      </c>
      <c r="U7">
        <v>11.26297939</v>
      </c>
    </row>
    <row r="8" spans="1:21" x14ac:dyDescent="0.25">
      <c r="C8" s="2">
        <v>3</v>
      </c>
      <c r="D8">
        <v>-5.7993143260000002</v>
      </c>
      <c r="E8">
        <v>-6.1979073839999996</v>
      </c>
      <c r="F8">
        <v>-2.4655496060000002</v>
      </c>
      <c r="G8">
        <v>-2.899967583</v>
      </c>
      <c r="H8">
        <v>-6.5790937549999997</v>
      </c>
      <c r="I8">
        <v>-3.3368272769999998</v>
      </c>
      <c r="J8">
        <v>1.7543520420000001</v>
      </c>
      <c r="K8">
        <v>5.3384440839999998</v>
      </c>
      <c r="L8">
        <v>-7.7171069269999997</v>
      </c>
      <c r="M8">
        <v>-4.6797592349999997</v>
      </c>
      <c r="N8">
        <v>0.38230689420000002</v>
      </c>
      <c r="O8">
        <v>5.9543883419999997</v>
      </c>
      <c r="P8">
        <v>8.2252329070000005</v>
      </c>
      <c r="Q8">
        <v>15.195588819999999</v>
      </c>
      <c r="R8">
        <v>3.915464697</v>
      </c>
      <c r="S8">
        <v>9.0164390349999994</v>
      </c>
      <c r="T8">
        <v>7.1732456469999999</v>
      </c>
      <c r="U8">
        <v>6.1624701350000004</v>
      </c>
    </row>
    <row r="9" spans="1:21" x14ac:dyDescent="0.25">
      <c r="C9" s="2">
        <v>4</v>
      </c>
      <c r="D9">
        <v>-7.279031764</v>
      </c>
      <c r="E9">
        <v>-10.489478549999999</v>
      </c>
      <c r="F9">
        <v>-4.2300927899999996</v>
      </c>
      <c r="G9">
        <v>-0.25387575179999999</v>
      </c>
      <c r="H9">
        <v>-7.9466829920000004</v>
      </c>
      <c r="I9">
        <v>-6.0497606939999997</v>
      </c>
      <c r="J9">
        <v>-6.2508230579999999</v>
      </c>
      <c r="K9">
        <v>3.2551011839999999</v>
      </c>
      <c r="L9">
        <v>3.567322023</v>
      </c>
      <c r="M9">
        <v>-2.7919000349999998</v>
      </c>
      <c r="N9">
        <v>11.53559609</v>
      </c>
      <c r="O9">
        <v>21.00916844</v>
      </c>
      <c r="P9">
        <v>26.17324906</v>
      </c>
      <c r="Q9">
        <v>25.857365619999999</v>
      </c>
      <c r="R9">
        <v>4.9362241469999999</v>
      </c>
      <c r="S9">
        <v>8.1503556849999992</v>
      </c>
      <c r="T9">
        <v>4.2208446469999998</v>
      </c>
      <c r="U9">
        <v>-0.4692219648</v>
      </c>
    </row>
    <row r="10" spans="1:21" x14ac:dyDescent="0.25">
      <c r="C10" s="2">
        <v>5</v>
      </c>
      <c r="D10">
        <v>-3.272433307</v>
      </c>
      <c r="E10">
        <v>-5.1575274020000004</v>
      </c>
      <c r="F10">
        <v>-1.743372038</v>
      </c>
      <c r="G10">
        <v>-1.8184059459999999</v>
      </c>
      <c r="H10">
        <v>-7.4902225509999996</v>
      </c>
      <c r="I10">
        <v>-8.8118767029999994</v>
      </c>
      <c r="J10">
        <v>-2.3357381579999998</v>
      </c>
      <c r="K10">
        <v>-3.4323936659999998</v>
      </c>
      <c r="L10">
        <v>4.9836719729999999</v>
      </c>
      <c r="M10">
        <v>-7.3513569350000001</v>
      </c>
      <c r="N10">
        <v>11.13837914</v>
      </c>
      <c r="O10">
        <v>23.07957759</v>
      </c>
      <c r="P10">
        <v>23.262235260000001</v>
      </c>
      <c r="Q10">
        <v>19.97485047</v>
      </c>
      <c r="R10">
        <v>6.3682453470000002</v>
      </c>
      <c r="S10">
        <v>7.8459069850000001</v>
      </c>
      <c r="T10">
        <v>4.9587201969999999</v>
      </c>
      <c r="U10">
        <v>4.5827405849999998</v>
      </c>
    </row>
    <row r="11" spans="1:21" x14ac:dyDescent="0.25">
      <c r="C11" s="2">
        <v>6</v>
      </c>
      <c r="D11">
        <v>0.31612320779999997</v>
      </c>
      <c r="E11">
        <v>-2.0173811420000001</v>
      </c>
      <c r="F11">
        <v>-3.0702440000000002</v>
      </c>
      <c r="G11">
        <v>-2.54606215</v>
      </c>
      <c r="H11">
        <v>-6.2533039439999998</v>
      </c>
      <c r="I11">
        <v>-0.77408773070000003</v>
      </c>
      <c r="J11">
        <v>-4.0818870580000004</v>
      </c>
      <c r="K11">
        <v>1.2400840339999999</v>
      </c>
      <c r="L11">
        <v>-6.444080327</v>
      </c>
      <c r="M11">
        <v>-7.6753636350000001</v>
      </c>
      <c r="N11">
        <v>-1.0990190559999999</v>
      </c>
      <c r="O11">
        <v>5.3812733919999998</v>
      </c>
      <c r="P11">
        <v>2.3291568570000001</v>
      </c>
      <c r="Q11">
        <v>1.2719794689999999</v>
      </c>
      <c r="R11">
        <v>-0.45707245330000001</v>
      </c>
      <c r="S11">
        <v>1.742327985</v>
      </c>
      <c r="T11">
        <v>5.0103039970000003</v>
      </c>
      <c r="U11">
        <v>-0.2661578148</v>
      </c>
    </row>
    <row r="12" spans="1:21" x14ac:dyDescent="0.25">
      <c r="C12" s="2">
        <v>7</v>
      </c>
      <c r="D12">
        <v>-5.2891736949999997</v>
      </c>
      <c r="E12">
        <v>-6.9668715299999997</v>
      </c>
      <c r="F12">
        <v>-7.4372591449999996</v>
      </c>
      <c r="G12">
        <v>-3.680422171</v>
      </c>
      <c r="H12">
        <v>-6.5883039669999999</v>
      </c>
      <c r="I12">
        <v>-3.0998032879999999</v>
      </c>
      <c r="J12">
        <v>-4.7181297579999999</v>
      </c>
      <c r="K12">
        <v>-1.332095566</v>
      </c>
      <c r="L12">
        <v>-7.0100261269999997</v>
      </c>
      <c r="M12">
        <v>-6.9346443349999998</v>
      </c>
      <c r="N12">
        <v>3.0989279440000002</v>
      </c>
      <c r="O12">
        <v>5.0828741920000002</v>
      </c>
      <c r="P12">
        <v>8.4960733570000002</v>
      </c>
      <c r="Q12">
        <v>11.82949477</v>
      </c>
      <c r="R12">
        <v>-5.4223260529999999</v>
      </c>
      <c r="S12">
        <v>-0.27382731529999998</v>
      </c>
      <c r="T12">
        <v>-6.0382387030000002</v>
      </c>
      <c r="U12">
        <v>-5.6870387149999999</v>
      </c>
    </row>
    <row r="13" spans="1:21" x14ac:dyDescent="0.25">
      <c r="C13" s="2">
        <v>8</v>
      </c>
      <c r="D13">
        <v>-5.3375213199999996</v>
      </c>
      <c r="E13">
        <v>-1.5664423080000001</v>
      </c>
      <c r="F13">
        <v>-8.2377238189999993</v>
      </c>
      <c r="G13">
        <v>-4.5426222740000002</v>
      </c>
      <c r="H13">
        <v>-5.2127592399999996</v>
      </c>
      <c r="I13">
        <v>-9.2609905050000005</v>
      </c>
      <c r="J13">
        <v>-5.2196525579999999</v>
      </c>
      <c r="K13">
        <v>-8.6990310159999993</v>
      </c>
      <c r="L13">
        <v>-13.81925663</v>
      </c>
      <c r="M13">
        <v>-16.173393430000001</v>
      </c>
      <c r="N13">
        <v>-9.1973159560000006</v>
      </c>
      <c r="O13">
        <v>-6.0010296580000002</v>
      </c>
      <c r="P13">
        <v>1.015918557</v>
      </c>
      <c r="Q13">
        <v>0.79434786909999999</v>
      </c>
      <c r="R13">
        <v>-12.31281985</v>
      </c>
      <c r="S13">
        <v>-3.0746905149999999</v>
      </c>
      <c r="T13">
        <v>-1.9180371030000001</v>
      </c>
      <c r="U13">
        <v>-6.7512239650000003</v>
      </c>
    </row>
    <row r="14" spans="1:21" x14ac:dyDescent="0.25">
      <c r="C14" s="2">
        <v>9</v>
      </c>
      <c r="D14">
        <v>-1.766705379</v>
      </c>
      <c r="E14">
        <v>-5.8499738829999997</v>
      </c>
      <c r="F14">
        <v>-2.1085984760000001</v>
      </c>
      <c r="G14">
        <v>-3.6570044689999999</v>
      </c>
      <c r="H14">
        <v>-9.2908123850000006</v>
      </c>
      <c r="I14">
        <v>-11.998989460000001</v>
      </c>
      <c r="J14">
        <v>-7.6636416580000004</v>
      </c>
      <c r="K14">
        <v>-3.7843296660000001</v>
      </c>
      <c r="L14">
        <v>-7.9620344269999999</v>
      </c>
      <c r="M14">
        <v>-11.982795429999999</v>
      </c>
      <c r="N14">
        <v>-3.2643643560000002</v>
      </c>
      <c r="O14">
        <v>10.23301324</v>
      </c>
      <c r="P14">
        <v>5.8586526069999998</v>
      </c>
      <c r="Q14">
        <v>4.8563019189999999</v>
      </c>
      <c r="R14">
        <v>-6.6206226529999999</v>
      </c>
      <c r="S14">
        <v>3.3361248849999998</v>
      </c>
      <c r="T14">
        <v>2.8926274470000002</v>
      </c>
      <c r="U14">
        <v>-0.49665421479999999</v>
      </c>
    </row>
    <row r="15" spans="1:21" x14ac:dyDescent="0.25">
      <c r="C15" s="2">
        <v>10</v>
      </c>
      <c r="D15">
        <v>5.3524566450000002</v>
      </c>
      <c r="E15">
        <v>9.2268324889999995</v>
      </c>
      <c r="F15">
        <v>5.2049753699999997</v>
      </c>
      <c r="G15">
        <v>-0.76606974940000006</v>
      </c>
      <c r="H15">
        <v>-2.2910676410000002</v>
      </c>
      <c r="I15">
        <v>-4.8356686209999999</v>
      </c>
      <c r="J15">
        <v>-2.4723677080000002</v>
      </c>
      <c r="K15">
        <v>-2.157833616</v>
      </c>
      <c r="L15">
        <v>-8.6217565270000005</v>
      </c>
      <c r="M15">
        <v>-10.820621579999999</v>
      </c>
      <c r="N15">
        <v>-11.843873909999999</v>
      </c>
      <c r="O15">
        <v>-8.9187623079999998</v>
      </c>
      <c r="P15">
        <v>-9.9659904929999996</v>
      </c>
      <c r="Q15">
        <v>-12.15162563</v>
      </c>
      <c r="R15">
        <v>-8.8698813029999997</v>
      </c>
      <c r="S15">
        <v>3.934922185</v>
      </c>
      <c r="T15">
        <v>0.85616134649999998</v>
      </c>
      <c r="U15">
        <v>-0.94898006479999997</v>
      </c>
    </row>
    <row r="16" spans="1:21" x14ac:dyDescent="0.25">
      <c r="C16" s="2">
        <v>11</v>
      </c>
      <c r="D16">
        <v>0.44790716699999999</v>
      </c>
      <c r="E16">
        <v>7.5673800629999999</v>
      </c>
      <c r="F16">
        <v>5.1452451889999997</v>
      </c>
      <c r="G16">
        <v>2.9786770360000001</v>
      </c>
      <c r="H16">
        <v>2.5416993859999999</v>
      </c>
      <c r="I16">
        <v>-2.7090162370000002</v>
      </c>
      <c r="J16">
        <v>-4.792711658</v>
      </c>
      <c r="K16">
        <v>0.30617133390000001</v>
      </c>
      <c r="L16">
        <v>-8.7115962269999994</v>
      </c>
      <c r="M16">
        <v>-11.714153830000001</v>
      </c>
      <c r="N16">
        <v>-7.4539970560000004</v>
      </c>
      <c r="O16">
        <v>-8.6484015079999992</v>
      </c>
      <c r="P16">
        <v>-10.21140684</v>
      </c>
      <c r="Q16">
        <v>-11.031276330000001</v>
      </c>
      <c r="R16">
        <v>-8.6995478530000003</v>
      </c>
      <c r="S16">
        <v>0.57773908470000002</v>
      </c>
      <c r="T16">
        <v>2.7036666970000001</v>
      </c>
      <c r="U16">
        <v>0.68150313520000005</v>
      </c>
    </row>
    <row r="17" spans="3:21" x14ac:dyDescent="0.25">
      <c r="C17" s="2">
        <v>12</v>
      </c>
      <c r="D17">
        <v>11.261853540000001</v>
      </c>
      <c r="E17">
        <v>12.879640200000001</v>
      </c>
      <c r="F17">
        <v>12.903083410000001</v>
      </c>
      <c r="G17">
        <v>8.1964020659999992</v>
      </c>
      <c r="H17">
        <v>8.0368037399999999</v>
      </c>
      <c r="I17">
        <v>4.9894670129999996</v>
      </c>
      <c r="J17">
        <v>-0.78522915849999997</v>
      </c>
      <c r="K17">
        <v>-1.832213366</v>
      </c>
      <c r="L17">
        <v>-11.04545618</v>
      </c>
      <c r="M17">
        <v>-12.28219868</v>
      </c>
      <c r="N17">
        <v>-7.3296816060000003</v>
      </c>
      <c r="O17">
        <v>-4.1516015079999997</v>
      </c>
      <c r="P17">
        <v>4.2193758069999996</v>
      </c>
      <c r="Q17">
        <v>8.5050777689999997</v>
      </c>
      <c r="R17">
        <v>-2.946227103</v>
      </c>
      <c r="S17">
        <v>3.2021149850000001</v>
      </c>
      <c r="T17">
        <v>3.881310547</v>
      </c>
      <c r="U17">
        <v>3.9248889849999999</v>
      </c>
    </row>
    <row r="18" spans="3:21" x14ac:dyDescent="0.25">
      <c r="C18" s="2">
        <v>13</v>
      </c>
      <c r="D18">
        <v>8.2706377950000007</v>
      </c>
      <c r="E18">
        <v>6.8283828309999999</v>
      </c>
      <c r="F18">
        <v>4.330624147</v>
      </c>
      <c r="G18">
        <v>5.7519555330000003</v>
      </c>
      <c r="H18">
        <v>6.8135051100000004</v>
      </c>
      <c r="I18">
        <v>-0.83874094619999995</v>
      </c>
      <c r="J18">
        <v>-7.7829984579999998</v>
      </c>
      <c r="K18">
        <v>-3.2436962660000002</v>
      </c>
      <c r="L18">
        <v>-11.62259753</v>
      </c>
      <c r="M18">
        <v>-16.423897830000001</v>
      </c>
      <c r="N18">
        <v>-15.13190056</v>
      </c>
      <c r="O18">
        <v>-4.807184908</v>
      </c>
      <c r="P18">
        <v>-1.763567943</v>
      </c>
      <c r="Q18">
        <v>-5.7524921310000003</v>
      </c>
      <c r="R18">
        <v>-6.7291923029999996</v>
      </c>
      <c r="S18">
        <v>-3.4881182650000002</v>
      </c>
      <c r="T18">
        <v>-6.4417833529999999</v>
      </c>
      <c r="U18">
        <v>-7.0941814650000001</v>
      </c>
    </row>
    <row r="19" spans="3:21" x14ac:dyDescent="0.25">
      <c r="C19" s="2">
        <v>14</v>
      </c>
      <c r="D19">
        <v>2.8215475040000002</v>
      </c>
      <c r="E19">
        <v>3.1884360620000001</v>
      </c>
      <c r="F19">
        <v>0.15598224869999999</v>
      </c>
      <c r="G19">
        <v>-1.8622395060000001</v>
      </c>
      <c r="H19">
        <v>6.0823807289999996</v>
      </c>
      <c r="I19">
        <v>2.4843579849999999</v>
      </c>
      <c r="J19">
        <v>7.9157149420000001</v>
      </c>
      <c r="K19">
        <v>2.2044687340000002</v>
      </c>
      <c r="L19">
        <v>3.036830873</v>
      </c>
      <c r="M19">
        <v>-0.35188973489999997</v>
      </c>
      <c r="N19">
        <v>2.0991719440000001</v>
      </c>
      <c r="O19">
        <v>0.56700039170000005</v>
      </c>
      <c r="P19">
        <v>3.8269691570000002</v>
      </c>
      <c r="Q19">
        <v>4.8046703690000001</v>
      </c>
      <c r="R19">
        <v>1.2569526470000001</v>
      </c>
      <c r="S19">
        <v>4.3421705849999999</v>
      </c>
      <c r="T19">
        <v>6.7838573970000002</v>
      </c>
      <c r="U19">
        <v>7.9798177849999998</v>
      </c>
    </row>
    <row r="20" spans="3:21" x14ac:dyDescent="0.25">
      <c r="C20" s="2">
        <v>15</v>
      </c>
      <c r="D20">
        <v>1.8335778330000001</v>
      </c>
      <c r="E20">
        <v>-2.084546886</v>
      </c>
      <c r="F20">
        <v>-4.7164057189999999</v>
      </c>
      <c r="G20">
        <v>-7.2434931850000002</v>
      </c>
      <c r="H20">
        <v>-1.8830589600000001</v>
      </c>
      <c r="I20">
        <v>-1.0373260550000001</v>
      </c>
      <c r="J20">
        <v>-0.81803255850000001</v>
      </c>
      <c r="K20">
        <v>9.6145333939999994E-2</v>
      </c>
      <c r="L20">
        <v>-1.5927632270000001</v>
      </c>
      <c r="M20">
        <v>-3.4197234349999999</v>
      </c>
      <c r="N20">
        <v>3.5417917440000002</v>
      </c>
      <c r="O20">
        <v>9.1493544920000005</v>
      </c>
      <c r="P20">
        <v>7.9657669569999996</v>
      </c>
      <c r="Q20">
        <v>4.9273960189999997</v>
      </c>
      <c r="R20">
        <v>-1.306277803</v>
      </c>
      <c r="S20">
        <v>-5.9629876150000003</v>
      </c>
      <c r="T20">
        <v>-7.7855603029999996</v>
      </c>
      <c r="U20">
        <v>-6.7221350150000001</v>
      </c>
    </row>
    <row r="21" spans="3:21" x14ac:dyDescent="0.25">
      <c r="C21" s="2">
        <v>16</v>
      </c>
      <c r="D21">
        <v>-1.3736380829999999</v>
      </c>
      <c r="E21">
        <v>-7.8782444729999996</v>
      </c>
      <c r="F21">
        <v>-7.8630678630000004</v>
      </c>
      <c r="G21">
        <v>-5.8267713250000002</v>
      </c>
      <c r="H21">
        <v>-9.5023200550000002</v>
      </c>
      <c r="I21">
        <v>-10.28460679</v>
      </c>
      <c r="J21">
        <v>-1.4961155580000001</v>
      </c>
      <c r="K21">
        <v>-3.1492382659999998</v>
      </c>
      <c r="L21">
        <v>-8.0273278270000006</v>
      </c>
      <c r="M21">
        <v>-6.8138240850000003</v>
      </c>
      <c r="N21">
        <v>-11.878282759999999</v>
      </c>
      <c r="O21">
        <v>-8.7848103080000008</v>
      </c>
      <c r="P21">
        <v>-11.06960494</v>
      </c>
      <c r="Q21">
        <v>-11.42823113</v>
      </c>
      <c r="R21">
        <v>-3.3540120529999999</v>
      </c>
      <c r="S21">
        <v>-5.9012216149999999</v>
      </c>
      <c r="T21">
        <v>-5.3319142030000002</v>
      </c>
      <c r="U21">
        <v>-4.376693715</v>
      </c>
    </row>
    <row r="22" spans="3:21" x14ac:dyDescent="0.25">
      <c r="C22" s="2">
        <v>17</v>
      </c>
      <c r="D22">
        <v>-4.6456296699999999</v>
      </c>
      <c r="E22">
        <v>-10.00205124</v>
      </c>
      <c r="F22">
        <v>-9.1011997699999991</v>
      </c>
      <c r="G22">
        <v>-7.2326125799999996</v>
      </c>
      <c r="H22">
        <v>-16.077235000000002</v>
      </c>
      <c r="I22">
        <v>-12.65913074</v>
      </c>
      <c r="J22">
        <v>-9.1328878580000001</v>
      </c>
      <c r="K22">
        <v>-6.5922399159999996</v>
      </c>
      <c r="L22">
        <v>-11.33633708</v>
      </c>
      <c r="M22">
        <v>-5.4309383850000001</v>
      </c>
      <c r="N22">
        <v>-11.660729659999999</v>
      </c>
      <c r="O22">
        <v>-13.287462809999999</v>
      </c>
      <c r="P22">
        <v>-21.889625290000001</v>
      </c>
      <c r="Q22">
        <v>-23.28020793</v>
      </c>
      <c r="R22">
        <v>-4.9764736029999996</v>
      </c>
      <c r="S22">
        <v>-8.0272981150000007</v>
      </c>
      <c r="T22">
        <v>-9.5690205529999997</v>
      </c>
      <c r="U22">
        <v>-8.1709347149999996</v>
      </c>
    </row>
    <row r="23" spans="3:21" x14ac:dyDescent="0.25">
      <c r="C23" s="2">
        <v>18</v>
      </c>
      <c r="D23">
        <v>-2.7684999819999998</v>
      </c>
      <c r="E23">
        <v>-9.0844510540000005</v>
      </c>
      <c r="F23">
        <v>-5.0350368679999997</v>
      </c>
      <c r="G23">
        <v>-3.585712016</v>
      </c>
      <c r="H23">
        <v>-6.1716896300000004</v>
      </c>
      <c r="I23">
        <v>-4.8295627440000004</v>
      </c>
      <c r="J23">
        <v>-4.1464951579999996</v>
      </c>
      <c r="K23">
        <v>-6.008685066</v>
      </c>
      <c r="L23">
        <v>-5.5714024269999998</v>
      </c>
      <c r="M23">
        <v>-7.7515307350000002</v>
      </c>
      <c r="N23">
        <v>-11.13265386</v>
      </c>
      <c r="O23">
        <v>-15.713412910000001</v>
      </c>
      <c r="P23">
        <v>-20.064080539999999</v>
      </c>
      <c r="Q23">
        <v>-21.982028830000001</v>
      </c>
      <c r="R23">
        <v>-8.5402371529999996</v>
      </c>
      <c r="S23">
        <v>-6.3085440149999998</v>
      </c>
      <c r="T23">
        <v>-9.3170990529999997</v>
      </c>
      <c r="U23">
        <v>-10.55158526</v>
      </c>
    </row>
    <row r="24" spans="3:21" x14ac:dyDescent="0.25">
      <c r="C24" s="2">
        <v>19</v>
      </c>
      <c r="D24">
        <v>1.474050189</v>
      </c>
      <c r="E24">
        <v>-5.5761709789999996</v>
      </c>
      <c r="F24">
        <v>-3.058301503</v>
      </c>
      <c r="G24">
        <v>-3.606695727</v>
      </c>
      <c r="H24">
        <v>-11.785164910000001</v>
      </c>
      <c r="I24">
        <v>-11.32692643</v>
      </c>
      <c r="J24">
        <v>-8.7301042580000008</v>
      </c>
      <c r="K24">
        <v>0.26762083390000002</v>
      </c>
      <c r="L24">
        <v>-6.3053865770000002</v>
      </c>
      <c r="M24">
        <v>-6.4619013350000003</v>
      </c>
      <c r="N24">
        <v>-5.5461416059999999</v>
      </c>
      <c r="O24">
        <v>-3.8071409580000002</v>
      </c>
      <c r="P24">
        <v>-6.9455965429999997</v>
      </c>
      <c r="Q24">
        <v>-8.3673494309999992</v>
      </c>
      <c r="R24">
        <v>-5.0496192530000004</v>
      </c>
      <c r="S24">
        <v>-1.2293778150000001</v>
      </c>
      <c r="T24">
        <v>-1.648979803</v>
      </c>
      <c r="U24">
        <v>-7.9201030149999996</v>
      </c>
    </row>
    <row r="25" spans="3:21" x14ac:dyDescent="0.25">
      <c r="C25" s="2">
        <v>20</v>
      </c>
      <c r="D25">
        <v>1.068130145</v>
      </c>
      <c r="E25">
        <v>2.3612048720000001</v>
      </c>
      <c r="F25">
        <v>1.428019138</v>
      </c>
      <c r="G25">
        <v>3.3498277280000002E-2</v>
      </c>
      <c r="H25">
        <v>-7.6354477520000001</v>
      </c>
      <c r="I25">
        <v>-3.3295209940000001</v>
      </c>
      <c r="J25">
        <v>-5.226888658</v>
      </c>
      <c r="K25">
        <v>-6.3551122659999999</v>
      </c>
      <c r="L25">
        <v>-7.0094915269999998</v>
      </c>
      <c r="M25">
        <v>-8.3706049849999999</v>
      </c>
      <c r="N25">
        <v>-6.6195124559999998</v>
      </c>
      <c r="O25">
        <v>-6.5296071080000004</v>
      </c>
      <c r="P25">
        <v>-3.7348877429999998</v>
      </c>
      <c r="Q25">
        <v>-10.43710323</v>
      </c>
      <c r="R25">
        <v>-6.2972677529999999</v>
      </c>
      <c r="S25">
        <v>-7.4102591149999997</v>
      </c>
      <c r="T25">
        <v>-5.783720303</v>
      </c>
      <c r="U25">
        <v>-5.6080414149999998</v>
      </c>
    </row>
    <row r="26" spans="3:21" x14ac:dyDescent="0.25">
      <c r="C26" s="2">
        <v>21</v>
      </c>
      <c r="D26">
        <v>2.4335381630000001</v>
      </c>
      <c r="E26">
        <v>3.3344944139999999</v>
      </c>
      <c r="F26">
        <v>1.8515266690000001</v>
      </c>
      <c r="G26">
        <v>-1.171336642</v>
      </c>
      <c r="H26">
        <v>-2.9238738030000002</v>
      </c>
      <c r="I26">
        <v>2.1809971510000001</v>
      </c>
      <c r="J26">
        <v>-2.6949086580000001</v>
      </c>
      <c r="K26">
        <v>-2.6009136659999998</v>
      </c>
      <c r="L26">
        <v>-7.5018853270000001</v>
      </c>
      <c r="M26">
        <v>-10.057597230000001</v>
      </c>
      <c r="N26">
        <v>-9.5115073060000004</v>
      </c>
      <c r="O26">
        <v>-6.4172248080000003</v>
      </c>
      <c r="P26">
        <v>-10.77626064</v>
      </c>
      <c r="Q26">
        <v>-14.490276529999999</v>
      </c>
      <c r="R26">
        <v>-7.9939029530000001</v>
      </c>
      <c r="S26">
        <v>-2.5045157150000001</v>
      </c>
      <c r="T26">
        <v>-5.0626655530000004</v>
      </c>
      <c r="U26">
        <v>-10.34584811</v>
      </c>
    </row>
    <row r="27" spans="3:21" x14ac:dyDescent="0.25">
      <c r="C27" s="2">
        <v>22</v>
      </c>
      <c r="D27">
        <v>-1.723978019</v>
      </c>
      <c r="E27">
        <v>-1.00662195</v>
      </c>
      <c r="F27">
        <v>0.22733561939999999</v>
      </c>
      <c r="G27">
        <v>0.39251636299999998</v>
      </c>
      <c r="H27">
        <v>-8.2639299899999994</v>
      </c>
      <c r="I27">
        <v>-2.8327069479999998</v>
      </c>
      <c r="J27">
        <v>-5.4610406080000002</v>
      </c>
      <c r="K27">
        <v>-3.2833746659999998</v>
      </c>
      <c r="L27">
        <v>-9.1619235270000008</v>
      </c>
      <c r="M27">
        <v>-10.73799623</v>
      </c>
      <c r="N27">
        <v>-6.883018656</v>
      </c>
      <c r="O27">
        <v>-7.8345319079999998</v>
      </c>
      <c r="P27">
        <v>-12.034863639999999</v>
      </c>
      <c r="Q27">
        <v>-12.22429953</v>
      </c>
      <c r="R27">
        <v>-4.8770744529999996</v>
      </c>
      <c r="S27">
        <v>-0.92100031530000004</v>
      </c>
      <c r="T27">
        <v>2.3936786969999999</v>
      </c>
      <c r="U27">
        <v>-2.0713423149999999</v>
      </c>
    </row>
    <row r="28" spans="3:21" x14ac:dyDescent="0.25">
      <c r="C28" s="2">
        <v>23</v>
      </c>
      <c r="D28">
        <v>-1.3599342219999999</v>
      </c>
      <c r="E28">
        <v>-3.5479888279999998</v>
      </c>
      <c r="F28">
        <v>0.18028407220000001</v>
      </c>
      <c r="G28">
        <v>-4.1547801069999997</v>
      </c>
      <c r="H28">
        <v>-12.12213279</v>
      </c>
      <c r="I28">
        <v>-8.5419988090000007</v>
      </c>
      <c r="J28">
        <v>-3.1824654579999998</v>
      </c>
      <c r="K28">
        <v>-4.1798547660000001</v>
      </c>
      <c r="L28">
        <v>-7.2485797270000001</v>
      </c>
      <c r="M28">
        <v>-11.709256330000001</v>
      </c>
      <c r="N28">
        <v>-6.2863593560000002</v>
      </c>
      <c r="O28">
        <v>-5.7713271080000004</v>
      </c>
      <c r="P28">
        <v>-13.805303589999999</v>
      </c>
      <c r="Q28">
        <v>-20.83786293</v>
      </c>
      <c r="R28">
        <v>-7.954708353</v>
      </c>
      <c r="S28">
        <v>-7.0921123650000002</v>
      </c>
      <c r="T28">
        <v>-9.5569759029999997</v>
      </c>
      <c r="U28">
        <v>-13.95305141</v>
      </c>
    </row>
    <row r="29" spans="3:21" x14ac:dyDescent="0.25">
      <c r="C29" s="2">
        <v>24</v>
      </c>
      <c r="D29">
        <v>-5.5052011880000001E-2</v>
      </c>
      <c r="E29">
        <v>-1.654530002</v>
      </c>
      <c r="F29">
        <v>1.2123935589999999</v>
      </c>
      <c r="G29">
        <v>-0.93796877109999999</v>
      </c>
      <c r="H29">
        <v>-7.2801467249999998</v>
      </c>
      <c r="I29">
        <v>-4.5369600969999997</v>
      </c>
      <c r="J29">
        <v>-0.31094520850000001</v>
      </c>
      <c r="K29">
        <v>-3.8175971660000001</v>
      </c>
      <c r="L29">
        <v>-6.9343796270000002</v>
      </c>
      <c r="M29">
        <v>-5.9916238350000004</v>
      </c>
      <c r="N29">
        <v>-3.954023506</v>
      </c>
      <c r="O29">
        <v>-6.1093421079999999</v>
      </c>
      <c r="P29">
        <v>-6.7670476429999997</v>
      </c>
      <c r="Q29">
        <v>-7.6743355309999997</v>
      </c>
      <c r="R29">
        <v>-8.612619853</v>
      </c>
      <c r="S29">
        <v>-3.8848298149999998</v>
      </c>
      <c r="T29">
        <v>-8.4878522029999992</v>
      </c>
      <c r="U29">
        <v>-10.729211810000001</v>
      </c>
    </row>
    <row r="30" spans="3:21" x14ac:dyDescent="0.25">
      <c r="C30" s="2">
        <v>25</v>
      </c>
      <c r="D30">
        <v>9.8718958580000002</v>
      </c>
      <c r="E30">
        <v>11.266412470000001</v>
      </c>
      <c r="F30">
        <v>7.1984560640000002</v>
      </c>
      <c r="G30">
        <v>4.4444958369999998</v>
      </c>
      <c r="H30">
        <v>0.79849808060000005</v>
      </c>
      <c r="I30">
        <v>6.3668765900000004</v>
      </c>
      <c r="J30">
        <v>-2.6898002079999999</v>
      </c>
      <c r="K30">
        <v>-4.7724973659999996</v>
      </c>
      <c r="L30">
        <v>-5.637134777</v>
      </c>
      <c r="M30">
        <v>-8.122673485</v>
      </c>
      <c r="N30">
        <v>-8.7543864060000001</v>
      </c>
      <c r="O30">
        <v>-11.536097509999999</v>
      </c>
      <c r="P30">
        <v>-21.712969340000001</v>
      </c>
      <c r="Q30">
        <v>-18.914009780000001</v>
      </c>
      <c r="R30">
        <v>-11.266505049999999</v>
      </c>
      <c r="S30">
        <v>-10.15883202</v>
      </c>
      <c r="T30">
        <v>-7.086026103</v>
      </c>
      <c r="U30">
        <v>-9.6611149150000006</v>
      </c>
    </row>
    <row r="31" spans="3:21" x14ac:dyDescent="0.25">
      <c r="C31" s="2">
        <v>26</v>
      </c>
      <c r="D31">
        <v>5.3465454970000001</v>
      </c>
      <c r="E31">
        <v>9.8248622399999999</v>
      </c>
      <c r="F31">
        <v>9.0754716450000004</v>
      </c>
      <c r="G31">
        <v>5.4763199609999997</v>
      </c>
      <c r="H31">
        <v>9.9079221410000002</v>
      </c>
      <c r="I31">
        <v>6.8113847060000001</v>
      </c>
      <c r="J31">
        <v>1.1280626419999999</v>
      </c>
      <c r="K31">
        <v>1.165385734</v>
      </c>
      <c r="L31">
        <v>1.7691373310000001E-2</v>
      </c>
      <c r="M31">
        <v>-4.9778652350000003</v>
      </c>
      <c r="N31">
        <v>-1.992052956</v>
      </c>
      <c r="O31">
        <v>-4.9004259579999996</v>
      </c>
      <c r="P31">
        <v>-8.4403605430000006</v>
      </c>
      <c r="Q31">
        <v>-4.7371467310000002</v>
      </c>
      <c r="R31">
        <v>-2.662094953</v>
      </c>
      <c r="S31">
        <v>1.0185753850000001</v>
      </c>
      <c r="T31">
        <v>-4.9490767030000002</v>
      </c>
      <c r="U31">
        <v>-9.6540314150000004</v>
      </c>
    </row>
    <row r="32" spans="3:21" x14ac:dyDescent="0.25">
      <c r="C32" s="2">
        <v>27</v>
      </c>
      <c r="D32">
        <v>-0.34194422829999999</v>
      </c>
      <c r="E32">
        <v>-0.15811329390000001</v>
      </c>
      <c r="F32">
        <v>2.4473447300000002</v>
      </c>
      <c r="G32">
        <v>3.2567576599999999</v>
      </c>
      <c r="H32">
        <v>7.5862221129999998</v>
      </c>
      <c r="I32">
        <v>5.0055689399999999</v>
      </c>
      <c r="J32">
        <v>-2.8642775079999998</v>
      </c>
      <c r="K32">
        <v>-10.32896777</v>
      </c>
      <c r="L32">
        <v>-8.1671884269999993</v>
      </c>
      <c r="M32">
        <v>-6.1989373350000001</v>
      </c>
      <c r="N32">
        <v>-7.766880156</v>
      </c>
      <c r="O32">
        <v>-10.42938311</v>
      </c>
      <c r="P32">
        <v>-8.8087016429999991</v>
      </c>
      <c r="Q32">
        <v>-4.483703631</v>
      </c>
      <c r="R32">
        <v>-1.1830534530000001</v>
      </c>
      <c r="S32">
        <v>-5.3628415150000004</v>
      </c>
      <c r="T32">
        <v>-0.95700130350000001</v>
      </c>
      <c r="U32">
        <v>-0.73358881480000004</v>
      </c>
    </row>
    <row r="33" spans="1:26" x14ac:dyDescent="0.25">
      <c r="C33" s="2">
        <v>28</v>
      </c>
      <c r="D33">
        <v>-9.1348812210000006</v>
      </c>
      <c r="E33">
        <v>-4.3385577519999998</v>
      </c>
      <c r="F33">
        <v>-12.738846349999999</v>
      </c>
      <c r="G33">
        <v>-12.675103890000001</v>
      </c>
      <c r="H33">
        <v>-14.72299211</v>
      </c>
      <c r="I33">
        <v>-11.59451806</v>
      </c>
      <c r="J33">
        <v>0.34877289150000002</v>
      </c>
      <c r="K33">
        <v>-5.1880340159999996</v>
      </c>
      <c r="L33">
        <v>-2.226137627</v>
      </c>
      <c r="M33">
        <v>6.0261234149999998</v>
      </c>
      <c r="N33">
        <v>3.3787703439999999</v>
      </c>
      <c r="O33">
        <v>-1.9671055580000001</v>
      </c>
      <c r="P33">
        <v>0.60233015720000005</v>
      </c>
      <c r="Q33">
        <v>4.0046995189999999</v>
      </c>
      <c r="R33">
        <v>-1.501961203</v>
      </c>
      <c r="S33">
        <v>-9.9302851150000002</v>
      </c>
      <c r="T33">
        <v>-10.0720566</v>
      </c>
      <c r="U33">
        <v>-1.616565415</v>
      </c>
    </row>
    <row r="34" spans="1:26" x14ac:dyDescent="0.25">
      <c r="C34" s="2">
        <v>29</v>
      </c>
      <c r="D34">
        <v>-9.9022224669999996</v>
      </c>
      <c r="E34">
        <v>-13.91007505</v>
      </c>
      <c r="F34">
        <v>-11.12306495</v>
      </c>
      <c r="G34">
        <v>-12.158838340000001</v>
      </c>
      <c r="H34">
        <v>-17.288000969999999</v>
      </c>
      <c r="I34">
        <v>-14.575997579999999</v>
      </c>
      <c r="J34">
        <v>-11.525277559999999</v>
      </c>
      <c r="K34">
        <v>-20.579392670000001</v>
      </c>
      <c r="L34">
        <v>-16.048342529999999</v>
      </c>
      <c r="M34">
        <v>-7.4299573849999998</v>
      </c>
      <c r="N34">
        <v>-14.15393671</v>
      </c>
      <c r="O34">
        <v>-22.47405951</v>
      </c>
      <c r="P34">
        <v>-14.84552274</v>
      </c>
      <c r="Q34">
        <v>-10.541268329999999</v>
      </c>
      <c r="R34">
        <v>-5.0002318529999998</v>
      </c>
      <c r="S34">
        <v>-9.2632730149999993</v>
      </c>
      <c r="T34">
        <v>-3.917494553</v>
      </c>
      <c r="U34">
        <v>0.13681808519999999</v>
      </c>
    </row>
    <row r="35" spans="1:26" x14ac:dyDescent="0.25">
      <c r="C35" s="2">
        <v>30</v>
      </c>
      <c r="D35">
        <v>-14.26692847</v>
      </c>
      <c r="E35">
        <v>-16.5161634</v>
      </c>
      <c r="F35">
        <v>-11.49488532</v>
      </c>
      <c r="G35">
        <v>-14.66111957</v>
      </c>
      <c r="H35">
        <v>-18.535663849999999</v>
      </c>
      <c r="I35">
        <v>-14.24263453</v>
      </c>
      <c r="J35">
        <v>-11.182456159999999</v>
      </c>
      <c r="K35">
        <v>-18.80693252</v>
      </c>
      <c r="L35">
        <v>-15.189436280000001</v>
      </c>
      <c r="M35">
        <v>-7.1084990350000004</v>
      </c>
      <c r="N35">
        <v>-11.00646691</v>
      </c>
      <c r="O35">
        <v>-20.62268126</v>
      </c>
      <c r="P35">
        <v>-17.272442290000001</v>
      </c>
      <c r="Q35">
        <v>-11.79863858</v>
      </c>
      <c r="R35">
        <v>-8.7192383529999997</v>
      </c>
      <c r="S35">
        <v>-14.51159552</v>
      </c>
      <c r="T35">
        <v>-12.5678421</v>
      </c>
      <c r="U35">
        <v>-11.63018336</v>
      </c>
    </row>
    <row r="36" spans="1:26" x14ac:dyDescent="0.25">
      <c r="C36" s="2">
        <v>31</v>
      </c>
      <c r="D36">
        <v>-12.09478824</v>
      </c>
      <c r="E36">
        <v>-9.2192112109999993</v>
      </c>
      <c r="F36">
        <v>-10.95471811</v>
      </c>
      <c r="G36">
        <v>-7.9799103029999996</v>
      </c>
      <c r="H36">
        <v>-5.6753595580000002</v>
      </c>
      <c r="I36">
        <v>-6.3958680409999999</v>
      </c>
      <c r="J36">
        <v>-3.3308250579999998</v>
      </c>
      <c r="K36">
        <v>-16.130351269999998</v>
      </c>
      <c r="L36">
        <v>-12.857316429999999</v>
      </c>
      <c r="M36">
        <v>-3.713820235</v>
      </c>
      <c r="N36">
        <v>-7.9378759060000004</v>
      </c>
      <c r="O36">
        <v>-12.239326910000001</v>
      </c>
      <c r="P36">
        <v>-15.08244169</v>
      </c>
      <c r="Q36">
        <v>-20.345104330000002</v>
      </c>
      <c r="R36">
        <v>-7.7571751029999998</v>
      </c>
      <c r="S36">
        <v>-14.11963242</v>
      </c>
      <c r="T36">
        <v>-12.6728776</v>
      </c>
      <c r="U36">
        <v>-8.8151366150000001</v>
      </c>
    </row>
    <row r="37" spans="1:26" x14ac:dyDescent="0.25">
      <c r="C37" s="2">
        <v>32</v>
      </c>
      <c r="D37">
        <v>17.277446210000001</v>
      </c>
      <c r="E37">
        <v>21.786329980000001</v>
      </c>
      <c r="F37">
        <v>30.07782899</v>
      </c>
      <c r="G37">
        <v>37.167926600000001</v>
      </c>
      <c r="H37">
        <v>38.016068269999998</v>
      </c>
      <c r="I37">
        <v>29.047592909999999</v>
      </c>
      <c r="J37">
        <v>8.9030170420000001</v>
      </c>
      <c r="K37">
        <v>-7.8217911659999997</v>
      </c>
      <c r="L37">
        <v>1.4547934730000001</v>
      </c>
      <c r="M37">
        <v>1.4003399649999999</v>
      </c>
      <c r="N37">
        <v>-1.144351356</v>
      </c>
      <c r="O37">
        <v>-10.618591410000001</v>
      </c>
      <c r="P37">
        <v>-12.238183640000001</v>
      </c>
      <c r="Q37">
        <v>-8.7797745309999993</v>
      </c>
      <c r="R37">
        <v>8.8274146669999998E-2</v>
      </c>
      <c r="S37">
        <v>-7.6237271150000003</v>
      </c>
      <c r="T37">
        <v>-7.328317803</v>
      </c>
      <c r="U37">
        <v>-5.8236754150000003</v>
      </c>
    </row>
    <row r="38" spans="1:26" x14ac:dyDescent="0.25">
      <c r="C38" s="2">
        <v>33</v>
      </c>
      <c r="D38">
        <v>1.396669336</v>
      </c>
      <c r="E38">
        <v>6.6387897809999998</v>
      </c>
      <c r="F38">
        <v>4.7856431869999998</v>
      </c>
      <c r="G38">
        <v>10.250885719999999</v>
      </c>
      <c r="H38">
        <v>20.29719472</v>
      </c>
      <c r="I38">
        <v>19.265046380000001</v>
      </c>
      <c r="J38">
        <v>12.442980840000001</v>
      </c>
      <c r="K38">
        <v>11.730690879999999</v>
      </c>
      <c r="L38">
        <v>16.43730167</v>
      </c>
      <c r="M38">
        <v>14.730858169999999</v>
      </c>
      <c r="N38">
        <v>14.22760824</v>
      </c>
      <c r="O38">
        <v>13.443584789999999</v>
      </c>
      <c r="P38">
        <v>18.362503459999999</v>
      </c>
      <c r="Q38">
        <v>20.294238069999999</v>
      </c>
      <c r="R38">
        <v>13.56188085</v>
      </c>
      <c r="S38">
        <v>15.67634438</v>
      </c>
      <c r="T38">
        <v>15.003663700000001</v>
      </c>
      <c r="U38">
        <v>19.354942489999999</v>
      </c>
    </row>
    <row r="39" spans="1:26" x14ac:dyDescent="0.25">
      <c r="C39" s="2">
        <v>34</v>
      </c>
      <c r="D39">
        <v>0.1181461823</v>
      </c>
      <c r="E39">
        <v>5.8046332249999999</v>
      </c>
      <c r="F39">
        <v>4.8960992059999997</v>
      </c>
      <c r="G39">
        <v>6.6676499040000001</v>
      </c>
      <c r="H39">
        <v>17.743204970000001</v>
      </c>
      <c r="I39">
        <v>14.617416159999999</v>
      </c>
      <c r="J39">
        <v>9.2618823419999998</v>
      </c>
      <c r="K39">
        <v>8.1745782340000002</v>
      </c>
      <c r="L39">
        <v>12.174782370000001</v>
      </c>
      <c r="M39">
        <v>10.050969569999999</v>
      </c>
      <c r="N39">
        <v>12.60244089</v>
      </c>
      <c r="O39">
        <v>11.32055424</v>
      </c>
      <c r="P39">
        <v>13.836674759999999</v>
      </c>
      <c r="Q39">
        <v>16.595221469999998</v>
      </c>
      <c r="R39">
        <v>10.53490045</v>
      </c>
      <c r="S39">
        <v>1.9479191849999999</v>
      </c>
      <c r="T39">
        <v>8.3067364969999993</v>
      </c>
      <c r="U39">
        <v>9.5960585849999998</v>
      </c>
    </row>
    <row r="40" spans="1:26" x14ac:dyDescent="0.25">
      <c r="A40">
        <v>-2020</v>
      </c>
      <c r="C40" s="2">
        <v>35</v>
      </c>
      <c r="D40">
        <v>-7.2285267390000003</v>
      </c>
      <c r="E40">
        <v>-4.9690437279999999</v>
      </c>
      <c r="F40">
        <v>-5.6111263320000004</v>
      </c>
      <c r="G40">
        <v>-4.1405453809999999</v>
      </c>
      <c r="H40">
        <v>5.3566074160000001</v>
      </c>
      <c r="I40">
        <v>7.5599096799999996</v>
      </c>
      <c r="J40">
        <v>4.0513614420000001</v>
      </c>
      <c r="K40">
        <v>5.7596874339999999</v>
      </c>
      <c r="L40">
        <v>9.9966695229999996</v>
      </c>
      <c r="M40">
        <v>6.4505717149999997</v>
      </c>
      <c r="N40">
        <v>10.23448464</v>
      </c>
      <c r="O40">
        <v>12.69263409</v>
      </c>
      <c r="P40">
        <v>21.908183609999998</v>
      </c>
      <c r="Q40">
        <v>24.826912669999999</v>
      </c>
      <c r="R40">
        <v>17.379807899999999</v>
      </c>
      <c r="S40">
        <v>13.784362679999999</v>
      </c>
      <c r="T40">
        <v>16.26552435</v>
      </c>
      <c r="U40">
        <v>20.66942109</v>
      </c>
    </row>
    <row r="44" spans="1:26" x14ac:dyDescent="0.25">
      <c r="D44" t="s">
        <v>4</v>
      </c>
    </row>
    <row r="45" spans="1:26" x14ac:dyDescent="0.25">
      <c r="D45" s="2">
        <v>0</v>
      </c>
      <c r="E45" s="2">
        <v>1</v>
      </c>
      <c r="F45" s="2">
        <v>2</v>
      </c>
      <c r="G45" s="2">
        <v>3</v>
      </c>
      <c r="H45" s="2">
        <v>4</v>
      </c>
      <c r="I45" s="2">
        <v>5</v>
      </c>
      <c r="J45" s="2">
        <v>6</v>
      </c>
      <c r="K45" s="2">
        <v>7</v>
      </c>
      <c r="L45" s="2">
        <v>8</v>
      </c>
      <c r="M45" s="2">
        <v>9</v>
      </c>
      <c r="N45" s="2">
        <v>10</v>
      </c>
      <c r="O45" s="2">
        <v>11</v>
      </c>
      <c r="P45" s="2">
        <v>12</v>
      </c>
      <c r="Q45" s="2">
        <v>13</v>
      </c>
      <c r="R45" s="2">
        <v>14</v>
      </c>
      <c r="S45" s="2">
        <v>15</v>
      </c>
      <c r="T45" s="2">
        <v>16</v>
      </c>
      <c r="U45" s="2">
        <v>17</v>
      </c>
      <c r="W45" t="s">
        <v>6</v>
      </c>
    </row>
    <row r="46" spans="1:26" x14ac:dyDescent="0.25">
      <c r="B46" t="s">
        <v>5</v>
      </c>
      <c r="C46" s="2">
        <v>0</v>
      </c>
      <c r="D46">
        <f t="shared" ref="D46:D81" si="0">$X$48*SIN($D$45*($X$49/PI()))*$X$50*COS(C46*($X$51/PI()))</f>
        <v>0</v>
      </c>
      <c r="E46">
        <f t="shared" ref="E46:E81" si="1">$X$48*SIN($E$45*($X$49/PI()))*$X$50*COS(C46*($X$51/PI()))</f>
        <v>0.5412648293784128</v>
      </c>
      <c r="F46">
        <f t="shared" ref="F46:F81" si="2">$X$48*SIN($F$45*($X$49/PI()))*$X$50*COS(C46*($X$51/PI()))</f>
        <v>1.0723555842582309</v>
      </c>
      <c r="G46">
        <f t="shared" ref="G46:G81" si="3">$X$48*SIN($G$45*($X$49/PI()))*$X$50*COS(C46*($X$51/PI()))</f>
        <v>1.5832894307060774</v>
      </c>
      <c r="H46">
        <f t="shared" ref="H46:H81" si="4">$X$48*SIN($H$45*($X$49/PI()))*$X$50*COS(C46*($X$51/PI()))</f>
        <v>2.0644624211985496</v>
      </c>
      <c r="I46">
        <f t="shared" ref="I46:I81" si="5">$X$48*SIN($I$45*($X$49/PI()))*$X$50*COS($C46*($X$51/PI()))</f>
        <v>2.5068300185954748</v>
      </c>
      <c r="J46">
        <f t="shared" ref="J46:J81" si="6">$X$48*SIN($J$45*($X$49/PI()))*$X$50*COS(C46*($X$51/PI()))</f>
        <v>2.9020771049593943</v>
      </c>
      <c r="K46">
        <f t="shared" ref="K46:K81" si="7">$X$48*SIN($K$45*($X$49/PI()))*$X$50*COS(C46*($X$51/PI()))</f>
        <v>3.242774279590769</v>
      </c>
      <c r="L46">
        <f t="shared" ref="L46:L81" si="8">$X$48*SIN($L$45*($X$49/PI()))*$X$50*COS(C46*($X$51/PI()))</f>
        <v>3.5225175083680011</v>
      </c>
      <c r="M46">
        <f t="shared" ref="M46:M81" si="9">$X$48*SIN($M$45*($X$49/PI()))*$X$50*COS(C46*($X$51/PI()))</f>
        <v>3.7360484994243812</v>
      </c>
      <c r="N46">
        <f t="shared" ref="N46:N81" si="10">$X$48*SIN($FN$45*($X$49/PI()))*$X$50*COS(C46*($X$51/PI()))</f>
        <v>0</v>
      </c>
      <c r="O46">
        <f t="shared" ref="O46:O81" si="11">$X$48*SIN($O$45*($X$49/PI()))*$X$50*COS(C46*($X$51/PI()))</f>
        <v>3.9497389539483199</v>
      </c>
      <c r="P46">
        <f t="shared" ref="P46:P81" si="12">$X$48*SIN($P$45*($X$49/PI()))*$X$50*COS(C46*($X$51/PI()))</f>
        <v>3.945881709723154</v>
      </c>
      <c r="Q46">
        <f t="shared" ref="Q46:Q81" si="13">$X$48*SIN($Q$45*($X$49/PI()))*$X$50*COS(C46*($X$51/PI()))</f>
        <v>3.867854313848806</v>
      </c>
      <c r="R46">
        <f t="shared" ref="R46:R81" si="14">$X$48*SIN($R$45*($X$49/PI()))*$X$50*COS(C46*($X$51/PI()))</f>
        <v>3.7171234356809562</v>
      </c>
      <c r="S46">
        <f t="shared" ref="S46:S81" si="15">$X$48*SIN($S$45*($X$49/PI()))*$X$50*COS(C46*($X$51/PI()))</f>
        <v>3.4965223411191824</v>
      </c>
      <c r="T46">
        <f t="shared" ref="T46:T81" si="16">$X$48*SIN($T$45*($X$49/PI()))*$X$50*COS(C46*($X$51/PI()))</f>
        <v>3.2101976361292177</v>
      </c>
      <c r="U46">
        <f t="shared" ref="U46:U81" si="17">$X$48*SIN($U$45*($X$49/PI()))*$X$50*COS(C46*($X$51/PI()))</f>
        <v>2.8635313236073197</v>
      </c>
      <c r="W46" s="4" t="s">
        <v>7</v>
      </c>
      <c r="X46" s="4"/>
      <c r="Y46" s="4"/>
      <c r="Z46" s="4"/>
    </row>
    <row r="47" spans="1:26" x14ac:dyDescent="0.25">
      <c r="C47" s="2">
        <v>1</v>
      </c>
      <c r="D47">
        <f t="shared" si="0"/>
        <v>0</v>
      </c>
      <c r="E47">
        <f t="shared" si="1"/>
        <v>0.50704967153094127</v>
      </c>
      <c r="F47">
        <f t="shared" si="2"/>
        <v>1.0045684057967215</v>
      </c>
      <c r="G47">
        <f t="shared" si="3"/>
        <v>1.4832044171424705</v>
      </c>
      <c r="H47">
        <f t="shared" si="4"/>
        <v>1.933960855647727</v>
      </c>
      <c r="I47">
        <f t="shared" si="5"/>
        <v>2.3483649195763419</v>
      </c>
      <c r="J47">
        <f t="shared" si="6"/>
        <v>2.7186271173706031</v>
      </c>
      <c r="K47">
        <f t="shared" si="7"/>
        <v>3.0377876855655557</v>
      </c>
      <c r="L47">
        <f t="shared" si="8"/>
        <v>3.2998474104277706</v>
      </c>
      <c r="M47">
        <f t="shared" si="9"/>
        <v>3.4998803942836618</v>
      </c>
      <c r="N47">
        <f t="shared" si="10"/>
        <v>0</v>
      </c>
      <c r="O47">
        <f t="shared" si="11"/>
        <v>3.700062761388673</v>
      </c>
      <c r="P47">
        <f t="shared" si="12"/>
        <v>3.6964493464553012</v>
      </c>
      <c r="Q47">
        <f t="shared" si="13"/>
        <v>3.62335432290844</v>
      </c>
      <c r="R47">
        <f t="shared" si="14"/>
        <v>3.4821516470346938</v>
      </c>
      <c r="S47">
        <f t="shared" si="15"/>
        <v>3.2754954845321933</v>
      </c>
      <c r="T47">
        <f t="shared" si="16"/>
        <v>3.0072703205527036</v>
      </c>
      <c r="U47">
        <f t="shared" si="17"/>
        <v>2.6825179436119497</v>
      </c>
    </row>
    <row r="48" spans="1:26" x14ac:dyDescent="0.25">
      <c r="C48" s="2">
        <v>2</v>
      </c>
      <c r="D48">
        <f t="shared" si="0"/>
        <v>0</v>
      </c>
      <c r="E48">
        <f t="shared" si="1"/>
        <v>0.40872990682082522</v>
      </c>
      <c r="F48">
        <f t="shared" si="2"/>
        <v>0.80977697837120743</v>
      </c>
      <c r="G48">
        <f t="shared" si="3"/>
        <v>1.195602792492658</v>
      </c>
      <c r="H48">
        <f t="shared" si="4"/>
        <v>1.5589550387388091</v>
      </c>
      <c r="I48">
        <f t="shared" si="5"/>
        <v>1.8930038389762789</v>
      </c>
      <c r="J48">
        <f t="shared" si="6"/>
        <v>2.1914701275881776</v>
      </c>
      <c r="K48">
        <f t="shared" si="7"/>
        <v>2.4487436781366552</v>
      </c>
      <c r="L48">
        <f t="shared" si="8"/>
        <v>2.6599885579548803</v>
      </c>
      <c r="M48">
        <f t="shared" si="9"/>
        <v>2.8212340284541564</v>
      </c>
      <c r="N48">
        <f t="shared" si="10"/>
        <v>0</v>
      </c>
      <c r="O48">
        <f t="shared" si="11"/>
        <v>2.9825999159557925</v>
      </c>
      <c r="P48">
        <f t="shared" si="12"/>
        <v>2.979687162369812</v>
      </c>
      <c r="Q48">
        <f t="shared" si="13"/>
        <v>2.9207656723446447</v>
      </c>
      <c r="R48">
        <f t="shared" si="14"/>
        <v>2.8069429843652371</v>
      </c>
      <c r="S48">
        <f t="shared" si="15"/>
        <v>2.6403586065693392</v>
      </c>
      <c r="T48">
        <f t="shared" si="16"/>
        <v>2.4241438007312341</v>
      </c>
      <c r="U48">
        <f t="shared" si="17"/>
        <v>2.1623627243998675</v>
      </c>
      <c r="W48" t="s">
        <v>8</v>
      </c>
      <c r="X48">
        <v>2.01952838122555</v>
      </c>
    </row>
    <row r="49" spans="3:24" x14ac:dyDescent="0.25">
      <c r="C49" s="2">
        <v>3</v>
      </c>
      <c r="D49">
        <f t="shared" si="0"/>
        <v>0</v>
      </c>
      <c r="E49">
        <f t="shared" si="1"/>
        <v>0.25873577673612191</v>
      </c>
      <c r="F49">
        <f t="shared" si="2"/>
        <v>0.5126081355572315</v>
      </c>
      <c r="G49">
        <f t="shared" si="3"/>
        <v>0.75684507549155644</v>
      </c>
      <c r="H49">
        <f t="shared" si="4"/>
        <v>0.98685571110311843</v>
      </c>
      <c r="I49">
        <f t="shared" si="5"/>
        <v>1.1983165666824971</v>
      </c>
      <c r="J49">
        <f t="shared" si="6"/>
        <v>1.3872528439767342</v>
      </c>
      <c r="K49">
        <f t="shared" si="7"/>
        <v>1.5501131358809446</v>
      </c>
      <c r="L49">
        <f t="shared" si="8"/>
        <v>1.6838361817094871</v>
      </c>
      <c r="M49">
        <f t="shared" si="9"/>
        <v>1.7859084092577895</v>
      </c>
      <c r="N49">
        <f t="shared" si="10"/>
        <v>0</v>
      </c>
      <c r="O49">
        <f t="shared" si="11"/>
        <v>1.8880568636397976</v>
      </c>
      <c r="P49">
        <f t="shared" si="12"/>
        <v>1.8862130211684416</v>
      </c>
      <c r="Q49">
        <f t="shared" si="13"/>
        <v>1.8489143130638881</v>
      </c>
      <c r="R49">
        <f t="shared" si="14"/>
        <v>1.7768618375951546</v>
      </c>
      <c r="S49">
        <f t="shared" si="15"/>
        <v>1.671409954427673</v>
      </c>
      <c r="T49">
        <f t="shared" si="16"/>
        <v>1.5345408269260845</v>
      </c>
      <c r="U49">
        <f t="shared" si="17"/>
        <v>1.3688271637242726</v>
      </c>
      <c r="W49" t="s">
        <v>9</v>
      </c>
      <c r="X49">
        <v>0.43105546275565199</v>
      </c>
    </row>
    <row r="50" spans="3:24" x14ac:dyDescent="0.25">
      <c r="C50" s="2">
        <v>4</v>
      </c>
      <c r="D50">
        <f t="shared" si="0"/>
        <v>0</v>
      </c>
      <c r="E50">
        <f t="shared" si="1"/>
        <v>7.6030541250459979E-2</v>
      </c>
      <c r="F50">
        <f t="shared" si="2"/>
        <v>0.15063194772462385</v>
      </c>
      <c r="G50">
        <f t="shared" si="3"/>
        <v>0.22240194788003853</v>
      </c>
      <c r="H50">
        <f t="shared" si="4"/>
        <v>0.28999149169772548</v>
      </c>
      <c r="I50">
        <f t="shared" si="5"/>
        <v>0.35213010857475102</v>
      </c>
      <c r="J50">
        <f t="shared" si="6"/>
        <v>0.40764978817120001</v>
      </c>
      <c r="K50">
        <f t="shared" si="7"/>
        <v>0.45550693532682307</v>
      </c>
      <c r="L50">
        <f t="shared" si="8"/>
        <v>0.49480198636405653</v>
      </c>
      <c r="M50">
        <f t="shared" si="9"/>
        <v>0.52479631805268256</v>
      </c>
      <c r="N50">
        <f t="shared" si="10"/>
        <v>0</v>
      </c>
      <c r="O50">
        <f t="shared" si="11"/>
        <v>0.55481304930080355</v>
      </c>
      <c r="P50">
        <f t="shared" si="12"/>
        <v>0.55427122882724467</v>
      </c>
      <c r="Q50">
        <f t="shared" si="13"/>
        <v>0.54331085449901906</v>
      </c>
      <c r="R50">
        <f t="shared" si="14"/>
        <v>0.5221379468423003</v>
      </c>
      <c r="S50">
        <f t="shared" si="15"/>
        <v>0.49115048985338605</v>
      </c>
      <c r="T50">
        <f t="shared" si="16"/>
        <v>0.45093095015270895</v>
      </c>
      <c r="U50">
        <f t="shared" si="17"/>
        <v>0.40223532844640009</v>
      </c>
      <c r="W50" t="s">
        <v>10</v>
      </c>
      <c r="X50">
        <v>1.9594767778068101</v>
      </c>
    </row>
    <row r="51" spans="3:24" x14ac:dyDescent="0.25">
      <c r="C51" s="2">
        <v>5</v>
      </c>
      <c r="D51">
        <f t="shared" si="0"/>
        <v>0</v>
      </c>
      <c r="E51">
        <f t="shared" si="1"/>
        <v>-0.11628698318846957</v>
      </c>
      <c r="F51">
        <f t="shared" si="2"/>
        <v>-0.23038813724864532</v>
      </c>
      <c r="G51">
        <f t="shared" si="3"/>
        <v>-0.34015871975727202</v>
      </c>
      <c r="H51">
        <f t="shared" si="4"/>
        <v>-0.44353538940048781</v>
      </c>
      <c r="I51">
        <f t="shared" si="5"/>
        <v>-0.53857499029363154</v>
      </c>
      <c r="J51">
        <f t="shared" si="6"/>
        <v>-0.62349107719341301</v>
      </c>
      <c r="K51">
        <f t="shared" si="7"/>
        <v>-0.69668749504346195</v>
      </c>
      <c r="L51">
        <f t="shared" si="8"/>
        <v>-0.7567883816635369</v>
      </c>
      <c r="M51">
        <f t="shared" si="9"/>
        <v>-0.80266402962630268</v>
      </c>
      <c r="N51">
        <f t="shared" si="10"/>
        <v>0</v>
      </c>
      <c r="O51">
        <f t="shared" si="11"/>
        <v>-0.84857393720573782</v>
      </c>
      <c r="P51">
        <f t="shared" si="12"/>
        <v>-0.84774523511755517</v>
      </c>
      <c r="Q51">
        <f t="shared" si="13"/>
        <v>-0.83098159192518217</v>
      </c>
      <c r="R51">
        <f t="shared" si="14"/>
        <v>-0.79859811133654468</v>
      </c>
      <c r="S51">
        <f t="shared" si="15"/>
        <v>-0.75120350082005716</v>
      </c>
      <c r="T51">
        <f t="shared" si="16"/>
        <v>-0.68968862982086743</v>
      </c>
      <c r="U51">
        <f t="shared" si="17"/>
        <v>-0.61520978422039152</v>
      </c>
      <c r="W51" t="s">
        <v>11</v>
      </c>
      <c r="X51">
        <v>1.1230109537317301</v>
      </c>
    </row>
    <row r="52" spans="3:24" x14ac:dyDescent="0.25">
      <c r="C52" s="2">
        <v>6</v>
      </c>
      <c r="D52">
        <f t="shared" si="0"/>
        <v>0</v>
      </c>
      <c r="E52">
        <f t="shared" si="1"/>
        <v>-0.29390273034780373</v>
      </c>
      <c r="F52">
        <f t="shared" si="2"/>
        <v>-0.58228101478373673</v>
      </c>
      <c r="G52">
        <f t="shared" si="3"/>
        <v>-0.85971424958411458</v>
      </c>
      <c r="H52">
        <f t="shared" si="4"/>
        <v>-1.1209875634954571</v>
      </c>
      <c r="I52">
        <f t="shared" si="5"/>
        <v>-1.361189840893863</v>
      </c>
      <c r="J52">
        <f t="shared" si="6"/>
        <v>-1.5758060352949899</v>
      </c>
      <c r="K52">
        <f t="shared" si="7"/>
        <v>-1.7608020380113212</v>
      </c>
      <c r="L52">
        <f t="shared" si="8"/>
        <v>-1.912700506693199</v>
      </c>
      <c r="M52">
        <f t="shared" si="9"/>
        <v>-2.0286462284158038</v>
      </c>
      <c r="N52">
        <f t="shared" si="10"/>
        <v>0</v>
      </c>
      <c r="O52">
        <f t="shared" si="11"/>
        <v>-2.1446785376016289</v>
      </c>
      <c r="P52">
        <f t="shared" si="12"/>
        <v>-2.1425840830059064</v>
      </c>
      <c r="Q52">
        <f t="shared" si="13"/>
        <v>-2.1002157940562336</v>
      </c>
      <c r="R52">
        <f t="shared" si="14"/>
        <v>-2.0183700611788038</v>
      </c>
      <c r="S52">
        <f t="shared" si="15"/>
        <v>-1.8985853264420649</v>
      </c>
      <c r="T52">
        <f t="shared" si="16"/>
        <v>-1.7431131656899623</v>
      </c>
      <c r="U52">
        <f t="shared" si="17"/>
        <v>-1.5548759660056659</v>
      </c>
    </row>
    <row r="53" spans="3:24" x14ac:dyDescent="0.25">
      <c r="C53" s="2">
        <v>7</v>
      </c>
      <c r="D53">
        <f t="shared" si="0"/>
        <v>0</v>
      </c>
      <c r="E53">
        <f t="shared" si="1"/>
        <v>-0.43436133089481826</v>
      </c>
      <c r="F53">
        <f t="shared" si="2"/>
        <v>-0.86055803645289031</v>
      </c>
      <c r="G53">
        <f t="shared" si="3"/>
        <v>-1.2705789605856463</v>
      </c>
      <c r="H53">
        <f t="shared" si="4"/>
        <v>-1.656717000962237</v>
      </c>
      <c r="I53">
        <f t="shared" si="5"/>
        <v>-2.0117139782658113</v>
      </c>
      <c r="J53">
        <f t="shared" si="6"/>
        <v>-2.3288970671106717</v>
      </c>
      <c r="K53">
        <f t="shared" si="7"/>
        <v>-2.6023042241486314</v>
      </c>
      <c r="L53">
        <f t="shared" si="8"/>
        <v>-2.8267962557111361</v>
      </c>
      <c r="M53">
        <f t="shared" si="9"/>
        <v>-2.9981534184683247</v>
      </c>
      <c r="N53">
        <f t="shared" si="10"/>
        <v>0</v>
      </c>
      <c r="O53">
        <f t="shared" si="11"/>
        <v>-3.1696385495697297</v>
      </c>
      <c r="P53">
        <f t="shared" si="12"/>
        <v>-3.1665431374086377</v>
      </c>
      <c r="Q53">
        <f t="shared" si="13"/>
        <v>-3.103926684835578</v>
      </c>
      <c r="R53">
        <f t="shared" si="14"/>
        <v>-2.9829661839969783</v>
      </c>
      <c r="S53">
        <f t="shared" si="15"/>
        <v>-2.8059353114373371</v>
      </c>
      <c r="T53">
        <f t="shared" si="16"/>
        <v>-2.5761616901393642</v>
      </c>
      <c r="U53">
        <f t="shared" si="17"/>
        <v>-2.297964340689679</v>
      </c>
    </row>
    <row r="54" spans="3:24" x14ac:dyDescent="0.25">
      <c r="C54" s="2">
        <v>8</v>
      </c>
      <c r="D54">
        <f t="shared" si="0"/>
        <v>0</v>
      </c>
      <c r="E54">
        <f t="shared" si="1"/>
        <v>-0.51990507020294097</v>
      </c>
      <c r="F54">
        <f t="shared" si="2"/>
        <v>-1.0300375621237932</v>
      </c>
      <c r="G54">
        <f t="shared" si="3"/>
        <v>-1.520808591181017</v>
      </c>
      <c r="H54">
        <f t="shared" si="4"/>
        <v>-1.9829932073310002</v>
      </c>
      <c r="I54">
        <f t="shared" si="5"/>
        <v>-2.4079037950820528</v>
      </c>
      <c r="J54">
        <f t="shared" si="6"/>
        <v>-2.7875533733107485</v>
      </c>
      <c r="K54">
        <f t="shared" si="7"/>
        <v>-3.114805725358238</v>
      </c>
      <c r="L54">
        <f t="shared" si="8"/>
        <v>-3.3835095374334601</v>
      </c>
      <c r="M54">
        <f t="shared" si="9"/>
        <v>-3.5886140239436237</v>
      </c>
      <c r="N54">
        <f t="shared" si="10"/>
        <v>0</v>
      </c>
      <c r="O54">
        <f t="shared" si="11"/>
        <v>-3.7938716810660202</v>
      </c>
      <c r="P54">
        <f t="shared" si="12"/>
        <v>-3.7901666540241234</v>
      </c>
      <c r="Q54">
        <f t="shared" si="13"/>
        <v>-3.7152184280764069</v>
      </c>
      <c r="R54">
        <f t="shared" si="14"/>
        <v>-3.5704357938793874</v>
      </c>
      <c r="S54">
        <f t="shared" si="15"/>
        <v>-3.3585402090753718</v>
      </c>
      <c r="T54">
        <f t="shared" si="16"/>
        <v>-3.0835146434578968</v>
      </c>
      <c r="U54">
        <f t="shared" si="17"/>
        <v>-2.7505287116808925</v>
      </c>
    </row>
    <row r="55" spans="3:24" x14ac:dyDescent="0.25">
      <c r="C55" s="2">
        <v>9</v>
      </c>
      <c r="D55">
        <f t="shared" si="0"/>
        <v>0</v>
      </c>
      <c r="E55">
        <f t="shared" si="1"/>
        <v>-0.5397189372667397</v>
      </c>
      <c r="F55">
        <f t="shared" si="2"/>
        <v>-1.069292857938996</v>
      </c>
      <c r="G55">
        <f t="shared" si="3"/>
        <v>-1.5787674397904017</v>
      </c>
      <c r="H55">
        <f t="shared" si="4"/>
        <v>-2.0585661648771452</v>
      </c>
      <c r="I55">
        <f t="shared" si="5"/>
        <v>-2.499670327921498</v>
      </c>
      <c r="J55">
        <f t="shared" si="6"/>
        <v>-2.8937885595736246</v>
      </c>
      <c r="K55">
        <f t="shared" si="7"/>
        <v>-3.2335126780481143</v>
      </c>
      <c r="L55">
        <f t="shared" si="8"/>
        <v>-3.5124569396152334</v>
      </c>
      <c r="M55">
        <f t="shared" si="9"/>
        <v>-3.7253780704760953</v>
      </c>
      <c r="N55">
        <f t="shared" si="10"/>
        <v>0</v>
      </c>
      <c r="O55">
        <f t="shared" si="11"/>
        <v>-3.9384582093651392</v>
      </c>
      <c r="P55">
        <f t="shared" si="12"/>
        <v>-3.9346119817128167</v>
      </c>
      <c r="Q55">
        <f t="shared" si="13"/>
        <v>-3.8568074378126402</v>
      </c>
      <c r="R55">
        <f t="shared" si="14"/>
        <v>-3.7065070581048749</v>
      </c>
      <c r="S55">
        <f t="shared" si="15"/>
        <v>-3.4865360164735697</v>
      </c>
      <c r="T55">
        <f t="shared" si="16"/>
        <v>-3.2010290758732283</v>
      </c>
      <c r="U55">
        <f t="shared" si="17"/>
        <v>-2.8553528678044975</v>
      </c>
    </row>
    <row r="56" spans="3:24" x14ac:dyDescent="0.25">
      <c r="C56" s="2">
        <v>10</v>
      </c>
      <c r="D56">
        <f t="shared" si="0"/>
        <v>0</v>
      </c>
      <c r="E56">
        <f t="shared" si="1"/>
        <v>-0.4912979306438145</v>
      </c>
      <c r="F56">
        <f t="shared" si="2"/>
        <v>-0.97336100715325657</v>
      </c>
      <c r="G56">
        <f t="shared" si="3"/>
        <v>-1.4371279615736705</v>
      </c>
      <c r="H56">
        <f t="shared" si="4"/>
        <v>-1.8738814354362301</v>
      </c>
      <c r="I56">
        <f t="shared" si="5"/>
        <v>-2.2754118386485938</v>
      </c>
      <c r="J56">
        <f t="shared" si="6"/>
        <v>-2.6341716639389072</v>
      </c>
      <c r="K56">
        <f t="shared" si="7"/>
        <v>-2.9434173562274895</v>
      </c>
      <c r="L56">
        <f t="shared" si="8"/>
        <v>-3.197336070228741</v>
      </c>
      <c r="M56">
        <f t="shared" si="9"/>
        <v>-3.3911549336394633</v>
      </c>
      <c r="N56">
        <f t="shared" si="10"/>
        <v>0</v>
      </c>
      <c r="O56">
        <f t="shared" si="11"/>
        <v>-3.585118539637127</v>
      </c>
      <c r="P56">
        <f t="shared" si="12"/>
        <v>-3.581617377169231</v>
      </c>
      <c r="Q56">
        <f t="shared" si="13"/>
        <v>-3.5107930855362119</v>
      </c>
      <c r="R56">
        <f t="shared" si="14"/>
        <v>-3.3739769384146032</v>
      </c>
      <c r="S56">
        <f t="shared" si="15"/>
        <v>-3.1737406485739643</v>
      </c>
      <c r="T56">
        <f t="shared" si="16"/>
        <v>-2.9138480277744265</v>
      </c>
      <c r="U56">
        <f t="shared" si="17"/>
        <v>-2.5991842389568132</v>
      </c>
    </row>
    <row r="57" spans="3:24" x14ac:dyDescent="0.25">
      <c r="C57" s="2">
        <v>11</v>
      </c>
      <c r="D57">
        <f t="shared" si="0"/>
        <v>0</v>
      </c>
      <c r="E57">
        <f t="shared" si="1"/>
        <v>-0.38076375747201674</v>
      </c>
      <c r="F57">
        <f t="shared" si="2"/>
        <v>-0.75437035522365414</v>
      </c>
      <c r="G57">
        <f t="shared" si="3"/>
        <v>-1.1137971656013532</v>
      </c>
      <c r="H57">
        <f t="shared" si="4"/>
        <v>-1.4522880963059446</v>
      </c>
      <c r="I57">
        <f t="shared" si="5"/>
        <v>-1.7634805836547989</v>
      </c>
      <c r="J57">
        <f t="shared" si="6"/>
        <v>-2.0415251887451049</v>
      </c>
      <c r="K57">
        <f t="shared" si="7"/>
        <v>-2.2811955484869677</v>
      </c>
      <c r="L57">
        <f t="shared" si="8"/>
        <v>-2.4779866147731249</v>
      </c>
      <c r="M57">
        <f t="shared" si="9"/>
        <v>-2.62819933519821</v>
      </c>
      <c r="N57">
        <f t="shared" si="10"/>
        <v>0</v>
      </c>
      <c r="O57">
        <f t="shared" si="11"/>
        <v>-2.7785242334441906</v>
      </c>
      <c r="P57">
        <f t="shared" si="12"/>
        <v>-2.7758107765097209</v>
      </c>
      <c r="Q57">
        <f t="shared" si="13"/>
        <v>-2.7209208172397048</v>
      </c>
      <c r="R57">
        <f t="shared" si="14"/>
        <v>-2.6148861140350701</v>
      </c>
      <c r="S57">
        <f t="shared" si="15"/>
        <v>-2.4596997854420182</v>
      </c>
      <c r="T57">
        <f t="shared" si="16"/>
        <v>-2.2582788457991332</v>
      </c>
      <c r="U57">
        <f t="shared" si="17"/>
        <v>-2.0144093745526965</v>
      </c>
    </row>
    <row r="58" spans="3:24" x14ac:dyDescent="0.25">
      <c r="C58" s="2">
        <v>12</v>
      </c>
      <c r="D58">
        <f t="shared" si="0"/>
        <v>0</v>
      </c>
      <c r="E58">
        <f t="shared" si="1"/>
        <v>-0.22209088635650601</v>
      </c>
      <c r="F58">
        <f t="shared" si="2"/>
        <v>-0.44000716335247969</v>
      </c>
      <c r="G58">
        <f t="shared" si="3"/>
        <v>-0.64965269113867297</v>
      </c>
      <c r="H58">
        <f t="shared" si="4"/>
        <v>-0.84708679390867236</v>
      </c>
      <c r="I58">
        <f t="shared" si="5"/>
        <v>-1.0285983321959584</v>
      </c>
      <c r="J58">
        <f t="shared" si="6"/>
        <v>-1.1907754606105214</v>
      </c>
      <c r="K58">
        <f t="shared" si="7"/>
        <v>-1.3305697597892314</v>
      </c>
      <c r="L58">
        <f t="shared" si="8"/>
        <v>-1.4453535370812356</v>
      </c>
      <c r="M58">
        <f t="shared" si="9"/>
        <v>-1.5329692188959128</v>
      </c>
      <c r="N58">
        <f t="shared" si="10"/>
        <v>0</v>
      </c>
      <c r="O58">
        <f t="shared" si="11"/>
        <v>-1.6206503314959086</v>
      </c>
      <c r="P58">
        <f t="shared" si="12"/>
        <v>-1.6190676334479968</v>
      </c>
      <c r="Q58">
        <f t="shared" si="13"/>
        <v>-1.5870515618888588</v>
      </c>
      <c r="R58">
        <f t="shared" si="14"/>
        <v>-1.5252039181540238</v>
      </c>
      <c r="S58">
        <f t="shared" si="15"/>
        <v>-1.4346872432045286</v>
      </c>
      <c r="T58">
        <f t="shared" si="16"/>
        <v>-1.3172029655173694</v>
      </c>
      <c r="U58">
        <f t="shared" si="17"/>
        <v>-1.1749594195874655</v>
      </c>
    </row>
    <row r="59" spans="3:24" x14ac:dyDescent="0.25">
      <c r="C59" s="2">
        <v>13</v>
      </c>
      <c r="D59">
        <f t="shared" si="0"/>
        <v>0</v>
      </c>
      <c r="E59">
        <f t="shared" si="1"/>
        <v>-3.5339801691079691E-2</v>
      </c>
      <c r="F59">
        <f t="shared" si="2"/>
        <v>-7.0015326385659327E-2</v>
      </c>
      <c r="G59">
        <f t="shared" si="3"/>
        <v>-0.10337478340314792</v>
      </c>
      <c r="H59">
        <f t="shared" si="4"/>
        <v>-0.13479111999134955</v>
      </c>
      <c r="I59">
        <f t="shared" si="5"/>
        <v>-0.16367380794378833</v>
      </c>
      <c r="J59">
        <f t="shared" si="6"/>
        <v>-0.18947994367057983</v>
      </c>
      <c r="K59">
        <f t="shared" si="7"/>
        <v>-0.21172445307646684</v>
      </c>
      <c r="L59">
        <f t="shared" si="8"/>
        <v>-0.22998920942644593</v>
      </c>
      <c r="M59">
        <f t="shared" si="9"/>
        <v>-0.24393089281181971</v>
      </c>
      <c r="N59">
        <f t="shared" si="10"/>
        <v>0</v>
      </c>
      <c r="O59">
        <f t="shared" si="11"/>
        <v>-0.25788298774993923</v>
      </c>
      <c r="P59">
        <f t="shared" si="12"/>
        <v>-0.25763114384914859</v>
      </c>
      <c r="Q59">
        <f t="shared" si="13"/>
        <v>-0.25253664565343636</v>
      </c>
      <c r="R59">
        <f t="shared" si="14"/>
        <v>-0.24269525368771155</v>
      </c>
      <c r="S59">
        <f t="shared" si="15"/>
        <v>-0.22829195513309994</v>
      </c>
      <c r="T59">
        <f t="shared" si="16"/>
        <v>-0.20959748665041192</v>
      </c>
      <c r="U59">
        <f t="shared" si="17"/>
        <v>-0.18696324538339501</v>
      </c>
    </row>
    <row r="60" spans="3:24" x14ac:dyDescent="0.25">
      <c r="C60" s="2">
        <v>14</v>
      </c>
      <c r="D60">
        <f t="shared" si="0"/>
        <v>0</v>
      </c>
      <c r="E60">
        <f t="shared" si="1"/>
        <v>0.15587917679463087</v>
      </c>
      <c r="F60">
        <f t="shared" si="2"/>
        <v>0.30882831588607407</v>
      </c>
      <c r="G60">
        <f t="shared" si="3"/>
        <v>0.45597245505408091</v>
      </c>
      <c r="H60">
        <f t="shared" si="4"/>
        <v>0.59454574779861913</v>
      </c>
      <c r="I60">
        <f t="shared" si="5"/>
        <v>0.72194345254518499</v>
      </c>
      <c r="J60">
        <f t="shared" si="6"/>
        <v>0.83577089358479184</v>
      </c>
      <c r="K60">
        <f t="shared" si="7"/>
        <v>0.93388847343712389</v>
      </c>
      <c r="L60">
        <f t="shared" si="8"/>
        <v>1.014451890546165</v>
      </c>
      <c r="M60">
        <f t="shared" si="9"/>
        <v>1.0759468063422544</v>
      </c>
      <c r="N60">
        <f t="shared" si="10"/>
        <v>0</v>
      </c>
      <c r="O60">
        <f t="shared" si="11"/>
        <v>1.1374876461162242</v>
      </c>
      <c r="P60">
        <f t="shared" si="12"/>
        <v>1.1363767960814914</v>
      </c>
      <c r="Q60">
        <f t="shared" si="13"/>
        <v>1.1139056404176551</v>
      </c>
      <c r="R60">
        <f t="shared" si="14"/>
        <v>1.0704965660957215</v>
      </c>
      <c r="S60">
        <f t="shared" si="15"/>
        <v>1.0069655270297362</v>
      </c>
      <c r="T60">
        <f t="shared" si="16"/>
        <v>0.92450670671241275</v>
      </c>
      <c r="U60">
        <f t="shared" si="17"/>
        <v>0.82467007132562642</v>
      </c>
    </row>
    <row r="61" spans="3:24" x14ac:dyDescent="0.25">
      <c r="C61" s="2">
        <v>15</v>
      </c>
      <c r="D61">
        <f t="shared" si="0"/>
        <v>0</v>
      </c>
      <c r="E61">
        <f t="shared" si="1"/>
        <v>0.32739086838609777</v>
      </c>
      <c r="F61">
        <f t="shared" si="2"/>
        <v>0.64862781931011881</v>
      </c>
      <c r="G61">
        <f t="shared" si="3"/>
        <v>0.95767260958128408</v>
      </c>
      <c r="H61">
        <f t="shared" si="4"/>
        <v>1.2487161702393357</v>
      </c>
      <c r="I61">
        <f t="shared" si="5"/>
        <v>1.5162877987598331</v>
      </c>
      <c r="J61">
        <f t="shared" si="6"/>
        <v>1.7553579910358794</v>
      </c>
      <c r="K61">
        <f t="shared" si="7"/>
        <v>1.9614329802188073</v>
      </c>
      <c r="L61">
        <f t="shared" si="8"/>
        <v>2.1306392053853034</v>
      </c>
      <c r="M61">
        <f t="shared" si="9"/>
        <v>2.2597961222859908</v>
      </c>
      <c r="N61">
        <f t="shared" si="10"/>
        <v>0</v>
      </c>
      <c r="O61">
        <f t="shared" si="11"/>
        <v>2.3890494926791019</v>
      </c>
      <c r="P61">
        <f t="shared" si="12"/>
        <v>2.386716389791363</v>
      </c>
      <c r="Q61">
        <f t="shared" si="13"/>
        <v>2.3395205338874336</v>
      </c>
      <c r="R61">
        <f t="shared" si="14"/>
        <v>2.2483490584515691</v>
      </c>
      <c r="S61">
        <f t="shared" si="15"/>
        <v>2.1149157001481238</v>
      </c>
      <c r="T61">
        <f t="shared" si="16"/>
        <v>1.9417285859683449</v>
      </c>
      <c r="U61">
        <f t="shared" si="17"/>
        <v>1.7320430883403382</v>
      </c>
    </row>
    <row r="62" spans="3:24" x14ac:dyDescent="0.25">
      <c r="C62" s="2">
        <v>16</v>
      </c>
      <c r="D62">
        <f t="shared" si="0"/>
        <v>0</v>
      </c>
      <c r="E62">
        <f t="shared" si="1"/>
        <v>0.4575116192341388</v>
      </c>
      <c r="F62">
        <f t="shared" si="2"/>
        <v>0.90642346060462742</v>
      </c>
      <c r="G62">
        <f t="shared" si="3"/>
        <v>1.3382973949933228</v>
      </c>
      <c r="H62">
        <f t="shared" si="4"/>
        <v>1.7450155522856683</v>
      </c>
      <c r="I62">
        <f t="shared" si="5"/>
        <v>2.1189329117679114</v>
      </c>
      <c r="J62">
        <f t="shared" si="6"/>
        <v>2.4530210044444614</v>
      </c>
      <c r="K62">
        <f t="shared" si="7"/>
        <v>2.7410000261242931</v>
      </c>
      <c r="L62">
        <f t="shared" si="8"/>
        <v>2.9774568779663686</v>
      </c>
      <c r="M62">
        <f t="shared" si="9"/>
        <v>3.1579469156934921</v>
      </c>
      <c r="N62">
        <f t="shared" si="10"/>
        <v>0</v>
      </c>
      <c r="O62">
        <f t="shared" si="11"/>
        <v>3.3385717421327055</v>
      </c>
      <c r="P62">
        <f t="shared" si="12"/>
        <v>3.3353113528455172</v>
      </c>
      <c r="Q62">
        <f t="shared" si="13"/>
        <v>3.2693576121007286</v>
      </c>
      <c r="R62">
        <f t="shared" si="14"/>
        <v>3.1419502425541954</v>
      </c>
      <c r="S62">
        <f t="shared" si="15"/>
        <v>2.9554841015827131</v>
      </c>
      <c r="T62">
        <f t="shared" si="16"/>
        <v>2.7134641655060752</v>
      </c>
      <c r="U62">
        <f t="shared" si="17"/>
        <v>2.4204396470684708</v>
      </c>
    </row>
    <row r="63" spans="3:24" x14ac:dyDescent="0.25">
      <c r="C63" s="2">
        <v>17</v>
      </c>
      <c r="D63">
        <f t="shared" si="0"/>
        <v>0</v>
      </c>
      <c r="E63">
        <f t="shared" si="1"/>
        <v>0.5297906947339952</v>
      </c>
      <c r="F63">
        <f t="shared" si="2"/>
        <v>1.0496229925718241</v>
      </c>
      <c r="G63">
        <f t="shared" si="3"/>
        <v>1.5497256831227222</v>
      </c>
      <c r="H63">
        <f t="shared" si="4"/>
        <v>2.0206984104898256</v>
      </c>
      <c r="I63">
        <f t="shared" si="5"/>
        <v>2.4536883703619021</v>
      </c>
      <c r="J63">
        <f t="shared" si="6"/>
        <v>2.8405567148593649</v>
      </c>
      <c r="K63">
        <f t="shared" si="7"/>
        <v>3.1740315372474166</v>
      </c>
      <c r="L63">
        <f t="shared" si="8"/>
        <v>3.4478445608854376</v>
      </c>
      <c r="M63">
        <f t="shared" si="9"/>
        <v>3.6568489630907548</v>
      </c>
      <c r="N63">
        <f t="shared" si="10"/>
        <v>0</v>
      </c>
      <c r="O63">
        <f t="shared" si="11"/>
        <v>3.8660094483383776</v>
      </c>
      <c r="P63">
        <f t="shared" si="12"/>
        <v>3.8622339728467296</v>
      </c>
      <c r="Q63">
        <f t="shared" si="13"/>
        <v>3.7858606597755147</v>
      </c>
      <c r="R63">
        <f t="shared" si="14"/>
        <v>3.6383250869319648</v>
      </c>
      <c r="S63">
        <f t="shared" si="15"/>
        <v>3.4224004585366967</v>
      </c>
      <c r="T63">
        <f t="shared" si="16"/>
        <v>3.1421454777164159</v>
      </c>
      <c r="U63">
        <f t="shared" si="17"/>
        <v>2.8028280556648779</v>
      </c>
    </row>
    <row r="64" spans="3:24" x14ac:dyDescent="0.25">
      <c r="C64" s="2">
        <v>18</v>
      </c>
      <c r="D64">
        <f t="shared" si="0"/>
        <v>0</v>
      </c>
      <c r="E64">
        <f t="shared" si="1"/>
        <v>0.53509009129457119</v>
      </c>
      <c r="F64">
        <f t="shared" si="2"/>
        <v>1.0601221737239759</v>
      </c>
      <c r="G64">
        <f t="shared" si="3"/>
        <v>1.5652272973198162</v>
      </c>
      <c r="H64">
        <f t="shared" si="4"/>
        <v>2.0409110761952656</v>
      </c>
      <c r="I64">
        <f t="shared" si="5"/>
        <v>2.4782321531045377</v>
      </c>
      <c r="J64">
        <f t="shared" si="6"/>
        <v>2.8689702688052394</v>
      </c>
      <c r="K64">
        <f t="shared" si="7"/>
        <v>3.2057807770487954</v>
      </c>
      <c r="L64">
        <f t="shared" si="8"/>
        <v>3.4823327008036573</v>
      </c>
      <c r="M64">
        <f t="shared" si="9"/>
        <v>3.693427734688997</v>
      </c>
      <c r="N64">
        <f t="shared" si="10"/>
        <v>0</v>
      </c>
      <c r="O64">
        <f t="shared" si="11"/>
        <v>3.9046804128859249</v>
      </c>
      <c r="P64">
        <f t="shared" si="12"/>
        <v>3.9008671720238506</v>
      </c>
      <c r="Q64">
        <f t="shared" si="13"/>
        <v>3.8237299110829723</v>
      </c>
      <c r="R64">
        <f t="shared" si="14"/>
        <v>3.6747185676850109</v>
      </c>
      <c r="S64">
        <f t="shared" si="15"/>
        <v>3.4566340858902111</v>
      </c>
      <c r="T64">
        <f t="shared" si="16"/>
        <v>3.1735757672684066</v>
      </c>
      <c r="U64">
        <f t="shared" si="17"/>
        <v>2.8308642169370839</v>
      </c>
    </row>
    <row r="65" spans="3:21" x14ac:dyDescent="0.25">
      <c r="C65" s="2">
        <v>19</v>
      </c>
      <c r="D65">
        <f t="shared" si="0"/>
        <v>0</v>
      </c>
      <c r="E65">
        <f t="shared" si="1"/>
        <v>0.47273982379961715</v>
      </c>
      <c r="F65">
        <f t="shared" si="2"/>
        <v>0.93659362743917085</v>
      </c>
      <c r="G65">
        <f t="shared" si="3"/>
        <v>1.3828424199579794</v>
      </c>
      <c r="H65">
        <f t="shared" si="4"/>
        <v>1.8030981291711048</v>
      </c>
      <c r="I65">
        <f t="shared" si="5"/>
        <v>2.1894612710147023</v>
      </c>
      <c r="J65">
        <f t="shared" si="6"/>
        <v>2.534669434973126</v>
      </c>
      <c r="K65">
        <f t="shared" si="7"/>
        <v>2.8322337945292895</v>
      </c>
      <c r="L65">
        <f t="shared" si="8"/>
        <v>3.0765610766716658</v>
      </c>
      <c r="M65">
        <f t="shared" si="9"/>
        <v>3.2630586978152296</v>
      </c>
      <c r="N65">
        <f t="shared" si="10"/>
        <v>0</v>
      </c>
      <c r="O65">
        <f t="shared" si="11"/>
        <v>3.4496955940926357</v>
      </c>
      <c r="P65">
        <f t="shared" si="12"/>
        <v>3.4463266832445929</v>
      </c>
      <c r="Q65">
        <f t="shared" si="13"/>
        <v>3.378177682284115</v>
      </c>
      <c r="R65">
        <f t="shared" si="14"/>
        <v>3.2465295778468444</v>
      </c>
      <c r="S65">
        <f t="shared" si="15"/>
        <v>3.0538569397726163</v>
      </c>
      <c r="T65">
        <f t="shared" si="16"/>
        <v>2.8037814069842084</v>
      </c>
      <c r="U65">
        <f t="shared" si="17"/>
        <v>2.5010036120791379</v>
      </c>
    </row>
    <row r="66" spans="3:21" x14ac:dyDescent="0.25">
      <c r="C66" s="2">
        <v>20</v>
      </c>
      <c r="D66">
        <f t="shared" si="0"/>
        <v>0</v>
      </c>
      <c r="E66">
        <f t="shared" si="1"/>
        <v>0.35062262960201723</v>
      </c>
      <c r="F66">
        <f t="shared" si="2"/>
        <v>0.69465465778150948</v>
      </c>
      <c r="G66">
        <f t="shared" si="3"/>
        <v>1.0256293656707083</v>
      </c>
      <c r="H66">
        <f t="shared" si="4"/>
        <v>1.3373254709094016</v>
      </c>
      <c r="I66">
        <f t="shared" si="5"/>
        <v>1.6238840681642011</v>
      </c>
      <c r="J66">
        <f t="shared" si="6"/>
        <v>1.8799187581007353</v>
      </c>
      <c r="K66">
        <f t="shared" si="7"/>
        <v>2.1006168947308455</v>
      </c>
      <c r="L66">
        <f t="shared" si="8"/>
        <v>2.2818300480034712</v>
      </c>
      <c r="M66">
        <f t="shared" si="9"/>
        <v>2.4201519812273462</v>
      </c>
      <c r="N66">
        <f t="shared" si="10"/>
        <v>0</v>
      </c>
      <c r="O66">
        <f t="shared" si="11"/>
        <v>2.558577212314459</v>
      </c>
      <c r="P66">
        <f t="shared" si="12"/>
        <v>2.5560785516961477</v>
      </c>
      <c r="Q66">
        <f t="shared" si="13"/>
        <v>2.5055336626925899</v>
      </c>
      <c r="R66">
        <f t="shared" si="14"/>
        <v>2.4078926300651324</v>
      </c>
      <c r="S66">
        <f t="shared" si="15"/>
        <v>2.2649907977824801</v>
      </c>
      <c r="T66">
        <f t="shared" si="16"/>
        <v>2.0795142703330742</v>
      </c>
      <c r="U66">
        <f t="shared" si="17"/>
        <v>1.8549494224185159</v>
      </c>
    </row>
    <row r="67" spans="3:21" x14ac:dyDescent="0.25">
      <c r="C67" s="2">
        <v>21</v>
      </c>
      <c r="D67">
        <f t="shared" si="0"/>
        <v>0</v>
      </c>
      <c r="E67">
        <f t="shared" si="1"/>
        <v>0.18417738020635341</v>
      </c>
      <c r="F67">
        <f t="shared" si="2"/>
        <v>0.36489280558861936</v>
      </c>
      <c r="G67">
        <f t="shared" si="3"/>
        <v>0.53874939517266207</v>
      </c>
      <c r="H67">
        <f t="shared" si="4"/>
        <v>0.7024791925007694</v>
      </c>
      <c r="I67">
        <f t="shared" si="5"/>
        <v>0.85300459292316377</v>
      </c>
      <c r="J67">
        <f t="shared" si="6"/>
        <v>0.98749619287489032</v>
      </c>
      <c r="K67">
        <f t="shared" si="7"/>
        <v>1.1034259737538246</v>
      </c>
      <c r="L67">
        <f t="shared" si="8"/>
        <v>1.1986148207103602</v>
      </c>
      <c r="M67">
        <f t="shared" si="9"/>
        <v>1.2712734831451504</v>
      </c>
      <c r="N67">
        <f t="shared" si="10"/>
        <v>0</v>
      </c>
      <c r="O67">
        <f t="shared" si="11"/>
        <v>1.3439864065666136</v>
      </c>
      <c r="P67">
        <f t="shared" si="12"/>
        <v>1.3426738935459117</v>
      </c>
      <c r="Q67">
        <f t="shared" si="13"/>
        <v>1.3161233390364586</v>
      </c>
      <c r="R67">
        <f t="shared" si="14"/>
        <v>1.2648338098626555</v>
      </c>
      <c r="S67">
        <f t="shared" si="15"/>
        <v>1.1897693876763837</v>
      </c>
      <c r="T67">
        <f t="shared" si="16"/>
        <v>1.0923410472575745</v>
      </c>
      <c r="U67">
        <f t="shared" si="17"/>
        <v>0.97438013463111928</v>
      </c>
    </row>
    <row r="68" spans="3:21" x14ac:dyDescent="0.25">
      <c r="C68" s="2">
        <v>22</v>
      </c>
      <c r="D68">
        <f t="shared" si="0"/>
        <v>0</v>
      </c>
      <c r="E68">
        <f t="shared" si="1"/>
        <v>-5.5528040073771186E-3</v>
      </c>
      <c r="F68">
        <f t="shared" si="2"/>
        <v>-1.1001232783664442E-2</v>
      </c>
      <c r="G68">
        <f t="shared" si="3"/>
        <v>-1.6242873023467837E-2</v>
      </c>
      <c r="H68">
        <f t="shared" si="4"/>
        <v>-2.1179198394758982E-2</v>
      </c>
      <c r="I68">
        <f t="shared" si="5"/>
        <v>-2.5717421523685235E-2</v>
      </c>
      <c r="J68">
        <f t="shared" si="6"/>
        <v>-2.9772238105036222E-2</v>
      </c>
      <c r="K68">
        <f t="shared" si="7"/>
        <v>-3.3267430354582024E-2</v>
      </c>
      <c r="L68">
        <f t="shared" si="8"/>
        <v>-3.6137299663427942E-2</v>
      </c>
      <c r="M68">
        <f t="shared" si="9"/>
        <v>-3.8327901524994906E-2</v>
      </c>
      <c r="N68">
        <f t="shared" si="10"/>
        <v>0</v>
      </c>
      <c r="O68">
        <f t="shared" si="11"/>
        <v>-4.0520139312884118E-2</v>
      </c>
      <c r="P68">
        <f t="shared" si="12"/>
        <v>-4.048056807154643E-2</v>
      </c>
      <c r="Q68">
        <f t="shared" si="13"/>
        <v>-3.9680089612611928E-2</v>
      </c>
      <c r="R68">
        <f t="shared" si="14"/>
        <v>-3.8133750410622592E-2</v>
      </c>
      <c r="S68">
        <f t="shared" si="15"/>
        <v>-3.5870616773580014E-2</v>
      </c>
      <c r="T68">
        <f t="shared" si="16"/>
        <v>-3.2933228487876713E-2</v>
      </c>
      <c r="U68">
        <f t="shared" si="17"/>
        <v>-2.9376799204258053E-2</v>
      </c>
    </row>
    <row r="69" spans="3:21" x14ac:dyDescent="0.25">
      <c r="C69" s="2">
        <v>23</v>
      </c>
      <c r="D69">
        <f t="shared" si="0"/>
        <v>0</v>
      </c>
      <c r="E69">
        <f t="shared" si="1"/>
        <v>-0.19458096564252381</v>
      </c>
      <c r="F69">
        <f t="shared" si="2"/>
        <v>-0.38550442181278244</v>
      </c>
      <c r="G69">
        <f t="shared" si="3"/>
        <v>-0.56918160870010037</v>
      </c>
      <c r="H69">
        <f t="shared" si="4"/>
        <v>-0.74215997353981722</v>
      </c>
      <c r="I69">
        <f t="shared" si="5"/>
        <v>-0.9011880677341263</v>
      </c>
      <c r="J69">
        <f t="shared" si="6"/>
        <v>-1.0432766638477995</v>
      </c>
      <c r="K69">
        <f t="shared" si="7"/>
        <v>-1.1657549436717136</v>
      </c>
      <c r="L69">
        <f t="shared" si="8"/>
        <v>-1.2663207011955153</v>
      </c>
      <c r="M69">
        <f t="shared" si="9"/>
        <v>-1.3430836168316012</v>
      </c>
      <c r="N69">
        <f t="shared" si="10"/>
        <v>0</v>
      </c>
      <c r="O69">
        <f t="shared" si="11"/>
        <v>-1.4199038584822701</v>
      </c>
      <c r="P69">
        <f t="shared" si="12"/>
        <v>-1.4185172058395819</v>
      </c>
      <c r="Q69">
        <f t="shared" si="13"/>
        <v>-1.3904668962467013</v>
      </c>
      <c r="R69">
        <f t="shared" si="14"/>
        <v>-1.3362801872012835</v>
      </c>
      <c r="S69">
        <f t="shared" si="15"/>
        <v>-1.2569756182143748</v>
      </c>
      <c r="T69">
        <f t="shared" si="16"/>
        <v>-1.1540438654747056</v>
      </c>
      <c r="U69">
        <f t="shared" si="17"/>
        <v>-1.0294197218300711</v>
      </c>
    </row>
    <row r="70" spans="3:21" x14ac:dyDescent="0.25">
      <c r="C70" s="2">
        <v>24</v>
      </c>
      <c r="D70">
        <f t="shared" si="0"/>
        <v>0</v>
      </c>
      <c r="E70">
        <f t="shared" si="1"/>
        <v>-0.35900890168674132</v>
      </c>
      <c r="F70">
        <f t="shared" si="2"/>
        <v>-0.71126956644182349</v>
      </c>
      <c r="G70">
        <f t="shared" si="3"/>
        <v>-1.0501606029395651</v>
      </c>
      <c r="H70">
        <f t="shared" si="4"/>
        <v>-1.3693119267682492</v>
      </c>
      <c r="I70">
        <f t="shared" si="5"/>
        <v>-1.6627244979594242</v>
      </c>
      <c r="J70">
        <f t="shared" si="6"/>
        <v>-1.9248830840499886</v>
      </c>
      <c r="K70">
        <f t="shared" si="7"/>
        <v>-2.1508599290865487</v>
      </c>
      <c r="L70">
        <f t="shared" si="8"/>
        <v>-2.3364073799211997</v>
      </c>
      <c r="M70">
        <f t="shared" si="9"/>
        <v>-2.4780377287160182</v>
      </c>
      <c r="N70">
        <f t="shared" si="10"/>
        <v>0</v>
      </c>
      <c r="O70">
        <f t="shared" si="11"/>
        <v>-2.6197738460759457</v>
      </c>
      <c r="P70">
        <f t="shared" si="12"/>
        <v>-2.6172154219226442</v>
      </c>
      <c r="Q70">
        <f t="shared" si="13"/>
        <v>-2.5654615887269867</v>
      </c>
      <c r="R70">
        <f t="shared" si="14"/>
        <v>-2.4654851555945001</v>
      </c>
      <c r="S70">
        <f t="shared" si="15"/>
        <v>-2.3191653646698507</v>
      </c>
      <c r="T70">
        <f t="shared" si="16"/>
        <v>-2.12925256730174</v>
      </c>
      <c r="U70">
        <f t="shared" si="17"/>
        <v>-1.8993165260976506</v>
      </c>
    </row>
    <row r="71" spans="3:21" x14ac:dyDescent="0.25">
      <c r="C71" s="2">
        <v>25</v>
      </c>
      <c r="D71">
        <f t="shared" si="0"/>
        <v>0</v>
      </c>
      <c r="E71">
        <f t="shared" si="1"/>
        <v>-0.47804853399075276</v>
      </c>
      <c r="F71">
        <f t="shared" si="2"/>
        <v>-0.94711126078551355</v>
      </c>
      <c r="G71">
        <f t="shared" si="3"/>
        <v>-1.3983712780697455</v>
      </c>
      <c r="H71">
        <f t="shared" si="4"/>
        <v>-1.8233463184118859</v>
      </c>
      <c r="I71">
        <f t="shared" si="5"/>
        <v>-2.2140481891827375</v>
      </c>
      <c r="J71">
        <f t="shared" si="6"/>
        <v>-2.5631329254242825</v>
      </c>
      <c r="K71">
        <f t="shared" si="7"/>
        <v>-2.8640388332667697</v>
      </c>
      <c r="L71">
        <f t="shared" si="8"/>
        <v>-3.1111098291125034</v>
      </c>
      <c r="M71">
        <f t="shared" si="9"/>
        <v>-3.2997017561980324</v>
      </c>
      <c r="N71">
        <f t="shared" si="10"/>
        <v>0</v>
      </c>
      <c r="O71">
        <f t="shared" si="11"/>
        <v>-3.4884345224305999</v>
      </c>
      <c r="P71">
        <f t="shared" si="12"/>
        <v>-3.4850277798399123</v>
      </c>
      <c r="Q71">
        <f t="shared" si="13"/>
        <v>-3.4161134883798807</v>
      </c>
      <c r="R71">
        <f t="shared" si="14"/>
        <v>-3.2829870197378499</v>
      </c>
      <c r="S71">
        <f t="shared" si="15"/>
        <v>-3.0881507323457442</v>
      </c>
      <c r="T71">
        <f t="shared" si="16"/>
        <v>-2.835266934920782</v>
      </c>
      <c r="U71">
        <f t="shared" si="17"/>
        <v>-2.5290890465931959</v>
      </c>
    </row>
    <row r="72" spans="3:21" x14ac:dyDescent="0.25">
      <c r="C72" s="2">
        <v>26</v>
      </c>
      <c r="D72">
        <f t="shared" si="0"/>
        <v>0</v>
      </c>
      <c r="E72">
        <f t="shared" si="1"/>
        <v>-0.53665007698447253</v>
      </c>
      <c r="F72">
        <f t="shared" si="2"/>
        <v>-1.0632128222847734</v>
      </c>
      <c r="G72">
        <f t="shared" si="3"/>
        <v>-1.5697905142901671</v>
      </c>
      <c r="H72">
        <f t="shared" si="4"/>
        <v>-2.0468610874644395</v>
      </c>
      <c r="I72">
        <f t="shared" si="5"/>
        <v>-2.4854571171956188</v>
      </c>
      <c r="J72">
        <f t="shared" si="6"/>
        <v>-2.8773343791427357</v>
      </c>
      <c r="K72">
        <f t="shared" si="7"/>
        <v>-3.215126814694639</v>
      </c>
      <c r="L72">
        <f t="shared" si="8"/>
        <v>-3.4924849896782026</v>
      </c>
      <c r="M72">
        <f t="shared" si="9"/>
        <v>-3.7041954437281612</v>
      </c>
      <c r="N72">
        <f t="shared" si="10"/>
        <v>0</v>
      </c>
      <c r="O72">
        <f t="shared" si="11"/>
        <v>-3.9160640016812311</v>
      </c>
      <c r="P72">
        <f t="shared" si="12"/>
        <v>-3.9122396438105</v>
      </c>
      <c r="Q72">
        <f t="shared" si="13"/>
        <v>-3.8348774992001546</v>
      </c>
      <c r="R72">
        <f t="shared" si="14"/>
        <v>-3.685431732576804</v>
      </c>
      <c r="S72">
        <f t="shared" si="15"/>
        <v>-3.4667114537894523</v>
      </c>
      <c r="T72">
        <f t="shared" si="16"/>
        <v>-3.1828279153894434</v>
      </c>
      <c r="U72">
        <f t="shared" si="17"/>
        <v>-2.8391172340277042</v>
      </c>
    </row>
    <row r="73" spans="3:21" x14ac:dyDescent="0.25">
      <c r="C73" s="2">
        <v>27</v>
      </c>
      <c r="D73">
        <f t="shared" si="0"/>
        <v>0</v>
      </c>
      <c r="E73">
        <f t="shared" si="1"/>
        <v>-0.52740473211013028</v>
      </c>
      <c r="F73">
        <f t="shared" si="2"/>
        <v>-1.0448959159086846</v>
      </c>
      <c r="G73">
        <f t="shared" si="3"/>
        <v>-1.5427463465773139</v>
      </c>
      <c r="H73">
        <f t="shared" si="4"/>
        <v>-2.0115980036131957</v>
      </c>
      <c r="I73">
        <f t="shared" si="5"/>
        <v>-2.442637952148659</v>
      </c>
      <c r="J73">
        <f t="shared" si="6"/>
        <v>-2.8277639983771969</v>
      </c>
      <c r="K73">
        <f t="shared" si="7"/>
        <v>-3.1597369852854515</v>
      </c>
      <c r="L73">
        <f t="shared" si="8"/>
        <v>-3.4323168660109573</v>
      </c>
      <c r="M73">
        <f t="shared" si="9"/>
        <v>-3.6403799970749695</v>
      </c>
      <c r="N73">
        <f t="shared" si="10"/>
        <v>0</v>
      </c>
      <c r="O73">
        <f t="shared" si="11"/>
        <v>-3.8485985082465075</v>
      </c>
      <c r="P73">
        <f t="shared" si="12"/>
        <v>-3.8448400359666937</v>
      </c>
      <c r="Q73">
        <f t="shared" si="13"/>
        <v>-3.7688106773519459</v>
      </c>
      <c r="R73">
        <f t="shared" si="14"/>
        <v>-3.6219395449487326</v>
      </c>
      <c r="S73">
        <f t="shared" si="15"/>
        <v>-3.4069873535895319</v>
      </c>
      <c r="T73">
        <f t="shared" si="16"/>
        <v>-3.1279945276467069</v>
      </c>
      <c r="U73">
        <f t="shared" si="17"/>
        <v>-2.7902052537764948</v>
      </c>
    </row>
    <row r="74" spans="3:21" x14ac:dyDescent="0.25">
      <c r="C74" s="2">
        <v>28</v>
      </c>
      <c r="D74">
        <f t="shared" si="0"/>
        <v>0</v>
      </c>
      <c r="E74">
        <f t="shared" si="1"/>
        <v>-0.45148135763103953</v>
      </c>
      <c r="F74">
        <f t="shared" si="2"/>
        <v>-0.89447628732893592</v>
      </c>
      <c r="G74">
        <f t="shared" si="3"/>
        <v>-1.3206578792842674</v>
      </c>
      <c r="H74">
        <f t="shared" si="4"/>
        <v>-1.7220152614966073</v>
      </c>
      <c r="I74">
        <f t="shared" si="5"/>
        <v>-2.0910041789441047</v>
      </c>
      <c r="J74">
        <f t="shared" si="6"/>
        <v>-2.4206888018231174</v>
      </c>
      <c r="K74">
        <f t="shared" si="7"/>
        <v>-2.7048720973095008</v>
      </c>
      <c r="L74">
        <f t="shared" si="8"/>
        <v>-2.9382123142629588</v>
      </c>
      <c r="M74">
        <f t="shared" si="9"/>
        <v>-3.1163233913287778</v>
      </c>
      <c r="N74">
        <f t="shared" si="10"/>
        <v>0</v>
      </c>
      <c r="O74">
        <f t="shared" si="11"/>
        <v>-3.2945674805153149</v>
      </c>
      <c r="P74">
        <f t="shared" si="12"/>
        <v>-3.2913500650008203</v>
      </c>
      <c r="Q74">
        <f t="shared" si="13"/>
        <v>-3.2262656318182303</v>
      </c>
      <c r="R74">
        <f t="shared" si="14"/>
        <v>-3.1005375633784418</v>
      </c>
      <c r="S74">
        <f t="shared" si="15"/>
        <v>-2.9165291514850988</v>
      </c>
      <c r="T74">
        <f t="shared" si="16"/>
        <v>-2.6776991748900376</v>
      </c>
      <c r="U74">
        <f t="shared" si="17"/>
        <v>-2.3885368851434965</v>
      </c>
    </row>
    <row r="75" spans="3:21" x14ac:dyDescent="0.25">
      <c r="C75" s="2">
        <v>29</v>
      </c>
      <c r="D75">
        <f t="shared" si="0"/>
        <v>0</v>
      </c>
      <c r="E75">
        <f t="shared" si="1"/>
        <v>-0.31847869376129445</v>
      </c>
      <c r="F75">
        <f t="shared" si="2"/>
        <v>-0.63097099088147768</v>
      </c>
      <c r="G75">
        <f t="shared" si="3"/>
        <v>-0.93160302012677887</v>
      </c>
      <c r="H75">
        <f t="shared" si="4"/>
        <v>-1.2147238459547613</v>
      </c>
      <c r="I75">
        <f t="shared" si="5"/>
        <v>-1.4750116883092823</v>
      </c>
      <c r="J75">
        <f t="shared" si="6"/>
        <v>-1.7075739553287306</v>
      </c>
      <c r="K75">
        <f t="shared" si="7"/>
        <v>-1.9080392086676008</v>
      </c>
      <c r="L75">
        <f t="shared" si="8"/>
        <v>-2.072639332772936</v>
      </c>
      <c r="M75">
        <f t="shared" si="9"/>
        <v>-2.1982803635919668</v>
      </c>
      <c r="N75">
        <f t="shared" si="10"/>
        <v>0</v>
      </c>
      <c r="O75">
        <f t="shared" si="11"/>
        <v>-2.3240152222640083</v>
      </c>
      <c r="P75">
        <f t="shared" si="12"/>
        <v>-2.3217456306783881</v>
      </c>
      <c r="Q75">
        <f t="shared" si="13"/>
        <v>-2.2758345317728943</v>
      </c>
      <c r="R75">
        <f t="shared" si="14"/>
        <v>-2.1871449096455557</v>
      </c>
      <c r="S75">
        <f t="shared" si="15"/>
        <v>-2.0573438499331997</v>
      </c>
      <c r="T75">
        <f t="shared" si="16"/>
        <v>-1.888871203850667</v>
      </c>
      <c r="U75">
        <f t="shared" si="17"/>
        <v>-1.6848937266703954</v>
      </c>
    </row>
    <row r="76" spans="3:21" x14ac:dyDescent="0.25">
      <c r="C76" s="2">
        <v>30</v>
      </c>
      <c r="D76">
        <f t="shared" si="0"/>
        <v>0</v>
      </c>
      <c r="E76">
        <f t="shared" si="1"/>
        <v>-0.14521182580271791</v>
      </c>
      <c r="F76">
        <f t="shared" si="2"/>
        <v>-0.28769412651234888</v>
      </c>
      <c r="G76">
        <f t="shared" si="3"/>
        <v>-0.42476868351303393</v>
      </c>
      <c r="H76">
        <f t="shared" si="4"/>
        <v>-0.55385892674314841</v>
      </c>
      <c r="I76">
        <f t="shared" si="5"/>
        <v>-0.67253836609955142</v>
      </c>
      <c r="J76">
        <f t="shared" si="6"/>
        <v>-0.77857620181117715</v>
      </c>
      <c r="K76">
        <f t="shared" si="7"/>
        <v>-0.8699792564505564</v>
      </c>
      <c r="L76">
        <f t="shared" si="8"/>
        <v>-0.9450294403934878</v>
      </c>
      <c r="M76">
        <f t="shared" si="9"/>
        <v>-1.0023160464941825</v>
      </c>
      <c r="N76">
        <f t="shared" si="10"/>
        <v>0</v>
      </c>
      <c r="O76">
        <f t="shared" si="11"/>
        <v>-1.0596454338361774</v>
      </c>
      <c r="P76">
        <f t="shared" si="12"/>
        <v>-1.0586106031098828</v>
      </c>
      <c r="Q76">
        <f t="shared" si="13"/>
        <v>-1.0376772263180498</v>
      </c>
      <c r="R76">
        <f t="shared" si="14"/>
        <v>-0.99723878503093244</v>
      </c>
      <c r="S76">
        <f t="shared" si="15"/>
        <v>-0.93805539461522625</v>
      </c>
      <c r="T76">
        <f t="shared" si="16"/>
        <v>-0.86123951645856656</v>
      </c>
      <c r="U76">
        <f t="shared" si="17"/>
        <v>-0.76823504719827707</v>
      </c>
    </row>
    <row r="77" spans="3:21" x14ac:dyDescent="0.25">
      <c r="C77" s="2">
        <v>31</v>
      </c>
      <c r="D77">
        <f t="shared" si="0"/>
        <v>0</v>
      </c>
      <c r="E77">
        <f t="shared" si="1"/>
        <v>4.6413691273574434E-2</v>
      </c>
      <c r="F77">
        <f t="shared" si="2"/>
        <v>9.19549512951231E-2</v>
      </c>
      <c r="G77">
        <f t="shared" si="3"/>
        <v>0.13576774777311282</v>
      </c>
      <c r="H77">
        <f t="shared" si="4"/>
        <v>0.1770285380881742</v>
      </c>
      <c r="I77">
        <f t="shared" si="5"/>
        <v>0.21496174930123707</v>
      </c>
      <c r="J77">
        <f t="shared" si="6"/>
        <v>0.2488543564827197</v>
      </c>
      <c r="K77">
        <f t="shared" si="7"/>
        <v>0.27806928533608588</v>
      </c>
      <c r="L77">
        <f t="shared" si="8"/>
        <v>0.30205738718864861</v>
      </c>
      <c r="M77">
        <f t="shared" si="9"/>
        <v>0.32036776125749894</v>
      </c>
      <c r="N77">
        <f t="shared" si="10"/>
        <v>0</v>
      </c>
      <c r="O77">
        <f t="shared" si="11"/>
        <v>0.33869180938708809</v>
      </c>
      <c r="P77">
        <f t="shared" si="12"/>
        <v>0.33836104904036607</v>
      </c>
      <c r="Q77">
        <f t="shared" si="13"/>
        <v>0.33167016637734154</v>
      </c>
      <c r="R77">
        <f t="shared" si="14"/>
        <v>0.31874492892433448</v>
      </c>
      <c r="S77">
        <f t="shared" si="15"/>
        <v>0.29982829044745224</v>
      </c>
      <c r="T77">
        <f t="shared" si="16"/>
        <v>0.27527582418678093</v>
      </c>
      <c r="U77">
        <f t="shared" si="17"/>
        <v>0.24554903919907423</v>
      </c>
    </row>
    <row r="78" spans="3:21" x14ac:dyDescent="0.25">
      <c r="C78" s="2">
        <v>32</v>
      </c>
      <c r="D78">
        <f t="shared" si="0"/>
        <v>0</v>
      </c>
      <c r="E78">
        <f t="shared" si="1"/>
        <v>0.23217127942851837</v>
      </c>
      <c r="F78">
        <f t="shared" si="2"/>
        <v>0.4599784698471292</v>
      </c>
      <c r="G78">
        <f t="shared" si="3"/>
        <v>0.67913951337799816</v>
      </c>
      <c r="H78">
        <f t="shared" si="4"/>
        <v>0.88553487248044771</v>
      </c>
      <c r="I78">
        <f t="shared" si="5"/>
        <v>1.0752849642854336</v>
      </c>
      <c r="J78">
        <f t="shared" si="6"/>
        <v>1.244823084537747</v>
      </c>
      <c r="K78">
        <f t="shared" si="7"/>
        <v>1.3909624504054425</v>
      </c>
      <c r="L78">
        <f t="shared" si="8"/>
        <v>1.5109561019627795</v>
      </c>
      <c r="M78">
        <f t="shared" si="9"/>
        <v>1.6025485363874066</v>
      </c>
      <c r="N78">
        <f t="shared" si="10"/>
        <v>0</v>
      </c>
      <c r="O78">
        <f t="shared" si="11"/>
        <v>1.6942093714087023</v>
      </c>
      <c r="P78">
        <f t="shared" si="12"/>
        <v>1.6925548369216685</v>
      </c>
      <c r="Q78">
        <f t="shared" si="13"/>
        <v>1.6590856008890467</v>
      </c>
      <c r="R78">
        <f t="shared" si="14"/>
        <v>1.5944307795628534</v>
      </c>
      <c r="S78">
        <f t="shared" si="15"/>
        <v>1.4998056800038142</v>
      </c>
      <c r="T78">
        <f t="shared" si="16"/>
        <v>1.3769889561352886</v>
      </c>
      <c r="U78">
        <f t="shared" si="17"/>
        <v>1.2282891756500027</v>
      </c>
    </row>
    <row r="79" spans="3:21" x14ac:dyDescent="0.25">
      <c r="C79" s="2">
        <v>33</v>
      </c>
      <c r="D79">
        <f t="shared" si="0"/>
        <v>0</v>
      </c>
      <c r="E79">
        <f t="shared" si="1"/>
        <v>0.38857622339847514</v>
      </c>
      <c r="F79">
        <f t="shared" si="2"/>
        <v>0.7698484373164548</v>
      </c>
      <c r="G79">
        <f t="shared" si="3"/>
        <v>1.1366499246533648</v>
      </c>
      <c r="H79">
        <f t="shared" si="4"/>
        <v>1.4820859724040267</v>
      </c>
      <c r="I79">
        <f t="shared" si="5"/>
        <v>1.7996634705536043</v>
      </c>
      <c r="J79">
        <f t="shared" si="6"/>
        <v>2.083412962100871</v>
      </c>
      <c r="K79">
        <f t="shared" si="7"/>
        <v>2.3280008500536558</v>
      </c>
      <c r="L79">
        <f t="shared" si="8"/>
        <v>2.5288296522582718</v>
      </c>
      <c r="M79">
        <f t="shared" si="9"/>
        <v>2.6821244195878022</v>
      </c>
      <c r="N79">
        <f t="shared" si="10"/>
        <v>0</v>
      </c>
      <c r="O79">
        <f t="shared" si="11"/>
        <v>2.8355336663895438</v>
      </c>
      <c r="P79">
        <f t="shared" si="12"/>
        <v>2.8327645350653055</v>
      </c>
      <c r="Q79">
        <f t="shared" si="13"/>
        <v>2.7767483500763586</v>
      </c>
      <c r="R79">
        <f t="shared" si="14"/>
        <v>2.668538039320973</v>
      </c>
      <c r="S79">
        <f t="shared" si="15"/>
        <v>2.5101676159169157</v>
      </c>
      <c r="T79">
        <f t="shared" si="16"/>
        <v>2.3046139451593821</v>
      </c>
      <c r="U79">
        <f t="shared" si="17"/>
        <v>2.0557407888267769</v>
      </c>
    </row>
    <row r="80" spans="3:21" x14ac:dyDescent="0.25">
      <c r="C80" s="2">
        <v>34</v>
      </c>
      <c r="D80">
        <f t="shared" si="0"/>
        <v>0</v>
      </c>
      <c r="E80">
        <f t="shared" si="1"/>
        <v>0.49585476529046452</v>
      </c>
      <c r="F80">
        <f t="shared" si="2"/>
        <v>0.98238902230341563</v>
      </c>
      <c r="G80">
        <f t="shared" si="3"/>
        <v>1.4504574589692463</v>
      </c>
      <c r="H80">
        <f t="shared" si="4"/>
        <v>1.891261862497098</v>
      </c>
      <c r="I80">
        <f t="shared" si="5"/>
        <v>2.2965164980721826</v>
      </c>
      <c r="J80">
        <f t="shared" si="6"/>
        <v>2.6586038545808073</v>
      </c>
      <c r="K80">
        <f t="shared" si="7"/>
        <v>2.9707178298338657</v>
      </c>
      <c r="L80">
        <f t="shared" si="8"/>
        <v>3.2269916638574574</v>
      </c>
      <c r="M80">
        <f t="shared" si="9"/>
        <v>3.4226082155075885</v>
      </c>
      <c r="N80">
        <f t="shared" si="10"/>
        <v>0</v>
      </c>
      <c r="O80">
        <f t="shared" si="11"/>
        <v>3.6183708522458073</v>
      </c>
      <c r="P80">
        <f t="shared" si="12"/>
        <v>3.6148372161657871</v>
      </c>
      <c r="Q80">
        <f t="shared" si="13"/>
        <v>3.5433560225476226</v>
      </c>
      <c r="R80">
        <f t="shared" si="14"/>
        <v>3.4052708927567648</v>
      </c>
      <c r="S80">
        <f t="shared" si="15"/>
        <v>3.2031773924412783</v>
      </c>
      <c r="T80">
        <f t="shared" si="16"/>
        <v>2.9408742430703785</v>
      </c>
      <c r="U80">
        <f t="shared" si="17"/>
        <v>2.6232919179319398</v>
      </c>
    </row>
    <row r="81" spans="2:21" x14ac:dyDescent="0.25">
      <c r="C81" s="2">
        <v>35</v>
      </c>
      <c r="D81">
        <f t="shared" si="0"/>
        <v>0</v>
      </c>
      <c r="E81">
        <f t="shared" si="1"/>
        <v>0.5404440351552372</v>
      </c>
      <c r="F81">
        <f t="shared" si="2"/>
        <v>1.0707294241588208</v>
      </c>
      <c r="G81">
        <f t="shared" si="3"/>
        <v>1.5808884714199718</v>
      </c>
      <c r="H81">
        <f t="shared" si="4"/>
        <v>2.0613317932003685</v>
      </c>
      <c r="I81">
        <f t="shared" si="5"/>
        <v>2.5030285678340993</v>
      </c>
      <c r="J81">
        <f t="shared" si="6"/>
        <v>2.8976762867394181</v>
      </c>
      <c r="K81">
        <f t="shared" si="7"/>
        <v>3.2378568154377647</v>
      </c>
      <c r="L81">
        <f t="shared" si="8"/>
        <v>3.5171758311243058</v>
      </c>
      <c r="M81">
        <f t="shared" si="9"/>
        <v>3.7303830158027078</v>
      </c>
      <c r="N81">
        <f t="shared" si="10"/>
        <v>0</v>
      </c>
      <c r="O81">
        <f t="shared" si="11"/>
        <v>3.9437494221323042</v>
      </c>
      <c r="P81">
        <f t="shared" si="12"/>
        <v>3.9398980271764898</v>
      </c>
      <c r="Q81">
        <f t="shared" si="13"/>
        <v>3.8619889549624036</v>
      </c>
      <c r="R81">
        <f t="shared" si="14"/>
        <v>3.7114866507334821</v>
      </c>
      <c r="S81">
        <f t="shared" si="15"/>
        <v>3.4912200839189671</v>
      </c>
      <c r="T81">
        <f t="shared" si="16"/>
        <v>3.2053295724162796</v>
      </c>
      <c r="U81">
        <f t="shared" si="17"/>
        <v>2.8591889576512712</v>
      </c>
    </row>
    <row r="85" spans="2:21" x14ac:dyDescent="0.25">
      <c r="D85" t="s">
        <v>4</v>
      </c>
    </row>
    <row r="86" spans="2:21" x14ac:dyDescent="0.25">
      <c r="D86" s="2">
        <v>0</v>
      </c>
      <c r="E86" s="2">
        <v>1</v>
      </c>
      <c r="F86" s="2">
        <v>2</v>
      </c>
      <c r="G86" s="2">
        <v>3</v>
      </c>
      <c r="H86" s="2">
        <v>4</v>
      </c>
      <c r="I86" s="2">
        <v>5</v>
      </c>
      <c r="J86" s="2">
        <v>6</v>
      </c>
      <c r="K86" s="2">
        <v>7</v>
      </c>
      <c r="L86" s="2">
        <v>8</v>
      </c>
      <c r="M86" s="2">
        <v>9</v>
      </c>
      <c r="N86" s="2">
        <v>10</v>
      </c>
      <c r="O86" s="2">
        <v>11</v>
      </c>
      <c r="P86" s="2">
        <v>12</v>
      </c>
      <c r="Q86" s="2">
        <v>13</v>
      </c>
      <c r="R86" s="2">
        <v>14</v>
      </c>
      <c r="S86" s="2">
        <v>15</v>
      </c>
      <c r="T86" s="2">
        <v>16</v>
      </c>
      <c r="U86" s="2">
        <v>17</v>
      </c>
    </row>
    <row r="87" spans="2:21" x14ac:dyDescent="0.25">
      <c r="B87" t="s">
        <v>5</v>
      </c>
      <c r="C87" s="2">
        <v>0</v>
      </c>
      <c r="D87">
        <f>(D46-D5)^2</f>
        <v>4.8178633352161553</v>
      </c>
      <c r="E87">
        <f>(E46-E5)^2</f>
        <v>3.4342079556840245E-2</v>
      </c>
      <c r="F87">
        <f t="shared" ref="F87:U87" si="18">(F46-F5)^2</f>
        <v>17.261311453352594</v>
      </c>
      <c r="G87">
        <f t="shared" si="18"/>
        <v>0.73932275597701957</v>
      </c>
      <c r="H87">
        <f t="shared" si="18"/>
        <v>10.935204765610846</v>
      </c>
      <c r="I87">
        <f t="shared" si="18"/>
        <v>6.3920350187821366</v>
      </c>
      <c r="J87">
        <f>(J46-J5)^2</f>
        <v>4.948716076382814</v>
      </c>
      <c r="K87">
        <f t="shared" si="18"/>
        <v>65.198591871268974</v>
      </c>
      <c r="L87">
        <f t="shared" si="18"/>
        <v>60.385056957694545</v>
      </c>
      <c r="M87">
        <f t="shared" si="18"/>
        <v>2.3774568915522649</v>
      </c>
      <c r="N87">
        <f t="shared" si="18"/>
        <v>312.85176825351175</v>
      </c>
      <c r="O87">
        <f t="shared" si="18"/>
        <v>303.58077015055738</v>
      </c>
      <c r="P87">
        <f t="shared" si="18"/>
        <v>272.14580423051922</v>
      </c>
      <c r="Q87">
        <f t="shared" si="18"/>
        <v>604.48254610488493</v>
      </c>
      <c r="R87">
        <f t="shared" si="18"/>
        <v>75.03535231640808</v>
      </c>
      <c r="S87">
        <f t="shared" si="18"/>
        <v>136.95139769276742</v>
      </c>
      <c r="T87">
        <f t="shared" si="18"/>
        <v>50.102503089201072</v>
      </c>
      <c r="U87">
        <f t="shared" si="18"/>
        <v>8.6265670504861642</v>
      </c>
    </row>
    <row r="88" spans="2:21" x14ac:dyDescent="0.25">
      <c r="C88" s="2">
        <v>1</v>
      </c>
      <c r="D88">
        <f t="shared" ref="D88:U88" si="19">(D47-D6)^2</f>
        <v>67.857460060991386</v>
      </c>
      <c r="E88">
        <f t="shared" si="19"/>
        <v>38.655084053789132</v>
      </c>
      <c r="F88">
        <f t="shared" si="19"/>
        <v>19.86603782629404</v>
      </c>
      <c r="G88">
        <f t="shared" si="19"/>
        <v>3.7881798723093461</v>
      </c>
      <c r="H88">
        <f t="shared" si="19"/>
        <v>10.301650494133938</v>
      </c>
      <c r="I88">
        <f t="shared" si="19"/>
        <v>2.9534635640322393</v>
      </c>
      <c r="J88">
        <f t="shared" si="19"/>
        <v>6.7259923731115645</v>
      </c>
      <c r="K88">
        <f t="shared" si="19"/>
        <v>7.5523589183910236</v>
      </c>
      <c r="L88">
        <f t="shared" si="19"/>
        <v>55.281291762368461</v>
      </c>
      <c r="M88">
        <f t="shared" si="19"/>
        <v>33.284856289841038</v>
      </c>
      <c r="N88">
        <f t="shared" si="19"/>
        <v>2.421396307124319</v>
      </c>
      <c r="O88">
        <f t="shared" si="19"/>
        <v>2.3920800378629048</v>
      </c>
      <c r="P88">
        <f t="shared" si="19"/>
        <v>29.185470765759931</v>
      </c>
      <c r="Q88">
        <f t="shared" si="19"/>
        <v>110.48229831729965</v>
      </c>
      <c r="R88">
        <f t="shared" si="19"/>
        <v>19.316393305697598</v>
      </c>
      <c r="S88">
        <f t="shared" si="19"/>
        <v>32.328899325180394</v>
      </c>
      <c r="T88">
        <f t="shared" si="19"/>
        <v>9.1076484273284635</v>
      </c>
      <c r="U88">
        <f t="shared" si="19"/>
        <v>27.126494708300427</v>
      </c>
    </row>
    <row r="89" spans="2:21" x14ac:dyDescent="0.25">
      <c r="C89" s="2">
        <v>2</v>
      </c>
      <c r="D89">
        <f>(D48-D7)^2</f>
        <v>4.2484258211611854</v>
      </c>
      <c r="E89">
        <f t="shared" ref="E89:U89" si="20">(E48-E7)^2</f>
        <v>20.027487903668991</v>
      </c>
      <c r="F89">
        <f t="shared" si="20"/>
        <v>12.685946688791683</v>
      </c>
      <c r="G89">
        <f t="shared" si="20"/>
        <v>8.9425870426093717</v>
      </c>
      <c r="H89">
        <f t="shared" si="20"/>
        <v>30.194316201239147</v>
      </c>
      <c r="I89">
        <f t="shared" si="20"/>
        <v>24.364700357481592</v>
      </c>
      <c r="J89">
        <f t="shared" si="20"/>
        <v>73.370556685688669</v>
      </c>
      <c r="K89">
        <f t="shared" si="20"/>
        <v>0.77521411553509245</v>
      </c>
      <c r="L89">
        <f t="shared" si="20"/>
        <v>95.486478240521564</v>
      </c>
      <c r="M89">
        <f t="shared" si="20"/>
        <v>167.41834617306029</v>
      </c>
      <c r="N89">
        <f t="shared" si="20"/>
        <v>10.570827204592094</v>
      </c>
      <c r="O89">
        <f t="shared" si="20"/>
        <v>5.1675379169172073</v>
      </c>
      <c r="P89">
        <f t="shared" si="20"/>
        <v>16.032309137141411</v>
      </c>
      <c r="Q89">
        <f t="shared" si="20"/>
        <v>4.6919287042917673E-2</v>
      </c>
      <c r="R89">
        <f t="shared" si="20"/>
        <v>31.418617224335023</v>
      </c>
      <c r="S89">
        <f t="shared" si="20"/>
        <v>2.1144407733484334</v>
      </c>
      <c r="T89">
        <f t="shared" si="20"/>
        <v>182.63236642444451</v>
      </c>
      <c r="U89">
        <f t="shared" si="20"/>
        <v>82.821223694198864</v>
      </c>
    </row>
    <row r="90" spans="2:21" x14ac:dyDescent="0.25">
      <c r="C90" s="2">
        <v>3</v>
      </c>
      <c r="D90">
        <f t="shared" ref="D90:U90" si="21">(D49-D8)^2</f>
        <v>33.632046651748837</v>
      </c>
      <c r="E90">
        <f t="shared" si="21"/>
        <v>41.688240905080541</v>
      </c>
      <c r="F90">
        <f t="shared" si="21"/>
        <v>8.8694235335972706</v>
      </c>
      <c r="G90">
        <f t="shared" si="21"/>
        <v>13.372278819304084</v>
      </c>
      <c r="H90">
        <f t="shared" si="21"/>
        <v>57.243591323626063</v>
      </c>
      <c r="I90">
        <f t="shared" si="21"/>
        <v>20.567529682891251</v>
      </c>
      <c r="J90">
        <f t="shared" si="21"/>
        <v>0.13476182118932495</v>
      </c>
      <c r="K90">
        <f t="shared" si="21"/>
        <v>14.351451372476621</v>
      </c>
      <c r="L90">
        <f t="shared" si="21"/>
        <v>88.377731333192401</v>
      </c>
      <c r="M90">
        <f t="shared" si="21"/>
        <v>41.804858086002071</v>
      </c>
      <c r="N90">
        <f t="shared" si="21"/>
        <v>0.14615856135285002</v>
      </c>
      <c r="O90">
        <f t="shared" si="21"/>
        <v>16.535051691903067</v>
      </c>
      <c r="P90">
        <f t="shared" si="21"/>
        <v>40.18317311296795</v>
      </c>
      <c r="Q90">
        <f t="shared" si="21"/>
        <v>178.13372039409828</v>
      </c>
      <c r="R90">
        <f t="shared" si="21"/>
        <v>4.5736221902545822</v>
      </c>
      <c r="S90">
        <f t="shared" si="21"/>
        <v>53.949452194453151</v>
      </c>
      <c r="T90">
        <f t="shared" si="21"/>
        <v>31.794992047924804</v>
      </c>
      <c r="U90">
        <f t="shared" si="21"/>
        <v>22.979012936061185</v>
      </c>
    </row>
    <row r="91" spans="2:21" x14ac:dyDescent="0.25">
      <c r="C91" s="2">
        <v>4</v>
      </c>
      <c r="D91">
        <f t="shared" ref="D91:U91" si="22">(D50-D9)^2</f>
        <v>52.984303421320952</v>
      </c>
      <c r="E91">
        <f t="shared" si="22"/>
        <v>111.62998235729613</v>
      </c>
      <c r="F91">
        <f t="shared" si="22"/>
        <v>19.19074922771247</v>
      </c>
      <c r="G91">
        <f t="shared" si="22"/>
        <v>0.22684044721250896</v>
      </c>
      <c r="H91">
        <f t="shared" si="22"/>
        <v>67.842806550397199</v>
      </c>
      <c r="I91">
        <f t="shared" si="22"/>
        <v>40.984205848091186</v>
      </c>
      <c r="J91">
        <f t="shared" si="22"/>
        <v>44.335260643199206</v>
      </c>
      <c r="K91">
        <f t="shared" si="22"/>
        <v>7.8377279572039305</v>
      </c>
      <c r="L91">
        <f t="shared" si="22"/>
        <v>9.4403793755293393</v>
      </c>
      <c r="M91">
        <f t="shared" si="22"/>
        <v>11.000474698352964</v>
      </c>
      <c r="N91">
        <f t="shared" si="22"/>
        <v>133.06997715162331</v>
      </c>
      <c r="O91">
        <f t="shared" si="22"/>
        <v>418.38065444902526</v>
      </c>
      <c r="P91">
        <f t="shared" si="22"/>
        <v>656.33202511412117</v>
      </c>
      <c r="Q91">
        <f t="shared" si="22"/>
        <v>640.80136867078295</v>
      </c>
      <c r="R91">
        <f t="shared" si="22"/>
        <v>19.48415698242264</v>
      </c>
      <c r="S91">
        <f t="shared" si="22"/>
        <v>58.663424221360877</v>
      </c>
      <c r="T91">
        <f t="shared" si="22"/>
        <v>14.212249281676806</v>
      </c>
      <c r="U91">
        <f t="shared" si="22"/>
        <v>0.75943781395234211</v>
      </c>
    </row>
    <row r="92" spans="2:21" x14ac:dyDescent="0.25">
      <c r="C92" s="2">
        <v>5</v>
      </c>
      <c r="D92">
        <f t="shared" ref="D92:U92" si="23">(D51-D10)^2</f>
        <v>10.708819748762956</v>
      </c>
      <c r="E92">
        <f t="shared" si="23"/>
        <v>25.414104960259056</v>
      </c>
      <c r="F92">
        <f t="shared" si="23"/>
        <v>2.2891202839327849</v>
      </c>
      <c r="G92">
        <f t="shared" si="23"/>
        <v>2.1852148618943188</v>
      </c>
      <c r="H92">
        <f t="shared" si="23"/>
        <v>49.655799953451385</v>
      </c>
      <c r="I92">
        <f t="shared" si="23"/>
        <v>68.447521229470127</v>
      </c>
      <c r="J92">
        <f t="shared" si="23"/>
        <v>2.9317900657306781</v>
      </c>
      <c r="K92">
        <f t="shared" si="23"/>
        <v>7.4840882538096816</v>
      </c>
      <c r="L92">
        <f t="shared" si="23"/>
        <v>32.952885083463812</v>
      </c>
      <c r="M92">
        <f t="shared" si="23"/>
        <v>42.885378768891805</v>
      </c>
      <c r="N92">
        <f t="shared" si="23"/>
        <v>124.06348986638713</v>
      </c>
      <c r="O92">
        <f t="shared" si="23"/>
        <v>572.5564355089183</v>
      </c>
      <c r="P92">
        <f t="shared" si="23"/>
        <v>581.29115947494893</v>
      </c>
      <c r="Q92">
        <f t="shared" si="23"/>
        <v>432.8826477890338</v>
      </c>
      <c r="R92">
        <f t="shared" si="23"/>
        <v>51.363645156301324</v>
      </c>
      <c r="S92">
        <f t="shared" si="23"/>
        <v>73.910308705397171</v>
      </c>
      <c r="T92">
        <f t="shared" si="23"/>
        <v>31.90452227490789</v>
      </c>
      <c r="U92">
        <f t="shared" si="23"/>
        <v>27.018688040878406</v>
      </c>
    </row>
    <row r="93" spans="2:21" x14ac:dyDescent="0.25">
      <c r="C93" s="2">
        <v>6</v>
      </c>
      <c r="D93">
        <f t="shared" ref="D93:U93" si="24">(D52-D11)^2</f>
        <v>9.9933882509761957E-2</v>
      </c>
      <c r="E93">
        <f t="shared" si="24"/>
        <v>2.9703778354311776</v>
      </c>
      <c r="F93">
        <f t="shared" si="24"/>
        <v>6.1899598158062226</v>
      </c>
      <c r="G93">
        <f t="shared" si="24"/>
        <v>2.843769241237065</v>
      </c>
      <c r="H93">
        <f t="shared" si="24"/>
        <v>26.34067142959525</v>
      </c>
      <c r="I93">
        <f t="shared" si="24"/>
        <v>0.3446888877940868</v>
      </c>
      <c r="J93">
        <f t="shared" si="24"/>
        <v>6.2804420923621906</v>
      </c>
      <c r="K93">
        <f t="shared" si="24"/>
        <v>9.0053172171915339</v>
      </c>
      <c r="L93">
        <f t="shared" si="24"/>
        <v>20.533403075883701</v>
      </c>
      <c r="M93">
        <f t="shared" si="24"/>
        <v>31.88541746982095</v>
      </c>
      <c r="N93">
        <f t="shared" si="24"/>
        <v>1.2078428854511309</v>
      </c>
      <c r="O93">
        <f t="shared" si="24"/>
        <v>56.639952446674478</v>
      </c>
      <c r="P93">
        <f t="shared" si="24"/>
        <v>19.996467034524908</v>
      </c>
      <c r="Q93">
        <f t="shared" si="24"/>
        <v>11.371700892178898</v>
      </c>
      <c r="R93">
        <f t="shared" si="24"/>
        <v>2.4376502203680754</v>
      </c>
      <c r="S93">
        <f t="shared" si="24"/>
        <v>13.256249741436022</v>
      </c>
      <c r="T93">
        <f t="shared" si="24"/>
        <v>45.608643373315346</v>
      </c>
      <c r="U93">
        <f t="shared" si="24"/>
        <v>1.66079447324695</v>
      </c>
    </row>
    <row r="94" spans="2:21" x14ac:dyDescent="0.25">
      <c r="C94" s="2">
        <v>7</v>
      </c>
      <c r="D94">
        <f t="shared" ref="D94:U94" si="25">(D53-D12)^2</f>
        <v>27.975358375879949</v>
      </c>
      <c r="E94">
        <f t="shared" si="25"/>
        <v>42.673689501413214</v>
      </c>
      <c r="F94">
        <f t="shared" si="25"/>
        <v>43.252997471164775</v>
      </c>
      <c r="G94">
        <f t="shared" si="25"/>
        <v>5.8073442987801602</v>
      </c>
      <c r="H94">
        <f t="shared" si="25"/>
        <v>24.320550003593546</v>
      </c>
      <c r="I94">
        <f t="shared" si="25"/>
        <v>1.183938345957823</v>
      </c>
      <c r="J94">
        <f t="shared" si="25"/>
        <v>5.7084328512142601</v>
      </c>
      <c r="K94">
        <f t="shared" si="25"/>
        <v>1.6134300352357467</v>
      </c>
      <c r="L94">
        <f>(L53-L12)^2</f>
        <v>17.499412156043444</v>
      </c>
      <c r="M94">
        <f t="shared" si="25"/>
        <v>15.495960735936388</v>
      </c>
      <c r="N94">
        <f t="shared" si="25"/>
        <v>9.6033544021040687</v>
      </c>
      <c r="O94">
        <f t="shared" si="25"/>
        <v>68.103966549770732</v>
      </c>
      <c r="P94">
        <f t="shared" si="25"/>
        <v>136.01662349565242</v>
      </c>
      <c r="Q94">
        <f t="shared" si="25"/>
        <v>223.00707634774355</v>
      </c>
      <c r="R94">
        <f t="shared" si="25"/>
        <v>5.9504765705024383</v>
      </c>
      <c r="S94">
        <f t="shared" si="25"/>
        <v>6.4115709041026401</v>
      </c>
      <c r="T94">
        <f t="shared" si="25"/>
        <v>11.985977242978024</v>
      </c>
      <c r="U94">
        <f t="shared" si="25"/>
        <v>11.485825114606893</v>
      </c>
    </row>
    <row r="95" spans="2:21" x14ac:dyDescent="0.25">
      <c r="C95" s="2">
        <v>8</v>
      </c>
      <c r="D95">
        <f t="shared" ref="D95:U95" si="26">(D54-D13)^2</f>
        <v>28.489133841454539</v>
      </c>
      <c r="E95">
        <f t="shared" si="26"/>
        <v>1.0952401900958983</v>
      </c>
      <c r="F95">
        <f t="shared" si="26"/>
        <v>51.950741177562136</v>
      </c>
      <c r="G95">
        <f t="shared" si="26"/>
        <v>9.1313579336720281</v>
      </c>
      <c r="H95">
        <f t="shared" si="26"/>
        <v>10.43138862578245</v>
      </c>
      <c r="I95">
        <f t="shared" si="26"/>
        <v>46.964797453654</v>
      </c>
      <c r="J95">
        <f t="shared" si="26"/>
        <v>5.9151064441661214</v>
      </c>
      <c r="K95">
        <f t="shared" si="26"/>
        <v>31.183572096643065</v>
      </c>
      <c r="L95">
        <f t="shared" si="26"/>
        <v>108.904817380011</v>
      </c>
      <c r="M95">
        <f t="shared" si="26"/>
        <v>158.37667269910071</v>
      </c>
      <c r="N95">
        <f t="shared" si="26"/>
        <v>84.59062079449221</v>
      </c>
      <c r="O95">
        <f t="shared" si="26"/>
        <v>4.8715463351432993</v>
      </c>
      <c r="P95">
        <f t="shared" si="26"/>
        <v>23.098455055624797</v>
      </c>
      <c r="Q95">
        <f t="shared" si="26"/>
        <v>20.336188188629325</v>
      </c>
      <c r="R95">
        <f t="shared" si="26"/>
        <v>76.429278984711914</v>
      </c>
      <c r="S95">
        <f t="shared" si="26"/>
        <v>8.057064882668219E-2</v>
      </c>
      <c r="T95">
        <f t="shared" si="26"/>
        <v>1.3583378973117883</v>
      </c>
      <c r="U95">
        <f t="shared" si="26"/>
        <v>16.005562509930044</v>
      </c>
    </row>
    <row r="96" spans="2:21" x14ac:dyDescent="0.25">
      <c r="C96" s="2">
        <v>9</v>
      </c>
      <c r="D96">
        <f t="shared" ref="D96:U96" si="27">(D55-D14)^2</f>
        <v>3.1212478961875338</v>
      </c>
      <c r="E96">
        <f t="shared" si="27"/>
        <v>28.198807588684549</v>
      </c>
      <c r="F96">
        <f t="shared" si="27"/>
        <v>1.0801561677331657</v>
      </c>
      <c r="G96">
        <f t="shared" si="27"/>
        <v>4.3190691495779356</v>
      </c>
      <c r="H96">
        <f t="shared" si="27"/>
        <v>52.305385388481326</v>
      </c>
      <c r="I96">
        <f t="shared" si="27"/>
        <v>90.237063973072679</v>
      </c>
      <c r="J96">
        <f t="shared" si="27"/>
        <v>22.751498580567699</v>
      </c>
      <c r="K96">
        <f t="shared" si="27"/>
        <v>0.30339935421638792</v>
      </c>
      <c r="L96">
        <f t="shared" si="27"/>
        <v>19.798739816241337</v>
      </c>
      <c r="M96">
        <f t="shared" si="27"/>
        <v>68.184941449366733</v>
      </c>
      <c r="N96">
        <f t="shared" si="27"/>
        <v>10.656074648723296</v>
      </c>
      <c r="O96">
        <f t="shared" si="27"/>
        <v>200.83060304017127</v>
      </c>
      <c r="P96">
        <f t="shared" si="27"/>
        <v>95.908031304536408</v>
      </c>
      <c r="Q96">
        <f t="shared" si="27"/>
        <v>75.918274663775989</v>
      </c>
      <c r="R96">
        <f t="shared" si="27"/>
        <v>8.4920697004109673</v>
      </c>
      <c r="S96">
        <f t="shared" si="27"/>
        <v>46.548701776496138</v>
      </c>
      <c r="T96">
        <f t="shared" si="27"/>
        <v>37.132649818755446</v>
      </c>
      <c r="U96">
        <f t="shared" si="27"/>
        <v>5.5634593356852315</v>
      </c>
    </row>
    <row r="97" spans="3:21" x14ac:dyDescent="0.25">
      <c r="C97" s="2">
        <v>10</v>
      </c>
      <c r="D97">
        <f t="shared" ref="D97:U97" si="28">(D56-D15)^2</f>
        <v>28.648792136604659</v>
      </c>
      <c r="E97">
        <f t="shared" si="28"/>
        <v>94.442058853206447</v>
      </c>
      <c r="F97">
        <f t="shared" si="28"/>
        <v>38.171840389255223</v>
      </c>
      <c r="G97">
        <f t="shared" si="28"/>
        <v>0.45031912412572289</v>
      </c>
      <c r="H97">
        <f t="shared" si="28"/>
        <v>0.17404433011269621</v>
      </c>
      <c r="I97">
        <f t="shared" si="28"/>
        <v>6.5549147915763761</v>
      </c>
      <c r="J97">
        <f t="shared" si="28"/>
        <v>2.6180520157479778E-2</v>
      </c>
      <c r="K97">
        <f t="shared" si="28"/>
        <v>0.61714181290981163</v>
      </c>
      <c r="L97">
        <f t="shared" si="28"/>
        <v>29.424337291838519</v>
      </c>
      <c r="M97">
        <f t="shared" si="28"/>
        <v>55.196974649383677</v>
      </c>
      <c r="N97">
        <f t="shared" si="28"/>
        <v>140.27734919597867</v>
      </c>
      <c r="O97">
        <f t="shared" si="28"/>
        <v>28.447755847796103</v>
      </c>
      <c r="P97">
        <f t="shared" si="28"/>
        <v>40.760220082142681</v>
      </c>
      <c r="Q97">
        <f t="shared" si="28"/>
        <v>74.663987061464525</v>
      </c>
      <c r="R97">
        <f t="shared" si="28"/>
        <v>30.204964784668807</v>
      </c>
      <c r="S97">
        <f t="shared" si="28"/>
        <v>50.533087281435826</v>
      </c>
      <c r="T97">
        <f t="shared" si="28"/>
        <v>14.212970682117053</v>
      </c>
      <c r="U97">
        <f t="shared" si="28"/>
        <v>2.7231738164045698</v>
      </c>
    </row>
    <row r="98" spans="3:21" x14ac:dyDescent="0.25">
      <c r="C98" s="2">
        <v>11</v>
      </c>
      <c r="D98">
        <f t="shared" ref="D98:U98" si="29">(D57-D16)^2</f>
        <v>0.20062083024996588</v>
      </c>
      <c r="E98">
        <f t="shared" si="29"/>
        <v>63.172990190907505</v>
      </c>
      <c r="F98">
        <f t="shared" si="29"/>
        <v>34.805463569645354</v>
      </c>
      <c r="G98">
        <f t="shared" si="29"/>
        <v>16.748345090772638</v>
      </c>
      <c r="H98">
        <f t="shared" si="29"/>
        <v>15.951936008816576</v>
      </c>
      <c r="I98">
        <f t="shared" si="29"/>
        <v>0.89403767174693671</v>
      </c>
      <c r="J98">
        <f t="shared" si="29"/>
        <v>7.569026988611216</v>
      </c>
      <c r="K98">
        <f t="shared" si="29"/>
        <v>6.6944673840728575</v>
      </c>
      <c r="L98">
        <f t="shared" si="29"/>
        <v>38.857888797647291</v>
      </c>
      <c r="M98">
        <f t="shared" si="29"/>
        <v>82.554569081608847</v>
      </c>
      <c r="N98">
        <f t="shared" si="29"/>
        <v>55.562072110856676</v>
      </c>
      <c r="O98">
        <f t="shared" si="29"/>
        <v>34.455459218346725</v>
      </c>
      <c r="P98">
        <f t="shared" si="29"/>
        <v>55.288088819392151</v>
      </c>
      <c r="Q98">
        <f t="shared" si="29"/>
        <v>69.062008748465445</v>
      </c>
      <c r="R98">
        <f t="shared" si="29"/>
        <v>37.023108477623737</v>
      </c>
      <c r="S98">
        <f t="shared" si="29"/>
        <v>9.2260348898496201</v>
      </c>
      <c r="T98">
        <f t="shared" si="29"/>
        <v>24.62090356970419</v>
      </c>
      <c r="U98">
        <f t="shared" si="29"/>
        <v>7.2679442602410846</v>
      </c>
    </row>
    <row r="99" spans="3:21" x14ac:dyDescent="0.25">
      <c r="C99" s="2">
        <v>12</v>
      </c>
      <c r="D99">
        <f t="shared" ref="D99:U99" si="30">(D58-D17)^2</f>
        <v>126.82934515641054</v>
      </c>
      <c r="E99">
        <f t="shared" si="30"/>
        <v>171.65535745920045</v>
      </c>
      <c r="F99">
        <f t="shared" si="30"/>
        <v>178.03806604868782</v>
      </c>
      <c r="G99">
        <f t="shared" si="30"/>
        <v>78.252684766295729</v>
      </c>
      <c r="H99">
        <f t="shared" si="30"/>
        <v>78.923511018472126</v>
      </c>
      <c r="I99">
        <f t="shared" si="30"/>
        <v>36.217110499048545</v>
      </c>
      <c r="J99">
        <f t="shared" si="30"/>
        <v>0.16446780315551834</v>
      </c>
      <c r="K99">
        <f t="shared" si="30"/>
        <v>0.25164630765214463</v>
      </c>
      <c r="L99">
        <f t="shared" si="30"/>
        <v>92.161970754575862</v>
      </c>
      <c r="M99">
        <f t="shared" si="30"/>
        <v>115.54593400746808</v>
      </c>
      <c r="N99">
        <f t="shared" si="30"/>
        <v>53.724232445334742</v>
      </c>
      <c r="O99">
        <f t="shared" si="30"/>
        <v>6.4057138578474442</v>
      </c>
      <c r="P99">
        <f t="shared" si="30"/>
        <v>34.087421807310236</v>
      </c>
      <c r="Q99">
        <f t="shared" si="30"/>
        <v>101.85107443138722</v>
      </c>
      <c r="R99">
        <f t="shared" si="30"/>
        <v>2.0193068918698014</v>
      </c>
      <c r="S99">
        <f t="shared" si="30"/>
        <v>21.49993490348248</v>
      </c>
      <c r="T99">
        <f t="shared" si="30"/>
        <v>27.024542739825677</v>
      </c>
      <c r="U99">
        <f t="shared" si="30"/>
        <v>26.008453749773317</v>
      </c>
    </row>
    <row r="100" spans="3:21" x14ac:dyDescent="0.25">
      <c r="C100" s="2">
        <v>13</v>
      </c>
      <c r="D100">
        <f t="shared" ref="D100:U100" si="31">(D59-D18)^2</f>
        <v>68.403449536082476</v>
      </c>
      <c r="E100">
        <f t="shared" si="31"/>
        <v>47.110688378515761</v>
      </c>
      <c r="F100">
        <f t="shared" si="31"/>
        <v>19.365627774720014</v>
      </c>
      <c r="G100">
        <f t="shared" si="31"/>
        <v>34.284893114189792</v>
      </c>
      <c r="H100">
        <f t="shared" si="31"/>
        <v>48.278820499711998</v>
      </c>
      <c r="I100">
        <f t="shared" si="31"/>
        <v>0.45571564115343122</v>
      </c>
      <c r="J100">
        <f t="shared" si="31"/>
        <v>57.661523427463685</v>
      </c>
      <c r="K100">
        <f t="shared" si="31"/>
        <v>9.1928530743628176</v>
      </c>
      <c r="L100">
        <f t="shared" si="31"/>
        <v>129.79152434600178</v>
      </c>
      <c r="M100">
        <f t="shared" si="31"/>
        <v>261.79133008850278</v>
      </c>
      <c r="N100">
        <f t="shared" si="31"/>
        <v>228.97441455772832</v>
      </c>
      <c r="O100">
        <f t="shared" si="31"/>
        <v>20.696147961590892</v>
      </c>
      <c r="P100">
        <f t="shared" si="31"/>
        <v>2.2678456430367118</v>
      </c>
      <c r="Q100">
        <f t="shared" si="31"/>
        <v>30.249510340793755</v>
      </c>
      <c r="R100">
        <f t="shared" si="31"/>
        <v>42.074643970737021</v>
      </c>
      <c r="S100">
        <f t="shared" si="31"/>
        <v>10.626467570500454</v>
      </c>
      <c r="T100">
        <f t="shared" si="31"/>
        <v>38.840140672727564</v>
      </c>
      <c r="U100">
        <f t="shared" si="31"/>
        <v>47.709663533403585</v>
      </c>
    </row>
    <row r="101" spans="3:21" x14ac:dyDescent="0.25">
      <c r="C101" s="2">
        <v>14</v>
      </c>
      <c r="D101">
        <f t="shared" ref="D101:U101" si="32">(D60-D19)^2</f>
        <v>7.9611303173286307</v>
      </c>
      <c r="E101">
        <f t="shared" si="32"/>
        <v>9.1964012620064892</v>
      </c>
      <c r="F101">
        <f t="shared" si="32"/>
        <v>2.3361920254249869E-2</v>
      </c>
      <c r="G101">
        <f t="shared" si="32"/>
        <v>5.3741066963742083</v>
      </c>
      <c r="H101">
        <f t="shared" si="32"/>
        <v>30.116332780897562</v>
      </c>
      <c r="I101">
        <f t="shared" si="32"/>
        <v>3.1061049842079242</v>
      </c>
      <c r="J101">
        <f t="shared" si="32"/>
        <v>50.125607728689928</v>
      </c>
      <c r="K101">
        <f t="shared" si="32"/>
        <v>1.614374198532027</v>
      </c>
      <c r="L101">
        <f t="shared" si="32"/>
        <v>4.0900167486710091</v>
      </c>
      <c r="M101">
        <f t="shared" si="32"/>
        <v>2.0387171885066437</v>
      </c>
      <c r="N101">
        <f t="shared" si="32"/>
        <v>4.4065228504767395</v>
      </c>
      <c r="O101">
        <f t="shared" si="32"/>
        <v>0.32545570745136165</v>
      </c>
      <c r="P101">
        <f t="shared" si="32"/>
        <v>7.2392872526330363</v>
      </c>
      <c r="Q101">
        <f t="shared" si="32"/>
        <v>13.621744281747512</v>
      </c>
      <c r="R101">
        <f t="shared" si="32"/>
        <v>3.4765870106182872E-2</v>
      </c>
      <c r="S101">
        <f t="shared" si="32"/>
        <v>11.123592778710428</v>
      </c>
      <c r="T101">
        <f t="shared" si="32"/>
        <v>34.331990511773625</v>
      </c>
      <c r="U101">
        <f t="shared" si="32"/>
        <v>51.196138804499611</v>
      </c>
    </row>
    <row r="102" spans="3:21" x14ac:dyDescent="0.25">
      <c r="C102" s="2">
        <v>15</v>
      </c>
      <c r="D102">
        <f t="shared" ref="D102:U102" si="33">(D61-D20)^2</f>
        <v>3.3620076696689765</v>
      </c>
      <c r="E102">
        <f t="shared" si="33"/>
        <v>5.8174437310330509</v>
      </c>
      <c r="F102">
        <f t="shared" si="33"/>
        <v>28.783584867192392</v>
      </c>
      <c r="G102">
        <f t="shared" si="33"/>
        <v>67.259120390210057</v>
      </c>
      <c r="H102">
        <f t="shared" si="33"/>
        <v>9.8080154663856103</v>
      </c>
      <c r="I102">
        <f t="shared" si="33"/>
        <v>6.5209437141141455</v>
      </c>
      <c r="J102">
        <f t="shared" si="33"/>
        <v>6.6223389204405745</v>
      </c>
      <c r="K102">
        <f t="shared" si="33"/>
        <v>3.4792980033603329</v>
      </c>
      <c r="L102">
        <f t="shared" si="33"/>
        <v>13.863725673492796</v>
      </c>
      <c r="M102">
        <f t="shared" si="33"/>
        <v>32.256942401594053</v>
      </c>
      <c r="N102">
        <f t="shared" si="33"/>
        <v>12.544288757866562</v>
      </c>
      <c r="O102">
        <f t="shared" si="33"/>
        <v>45.701723683843134</v>
      </c>
      <c r="P102">
        <f t="shared" si="33"/>
        <v>31.125805231471006</v>
      </c>
      <c r="Q102">
        <f t="shared" si="33"/>
        <v>6.6970995264465989</v>
      </c>
      <c r="R102">
        <f t="shared" si="33"/>
        <v>12.635372124153033</v>
      </c>
      <c r="S102">
        <f t="shared" si="33"/>
        <v>65.252521968881041</v>
      </c>
      <c r="T102">
        <f t="shared" si="33"/>
        <v>94.620149129447</v>
      </c>
      <c r="U102">
        <f t="shared" si="33"/>
        <v>71.473127402999225</v>
      </c>
    </row>
    <row r="103" spans="3:21" x14ac:dyDescent="0.25">
      <c r="C103" s="2">
        <v>16</v>
      </c>
      <c r="D103">
        <f t="shared" ref="D103:U103" si="34">(D62-D21)^2</f>
        <v>1.8868815830679146</v>
      </c>
      <c r="E103">
        <f t="shared" si="34"/>
        <v>69.484829629218552</v>
      </c>
      <c r="F103">
        <f t="shared" si="34"/>
        <v>76.903978074776845</v>
      </c>
      <c r="G103">
        <f t="shared" si="34"/>
        <v>51.338209762226761</v>
      </c>
      <c r="H103">
        <f t="shared" si="34"/>
        <v>126.50255826291608</v>
      </c>
      <c r="I103">
        <f t="shared" si="34"/>
        <v>153.84779713333282</v>
      </c>
      <c r="J103">
        <f t="shared" si="34"/>
        <v>15.595679588835658</v>
      </c>
      <c r="K103">
        <f t="shared" si="34"/>
        <v>34.694907138007309</v>
      </c>
      <c r="L103">
        <f t="shared" si="34"/>
        <v>121.10528640266173</v>
      </c>
      <c r="M103">
        <f t="shared" si="34"/>
        <v>99.43621689027168</v>
      </c>
      <c r="N103">
        <f t="shared" si="34"/>
        <v>141.09360132651321</v>
      </c>
      <c r="O103">
        <f t="shared" si="34"/>
        <v>146.97639233347991</v>
      </c>
      <c r="P103">
        <f t="shared" si="34"/>
        <v>207.50161340388624</v>
      </c>
      <c r="Q103">
        <f t="shared" si="34"/>
        <v>216.01911483192609</v>
      </c>
      <c r="R103">
        <f t="shared" si="34"/>
        <v>42.197526145261726</v>
      </c>
      <c r="S103">
        <f t="shared" si="34"/>
        <v>78.44123615014891</v>
      </c>
      <c r="T103">
        <f t="shared" si="34"/>
        <v>64.728113092425474</v>
      </c>
      <c r="U103">
        <f t="shared" si="34"/>
        <v>46.201021941744237</v>
      </c>
    </row>
    <row r="104" spans="3:21" x14ac:dyDescent="0.25">
      <c r="C104" s="2">
        <v>17</v>
      </c>
      <c r="D104">
        <f t="shared" ref="D104:U104" si="35">(D63-D22)^2</f>
        <v>21.581875030784307</v>
      </c>
      <c r="E104">
        <f t="shared" si="35"/>
        <v>110.91969453822151</v>
      </c>
      <c r="F104">
        <f t="shared" si="35"/>
        <v>103.03920275714628</v>
      </c>
      <c r="G104">
        <f t="shared" si="35"/>
        <v>77.129465367909418</v>
      </c>
      <c r="H104">
        <f t="shared" si="35"/>
        <v>327.53519373052393</v>
      </c>
      <c r="I104">
        <f t="shared" si="35"/>
        <v>228.39730146251992</v>
      </c>
      <c r="J104">
        <f t="shared" si="35"/>
        <v>143.36337493933536</v>
      </c>
      <c r="K104">
        <f t="shared" si="35"/>
        <v>95.380058098515406</v>
      </c>
      <c r="L104">
        <f t="shared" si="35"/>
        <v>218.57202679069403</v>
      </c>
      <c r="M104">
        <f t="shared" si="35"/>
        <v>82.587878884118396</v>
      </c>
      <c r="N104">
        <f t="shared" si="35"/>
        <v>135.97261620360371</v>
      </c>
      <c r="O104">
        <f t="shared" si="35"/>
        <v>294.24161051758426</v>
      </c>
      <c r="P104">
        <f t="shared" si="35"/>
        <v>663.15825549346505</v>
      </c>
      <c r="Q104">
        <f t="shared" si="35"/>
        <v>732.57206890643272</v>
      </c>
      <c r="R104">
        <f t="shared" si="35"/>
        <v>74.214756468053494</v>
      </c>
      <c r="S104">
        <f t="shared" si="35"/>
        <v>131.09559742484828</v>
      </c>
      <c r="T104">
        <f t="shared" si="35"/>
        <v>161.57374186043893</v>
      </c>
      <c r="U104">
        <f t="shared" si="35"/>
        <v>120.42346934683047</v>
      </c>
    </row>
    <row r="105" spans="3:21" x14ac:dyDescent="0.25">
      <c r="C105" s="2">
        <v>18</v>
      </c>
      <c r="D105">
        <f t="shared" ref="D105:U105" si="36">(D64-D23)^2</f>
        <v>7.6645921503339993</v>
      </c>
      <c r="E105">
        <f t="shared" si="36"/>
        <v>92.535571846015188</v>
      </c>
      <c r="F105">
        <f t="shared" si="36"/>
        <v>37.150963743909536</v>
      </c>
      <c r="G105">
        <f t="shared" si="36"/>
        <v>26.532175809503624</v>
      </c>
      <c r="H105">
        <f t="shared" si="36"/>
        <v>67.446810359398981</v>
      </c>
      <c r="I105">
        <f t="shared" si="36"/>
        <v>53.403866258147119</v>
      </c>
      <c r="J105">
        <f t="shared" si="36"/>
        <v>49.216755154699612</v>
      </c>
      <c r="K105">
        <f t="shared" si="36"/>
        <v>84.90638077271295</v>
      </c>
      <c r="L105">
        <f t="shared" si="36"/>
        <v>81.970119764425903</v>
      </c>
      <c r="M105">
        <f t="shared" si="36"/>
        <v>130.98707437290591</v>
      </c>
      <c r="N105">
        <f t="shared" si="36"/>
        <v>123.9359819665729</v>
      </c>
      <c r="O105">
        <f t="shared" si="36"/>
        <v>384.86958562546135</v>
      </c>
      <c r="P105">
        <f t="shared" si="36"/>
        <v>574.31871884003715</v>
      </c>
      <c r="Q105">
        <f t="shared" si="36"/>
        <v>665.93718420298023</v>
      </c>
      <c r="R105">
        <f t="shared" si="36"/>
        <v>149.20514325829546</v>
      </c>
      <c r="S105">
        <f t="shared" si="36"/>
        <v>95.358703342105741</v>
      </c>
      <c r="T105">
        <f t="shared" si="36"/>
        <v>156.0169574656872</v>
      </c>
      <c r="U105">
        <f t="shared" si="36"/>
        <v>179.0899540027736</v>
      </c>
    </row>
    <row r="106" spans="3:21" x14ac:dyDescent="0.25">
      <c r="C106" s="2">
        <v>19</v>
      </c>
      <c r="D106">
        <f t="shared" ref="D106:U106" si="37">(D65-D24)^2</f>
        <v>2.1728239596909358</v>
      </c>
      <c r="E106">
        <f t="shared" si="37"/>
        <v>36.589321900225897</v>
      </c>
      <c r="F106">
        <f t="shared" si="37"/>
        <v>15.959187103206602</v>
      </c>
      <c r="G106">
        <f t="shared" si="37"/>
        <v>24.89549091994887</v>
      </c>
      <c r="H106">
        <f t="shared" si="37"/>
        <v>184.64089242170357</v>
      </c>
      <c r="I106">
        <f t="shared" si="37"/>
        <v>182.69273648414151</v>
      </c>
      <c r="J106">
        <f t="shared" si="37"/>
        <v>126.8951263538994</v>
      </c>
      <c r="K106">
        <f t="shared" si="37"/>
        <v>6.5772396378277289</v>
      </c>
      <c r="L106">
        <f t="shared" si="37"/>
        <v>88.02094177623529</v>
      </c>
      <c r="M106">
        <f t="shared" si="37"/>
        <v>94.574847639853587</v>
      </c>
      <c r="N106">
        <f t="shared" si="37"/>
        <v>30.759686713804257</v>
      </c>
      <c r="O106">
        <f t="shared" si="37"/>
        <v>52.661676743787744</v>
      </c>
      <c r="P106">
        <f t="shared" si="37"/>
        <v>107.99206834016184</v>
      </c>
      <c r="Q106">
        <f t="shared" si="37"/>
        <v>137.95740716889225</v>
      </c>
      <c r="R106">
        <f t="shared" si="37"/>
        <v>68.826085423561466</v>
      </c>
      <c r="S106">
        <f t="shared" si="37"/>
        <v>18.346099964492034</v>
      </c>
      <c r="T106">
        <f t="shared" si="37"/>
        <v>19.827082393140032</v>
      </c>
      <c r="U106">
        <f t="shared" si="37"/>
        <v>108.59946333295271</v>
      </c>
    </row>
    <row r="107" spans="3:21" x14ac:dyDescent="0.25">
      <c r="C107" s="2">
        <v>20</v>
      </c>
      <c r="D107">
        <f t="shared" ref="D107:U107" si="38">(D66-D25)^2</f>
        <v>1.1409020066577211</v>
      </c>
      <c r="E107">
        <f t="shared" si="38"/>
        <v>4.0424409534461017</v>
      </c>
      <c r="F107">
        <f t="shared" si="38"/>
        <v>0.53782346084613686</v>
      </c>
      <c r="G107">
        <f t="shared" si="38"/>
        <v>0.98432409655133146</v>
      </c>
      <c r="H107">
        <f t="shared" si="38"/>
        <v>80.510659309759959</v>
      </c>
      <c r="I107">
        <f t="shared" si="38"/>
        <v>24.536221709873931</v>
      </c>
      <c r="J107">
        <f t="shared" si="38"/>
        <v>50.506711649544407</v>
      </c>
      <c r="K107">
        <f t="shared" si="38"/>
        <v>71.499355639633961</v>
      </c>
      <c r="L107">
        <f t="shared" si="38"/>
        <v>86.328656610124966</v>
      </c>
      <c r="M107">
        <f t="shared" si="38"/>
        <v>116.44043590418399</v>
      </c>
      <c r="N107">
        <f t="shared" si="38"/>
        <v>43.817945155139149</v>
      </c>
      <c r="O107">
        <f t="shared" si="38"/>
        <v>82.595094240009587</v>
      </c>
      <c r="P107">
        <f t="shared" si="38"/>
        <v>39.576256921002972</v>
      </c>
      <c r="Q107">
        <f t="shared" si="38"/>
        <v>167.5118497360873</v>
      </c>
      <c r="R107">
        <f t="shared" si="38"/>
        <v>75.779817294886683</v>
      </c>
      <c r="S107">
        <f t="shared" si="38"/>
        <v>93.610460874797383</v>
      </c>
      <c r="T107">
        <f t="shared" si="38"/>
        <v>61.830457955260563</v>
      </c>
      <c r="U107">
        <f t="shared" si="38"/>
        <v>55.696232239392714</v>
      </c>
    </row>
    <row r="108" spans="3:21" x14ac:dyDescent="0.25">
      <c r="C108" s="2">
        <v>21</v>
      </c>
      <c r="D108">
        <f t="shared" ref="D108:U108" si="39">(D67-D26)^2</f>
        <v>5.9221079907774152</v>
      </c>
      <c r="E108">
        <f t="shared" si="39"/>
        <v>9.924497413410398</v>
      </c>
      <c r="F108">
        <f t="shared" si="39"/>
        <v>2.210080243841448</v>
      </c>
      <c r="G108">
        <f t="shared" si="39"/>
        <v>2.9243942545328991</v>
      </c>
      <c r="H108">
        <f t="shared" si="39"/>
        <v>13.150436047977404</v>
      </c>
      <c r="I108">
        <f t="shared" si="39"/>
        <v>1.7635642343074596</v>
      </c>
      <c r="J108">
        <f t="shared" si="39"/>
        <v>13.560105485746925</v>
      </c>
      <c r="K108">
        <f t="shared" si="39"/>
        <v>13.722132166651493</v>
      </c>
      <c r="L108">
        <f t="shared" si="39"/>
        <v>75.698702820308014</v>
      </c>
      <c r="M108">
        <f t="shared" si="39"/>
        <v>128.3433116351579</v>
      </c>
      <c r="N108">
        <f t="shared" si="39"/>
        <v>90.468771232091385</v>
      </c>
      <c r="O108">
        <f t="shared" si="39"/>
        <v>60.23639951711457</v>
      </c>
      <c r="P108">
        <f t="shared" si="39"/>
        <v>146.8685742283717</v>
      </c>
      <c r="Q108">
        <f t="shared" si="39"/>
        <v>249.84227681987574</v>
      </c>
      <c r="R108">
        <f t="shared" si="39"/>
        <v>85.724206443984443</v>
      </c>
      <c r="S108">
        <f t="shared" si="39"/>
        <v>13.647742419856659</v>
      </c>
      <c r="T108">
        <f t="shared" si="39"/>
        <v>37.884106249214319</v>
      </c>
      <c r="U108">
        <f t="shared" si="39"/>
        <v>128.14756751054415</v>
      </c>
    </row>
    <row r="109" spans="3:21" x14ac:dyDescent="0.25">
      <c r="C109" s="2">
        <v>22</v>
      </c>
      <c r="D109">
        <f t="shared" ref="D109:U109" si="40">(D68-D27)^2</f>
        <v>2.9721002099951646</v>
      </c>
      <c r="E109">
        <f t="shared" si="40"/>
        <v>1.0021394350583992</v>
      </c>
      <c r="F109">
        <f t="shared" si="40"/>
        <v>5.680445510881791E-2</v>
      </c>
      <c r="G109">
        <f t="shared" si="40"/>
        <v>0.16708411303448906</v>
      </c>
      <c r="H109">
        <f t="shared" si="40"/>
        <v>67.942940612508821</v>
      </c>
      <c r="I109">
        <f t="shared" si="40"/>
        <v>7.8791902017477256</v>
      </c>
      <c r="J109">
        <f t="shared" si="40"/>
        <v>29.498676105821495</v>
      </c>
      <c r="K109">
        <f t="shared" si="40"/>
        <v>10.563197043194698</v>
      </c>
      <c r="L109">
        <f t="shared" si="40"/>
        <v>83.279974267045873</v>
      </c>
      <c r="M109">
        <f t="shared" si="40"/>
        <v>114.48290233937109</v>
      </c>
      <c r="N109">
        <f t="shared" si="40"/>
        <v>47.375945818844045</v>
      </c>
      <c r="O109">
        <f t="shared" si="40"/>
        <v>60.746619450433265</v>
      </c>
      <c r="P109">
        <f t="shared" si="40"/>
        <v>143.86522527616384</v>
      </c>
      <c r="Q109">
        <f t="shared" si="40"/>
        <v>148.46495090706628</v>
      </c>
      <c r="R109">
        <f t="shared" si="40"/>
        <v>23.415347123176172</v>
      </c>
      <c r="S109">
        <f t="shared" si="40"/>
        <v>0.78345458321347117</v>
      </c>
      <c r="T109">
        <f t="shared" si="40"/>
        <v>5.8884454369199792</v>
      </c>
      <c r="U109">
        <f t="shared" si="40"/>
        <v>4.1696231676989708</v>
      </c>
    </row>
    <row r="110" spans="3:21" x14ac:dyDescent="0.25">
      <c r="C110" s="2">
        <v>23</v>
      </c>
      <c r="D110">
        <f t="shared" ref="D110:U110" si="41">(D69-D28)^2</f>
        <v>1.849421088166745</v>
      </c>
      <c r="E110">
        <f t="shared" si="41"/>
        <v>11.245344291320936</v>
      </c>
      <c r="F110">
        <f t="shared" si="41"/>
        <v>0.32011661995725232</v>
      </c>
      <c r="G110">
        <f t="shared" si="41"/>
        <v>12.856516591010491</v>
      </c>
      <c r="H110">
        <f t="shared" si="41"/>
        <v>129.50378130337273</v>
      </c>
      <c r="I110">
        <f t="shared" si="41"/>
        <v>58.381988783843966</v>
      </c>
      <c r="J110">
        <f t="shared" si="41"/>
        <v>4.5761286970263448</v>
      </c>
      <c r="K110">
        <f t="shared" si="41"/>
        <v>9.0847977389594057</v>
      </c>
      <c r="L110">
        <f t="shared" si="41"/>
        <v>35.787423051819225</v>
      </c>
      <c r="M110">
        <f t="shared" si="41"/>
        <v>107.4575367192371</v>
      </c>
      <c r="N110">
        <f t="shared" si="41"/>
        <v>39.518313952768736</v>
      </c>
      <c r="O110">
        <f t="shared" si="41"/>
        <v>18.934884296443446</v>
      </c>
      <c r="P110">
        <f t="shared" si="41"/>
        <v>153.43247692682192</v>
      </c>
      <c r="Q110">
        <f t="shared" si="41"/>
        <v>378.2012124936436</v>
      </c>
      <c r="R110">
        <f t="shared" si="41"/>
        <v>43.803591385837763</v>
      </c>
      <c r="S110">
        <f t="shared" si="41"/>
        <v>34.048820853687936</v>
      </c>
      <c r="T110">
        <f t="shared" si="41"/>
        <v>70.609266827268996</v>
      </c>
      <c r="U110">
        <f t="shared" si="41"/>
        <v>167.02025601146997</v>
      </c>
    </row>
    <row r="111" spans="3:21" x14ac:dyDescent="0.25">
      <c r="C111" s="2">
        <v>24</v>
      </c>
      <c r="D111">
        <f t="shared" ref="D111:U111" si="42">(D70-D29)^2</f>
        <v>3.0307240120356614E-3</v>
      </c>
      <c r="E111">
        <f t="shared" si="42"/>
        <v>1.6783749213568766</v>
      </c>
      <c r="F111">
        <f t="shared" si="42"/>
        <v>3.7004798201846048</v>
      </c>
      <c r="G111">
        <f t="shared" si="42"/>
        <v>1.2587007131517267E-2</v>
      </c>
      <c r="H111">
        <f t="shared" si="42"/>
        <v>34.93796801198738</v>
      </c>
      <c r="I111">
        <f t="shared" si="42"/>
        <v>8.2612302787921355</v>
      </c>
      <c r="J111">
        <f t="shared" si="42"/>
        <v>2.6047954661348109</v>
      </c>
      <c r="K111">
        <f t="shared" si="42"/>
        <v>2.7780130169138868</v>
      </c>
      <c r="L111">
        <f t="shared" si="42"/>
        <v>21.141348784906874</v>
      </c>
      <c r="M111">
        <f t="shared" si="42"/>
        <v>12.345287326271835</v>
      </c>
      <c r="N111">
        <f t="shared" si="42"/>
        <v>15.634301886000532</v>
      </c>
      <c r="O111">
        <f t="shared" si="42"/>
        <v>12.177086654627665</v>
      </c>
      <c r="P111">
        <f t="shared" si="42"/>
        <v>17.221107463091819</v>
      </c>
      <c r="Q111">
        <f t="shared" si="42"/>
        <v>26.100592958036192</v>
      </c>
      <c r="R111">
        <f t="shared" si="42"/>
        <v>37.787264988046608</v>
      </c>
      <c r="S111">
        <f t="shared" si="42"/>
        <v>2.4513051710276081</v>
      </c>
      <c r="T111">
        <f t="shared" si="42"/>
        <v>40.431789327102038</v>
      </c>
      <c r="U111">
        <f t="shared" si="42"/>
        <v>77.967050724680945</v>
      </c>
    </row>
    <row r="112" spans="3:21" x14ac:dyDescent="0.25">
      <c r="C112" s="2">
        <v>25</v>
      </c>
      <c r="D112">
        <f t="shared" ref="D112:U112" si="43">(D71-D30)^2</f>
        <v>97.45432783119756</v>
      </c>
      <c r="E112">
        <f t="shared" si="43"/>
        <v>137.9323642742595</v>
      </c>
      <c r="F112">
        <f t="shared" si="43"/>
        <v>66.350267042613439</v>
      </c>
      <c r="G112">
        <f t="shared" si="43"/>
        <v>34.139096124363455</v>
      </c>
      <c r="H112">
        <f t="shared" si="43"/>
        <v>6.8740680526299975</v>
      </c>
      <c r="I112">
        <f t="shared" si="43"/>
        <v>73.632270065992316</v>
      </c>
      <c r="J112">
        <f t="shared" si="43"/>
        <v>1.6044600475116629E-2</v>
      </c>
      <c r="K112">
        <f t="shared" si="43"/>
        <v>3.6422139711622732</v>
      </c>
      <c r="L112">
        <f t="shared" si="43"/>
        <v>6.3808020373500298</v>
      </c>
      <c r="M112">
        <f t="shared" si="43"/>
        <v>23.261056296823035</v>
      </c>
      <c r="N112">
        <f t="shared" si="43"/>
        <v>76.639281345557592</v>
      </c>
      <c r="O112">
        <f t="shared" si="43"/>
        <v>64.764879561494439</v>
      </c>
      <c r="P112">
        <f t="shared" si="43"/>
        <v>332.25785352061149</v>
      </c>
      <c r="Q112">
        <f t="shared" si="43"/>
        <v>240.18478946581263</v>
      </c>
      <c r="R112">
        <f t="shared" si="43"/>
        <v>63.736560139520826</v>
      </c>
      <c r="S112">
        <f t="shared" si="43"/>
        <v>49.994533871584053</v>
      </c>
      <c r="T112">
        <f t="shared" si="43"/>
        <v>18.068953505009528</v>
      </c>
      <c r="U112">
        <f t="shared" si="43"/>
        <v>50.865792987623834</v>
      </c>
    </row>
    <row r="113" spans="3:22" x14ac:dyDescent="0.25">
      <c r="C113" s="2">
        <v>26</v>
      </c>
      <c r="D113">
        <f t="shared" ref="D113:U113" si="44">(D72-D31)^2</f>
        <v>28.585548751490979</v>
      </c>
      <c r="E113">
        <f t="shared" si="44"/>
        <v>107.36093749502092</v>
      </c>
      <c r="F113">
        <f t="shared" si="44"/>
        <v>102.79292272716154</v>
      </c>
      <c r="G113">
        <f t="shared" si="44"/>
        <v>49.647672829993823</v>
      </c>
      <c r="H113">
        <f t="shared" si="44"/>
        <v>142.91684203957465</v>
      </c>
      <c r="I113">
        <f t="shared" si="44"/>
        <v>86.431267885519233</v>
      </c>
      <c r="J113">
        <f t="shared" si="44"/>
        <v>16.043205296979103</v>
      </c>
      <c r="K113">
        <f t="shared" si="44"/>
        <v>19.188890189271206</v>
      </c>
      <c r="L113">
        <f t="shared" si="44"/>
        <v>12.321338099281085</v>
      </c>
      <c r="M113">
        <f t="shared" si="44"/>
        <v>1.6222347371984502</v>
      </c>
      <c r="N113">
        <f t="shared" si="44"/>
        <v>3.9682749795083381</v>
      </c>
      <c r="O113">
        <f t="shared" si="44"/>
        <v>0.96896846104771295</v>
      </c>
      <c r="P113">
        <f t="shared" si="44"/>
        <v>20.503878877676733</v>
      </c>
      <c r="Q113">
        <f t="shared" si="44"/>
        <v>0.8140897666526834</v>
      </c>
      <c r="R113">
        <f t="shared" si="44"/>
        <v>1.0472181644346243</v>
      </c>
      <c r="S113">
        <f t="shared" si="44"/>
        <v>20.11779802621788</v>
      </c>
      <c r="T113">
        <f t="shared" si="44"/>
        <v>3.1196347797357618</v>
      </c>
      <c r="U113">
        <f t="shared" si="44"/>
        <v>46.443055294017306</v>
      </c>
    </row>
    <row r="114" spans="3:22" x14ac:dyDescent="0.25">
      <c r="C114" s="2">
        <v>27</v>
      </c>
      <c r="D114">
        <f t="shared" ref="D114:U114" si="45">(D73-D32)^2</f>
        <v>0.11692585526768251</v>
      </c>
      <c r="E114">
        <f t="shared" si="45"/>
        <v>0.13637616633530647</v>
      </c>
      <c r="F114">
        <f t="shared" si="45"/>
        <v>12.195744728936706</v>
      </c>
      <c r="G114">
        <f t="shared" si="45"/>
        <v>23.035238709151685</v>
      </c>
      <c r="H114">
        <f t="shared" si="45"/>
        <v>92.118150990864947</v>
      </c>
      <c r="I114">
        <f t="shared" si="45"/>
        <v>55.475785908250785</v>
      </c>
      <c r="J114">
        <f t="shared" si="45"/>
        <v>1.3332363849745173E-3</v>
      </c>
      <c r="K114">
        <f t="shared" si="45"/>
        <v>51.397870044498774</v>
      </c>
      <c r="L114">
        <f t="shared" si="45"/>
        <v>22.419008699062807</v>
      </c>
      <c r="M114">
        <f t="shared" si="45"/>
        <v>6.5462156514500194</v>
      </c>
      <c r="N114">
        <f t="shared" si="45"/>
        <v>60.324427357666586</v>
      </c>
      <c r="O114">
        <f t="shared" si="45"/>
        <v>43.306725974675878</v>
      </c>
      <c r="P114">
        <f t="shared" si="45"/>
        <v>24.639922053779266</v>
      </c>
      <c r="Q114">
        <f t="shared" si="45"/>
        <v>0.51107193517563887</v>
      </c>
      <c r="R114">
        <f t="shared" si="45"/>
        <v>5.94816536950096</v>
      </c>
      <c r="S114">
        <f t="shared" si="45"/>
        <v>3.8253655007066469</v>
      </c>
      <c r="T114">
        <f t="shared" si="45"/>
        <v>4.7132115792909124</v>
      </c>
      <c r="U114">
        <f t="shared" si="45"/>
        <v>4.2296711770683579</v>
      </c>
    </row>
    <row r="115" spans="3:22" x14ac:dyDescent="0.25">
      <c r="C115" s="2">
        <v>28</v>
      </c>
      <c r="D115">
        <f t="shared" ref="D115:U115" si="46">(D74-D33)^2</f>
        <v>83.446054921778455</v>
      </c>
      <c r="E115">
        <f t="shared" si="46"/>
        <v>15.109362895660396</v>
      </c>
      <c r="F115">
        <f t="shared" si="46"/>
        <v>140.28910218149852</v>
      </c>
      <c r="G115">
        <f t="shared" si="46"/>
        <v>128.92344421025842</v>
      </c>
      <c r="H115">
        <f t="shared" si="46"/>
        <v>169.02539901532117</v>
      </c>
      <c r="I115">
        <f t="shared" si="46"/>
        <v>90.31677608742207</v>
      </c>
      <c r="J115">
        <f t="shared" si="46"/>
        <v>7.6699180707841483</v>
      </c>
      <c r="K115">
        <f t="shared" si="46"/>
        <v>6.1660931144346787</v>
      </c>
      <c r="L115">
        <f t="shared" si="46"/>
        <v>0.50705036024064065</v>
      </c>
      <c r="M115">
        <f t="shared" si="46"/>
        <v>83.584333606551269</v>
      </c>
      <c r="N115">
        <f t="shared" si="46"/>
        <v>11.416089037493878</v>
      </c>
      <c r="O115">
        <f t="shared" si="46"/>
        <v>1.7621551557280557</v>
      </c>
      <c r="P115">
        <f t="shared" si="46"/>
        <v>15.160745672757828</v>
      </c>
      <c r="Q115">
        <f t="shared" si="46"/>
        <v>52.28685701234771</v>
      </c>
      <c r="R115">
        <f t="shared" si="46"/>
        <v>2.5554463799607858</v>
      </c>
      <c r="S115">
        <f t="shared" si="46"/>
        <v>49.192772715740844</v>
      </c>
      <c r="T115">
        <f t="shared" si="46"/>
        <v>54.676521730278836</v>
      </c>
      <c r="U115">
        <f t="shared" si="46"/>
        <v>0.59593995071551142</v>
      </c>
    </row>
    <row r="116" spans="3:22" x14ac:dyDescent="0.25">
      <c r="C116" s="2">
        <v>29</v>
      </c>
      <c r="D116">
        <f t="shared" ref="D116:U116" si="47">(D75-D34)^2</f>
        <v>98.054009785959565</v>
      </c>
      <c r="E116">
        <f t="shared" si="47"/>
        <v>184.73149151092124</v>
      </c>
      <c r="F116">
        <f t="shared" si="47"/>
        <v>110.08403564697139</v>
      </c>
      <c r="G116">
        <f t="shared" si="47"/>
        <v>126.05081292780876</v>
      </c>
      <c r="H116">
        <f t="shared" si="47"/>
        <v>258.35023750635594</v>
      </c>
      <c r="I116">
        <f t="shared" si="47"/>
        <v>171.63583133427923</v>
      </c>
      <c r="J116">
        <f t="shared" si="47"/>
        <v>96.387304069175229</v>
      </c>
      <c r="K116">
        <f t="shared" si="47"/>
        <v>348.61944007800946</v>
      </c>
      <c r="L116">
        <f t="shared" si="47"/>
        <v>195.32027985698272</v>
      </c>
      <c r="M116">
        <f t="shared" si="47"/>
        <v>27.37044445632883</v>
      </c>
      <c r="N116">
        <f t="shared" si="47"/>
        <v>200.33392439068561</v>
      </c>
      <c r="O116">
        <f t="shared" si="47"/>
        <v>406.02428479772186</v>
      </c>
      <c r="P116">
        <f t="shared" si="47"/>
        <v>156.84499308396801</v>
      </c>
      <c r="Q116">
        <f t="shared" si="47"/>
        <v>68.317395872874954</v>
      </c>
      <c r="R116">
        <f t="shared" si="47"/>
        <v>7.9134581508712492</v>
      </c>
      <c r="S116">
        <f t="shared" si="47"/>
        <v>51.925415131960307</v>
      </c>
      <c r="T116">
        <f t="shared" si="47"/>
        <v>4.1153126927138572</v>
      </c>
      <c r="U116">
        <f t="shared" si="47"/>
        <v>3.3186339255081192</v>
      </c>
    </row>
    <row r="117" spans="3:22" x14ac:dyDescent="0.25">
      <c r="C117" s="2">
        <v>30</v>
      </c>
      <c r="D117">
        <f t="shared" ref="D117:U117" si="48">(D76-D35)^2</f>
        <v>203.54524796809653</v>
      </c>
      <c r="E117">
        <f t="shared" si="48"/>
        <v>268.00805544471245</v>
      </c>
      <c r="F117">
        <f t="shared" si="48"/>
        <v>125.60113444738715</v>
      </c>
      <c r="G117">
        <f t="shared" si="48"/>
        <v>202.67368656317825</v>
      </c>
      <c r="H117">
        <f t="shared" si="48"/>
        <v>323.34530829806425</v>
      </c>
      <c r="I117">
        <f t="shared" si="48"/>
        <v>184.14750989750567</v>
      </c>
      <c r="J117">
        <f t="shared" si="48"/>
        <v>108.24071818440305</v>
      </c>
      <c r="K117">
        <f t="shared" si="48"/>
        <v>321.73429237875706</v>
      </c>
      <c r="L117">
        <f t="shared" si="48"/>
        <v>202.90312621222878</v>
      </c>
      <c r="M117">
        <f t="shared" si="48"/>
        <v>37.285470689117844</v>
      </c>
      <c r="N117">
        <f t="shared" si="48"/>
        <v>121.14231384092496</v>
      </c>
      <c r="O117">
        <f t="shared" si="48"/>
        <v>382.71237073576924</v>
      </c>
      <c r="P117">
        <f t="shared" si="48"/>
        <v>262.88833797080201</v>
      </c>
      <c r="Q117">
        <f t="shared" si="48"/>
        <v>115.79828925543649</v>
      </c>
      <c r="R117">
        <f t="shared" si="48"/>
        <v>59.629277327714469</v>
      </c>
      <c r="S117">
        <f t="shared" si="48"/>
        <v>184.24099153543051</v>
      </c>
      <c r="T117">
        <f t="shared" si="48"/>
        <v>137.04454404897899</v>
      </c>
      <c r="U117">
        <f t="shared" si="48"/>
        <v>117.98192114997617</v>
      </c>
    </row>
    <row r="118" spans="3:22" x14ac:dyDescent="0.25">
      <c r="C118" s="2">
        <v>31</v>
      </c>
      <c r="D118">
        <f t="shared" ref="D118:U118" si="49">(D77-D36)^2</f>
        <v>146.28390257044228</v>
      </c>
      <c r="E118">
        <f t="shared" si="49"/>
        <v>85.851804829632172</v>
      </c>
      <c r="F118">
        <f t="shared" si="49"/>
        <v>122.02898572314338</v>
      </c>
      <c r="G118">
        <f t="shared" si="49"/>
        <v>65.864230223800476</v>
      </c>
      <c r="H118">
        <f t="shared" si="49"/>
        <v>34.250446427234564</v>
      </c>
      <c r="I118">
        <f t="shared" si="49"/>
        <v>43.703070516334293</v>
      </c>
      <c r="J118">
        <f t="shared" si="49"/>
        <v>12.814104710471348</v>
      </c>
      <c r="K118">
        <f t="shared" si="49"/>
        <v>269.23626512077578</v>
      </c>
      <c r="L118">
        <f t="shared" si="49"/>
        <v>173.16911926051012</v>
      </c>
      <c r="M118">
        <f t="shared" si="49"/>
        <v>16.274672789148095</v>
      </c>
      <c r="N118">
        <f t="shared" si="49"/>
        <v>63.009873899055329</v>
      </c>
      <c r="O118">
        <f t="shared" si="49"/>
        <v>158.20655490525201</v>
      </c>
      <c r="P118">
        <f t="shared" si="49"/>
        <v>237.80115711639482</v>
      </c>
      <c r="Q118">
        <f t="shared" si="49"/>
        <v>427.52900357404059</v>
      </c>
      <c r="R118">
        <f t="shared" si="49"/>
        <v>65.220484362036728</v>
      </c>
      <c r="S118">
        <f t="shared" si="49"/>
        <v>207.92084718013777</v>
      </c>
      <c r="T118">
        <f t="shared" si="49"/>
        <v>167.65467709627987</v>
      </c>
      <c r="U118">
        <f t="shared" si="49"/>
        <v>82.096024524208914</v>
      </c>
    </row>
    <row r="119" spans="3:22" x14ac:dyDescent="0.25">
      <c r="C119" s="2">
        <v>32</v>
      </c>
      <c r="D119">
        <f t="shared" ref="D119:U119" si="50">(D78-D37)^2</f>
        <v>298.51014753944338</v>
      </c>
      <c r="E119">
        <f t="shared" si="50"/>
        <v>464.58175728942143</v>
      </c>
      <c r="F119">
        <f t="shared" si="50"/>
        <v>877.21706943411971</v>
      </c>
      <c r="G119">
        <f t="shared" si="50"/>
        <v>1331.4315830528328</v>
      </c>
      <c r="H119">
        <f t="shared" si="50"/>
        <v>1378.6765103843147</v>
      </c>
      <c r="I119">
        <f t="shared" si="50"/>
        <v>782.45001180988618</v>
      </c>
      <c r="J119">
        <f t="shared" si="50"/>
        <v>58.64793469011137</v>
      </c>
      <c r="K119">
        <f t="shared" si="50"/>
        <v>84.874829196591548</v>
      </c>
      <c r="L119">
        <f t="shared" si="50"/>
        <v>3.1542408920108341E-3</v>
      </c>
      <c r="M119">
        <f t="shared" si="50"/>
        <v>4.0888306342535936E-2</v>
      </c>
      <c r="N119">
        <f t="shared" si="50"/>
        <v>1.3095400259790388</v>
      </c>
      <c r="O119">
        <f t="shared" si="50"/>
        <v>151.60506308265875</v>
      </c>
      <c r="P119">
        <f t="shared" si="50"/>
        <v>194.06547451238589</v>
      </c>
      <c r="Q119">
        <f t="shared" si="50"/>
        <v>108.96980085314259</v>
      </c>
      <c r="R119">
        <f t="shared" si="50"/>
        <v>2.2685078028071377</v>
      </c>
      <c r="S119">
        <f t="shared" si="50"/>
        <v>83.238850661510114</v>
      </c>
      <c r="T119">
        <f t="shared" si="50"/>
        <v>75.782365770646535</v>
      </c>
      <c r="U119">
        <f t="shared" si="50"/>
        <v>49.730204587781472</v>
      </c>
    </row>
    <row r="120" spans="3:22" x14ac:dyDescent="0.25">
      <c r="C120" s="2">
        <v>33</v>
      </c>
      <c r="D120">
        <f t="shared" ref="D120:U120" si="51">(D79-D38)^2</f>
        <v>1.9506852341226808</v>
      </c>
      <c r="E120">
        <f t="shared" si="51"/>
        <v>39.065169515625904</v>
      </c>
      <c r="F120">
        <f t="shared" si="51"/>
        <v>16.126607471585928</v>
      </c>
      <c r="G120">
        <f t="shared" si="51"/>
        <v>83.069294133177891</v>
      </c>
      <c r="H120">
        <f t="shared" si="51"/>
        <v>354.00831718386257</v>
      </c>
      <c r="I120">
        <f t="shared" si="51"/>
        <v>305.0396001735823</v>
      </c>
      <c r="J120">
        <f t="shared" si="51"/>
        <v>107.32064661679948</v>
      </c>
      <c r="K120">
        <f t="shared" si="51"/>
        <v>88.410579799252375</v>
      </c>
      <c r="L120">
        <f t="shared" si="51"/>
        <v>193.44559386830466</v>
      </c>
      <c r="M120">
        <f t="shared" si="51"/>
        <v>145.17198498832195</v>
      </c>
      <c r="N120">
        <f t="shared" si="51"/>
        <v>202.4248362309159</v>
      </c>
      <c r="O120">
        <f t="shared" si="51"/>
        <v>112.53074864113303</v>
      </c>
      <c r="P120">
        <f t="shared" si="51"/>
        <v>241.1727910766318</v>
      </c>
      <c r="Q120">
        <f t="shared" si="51"/>
        <v>306.86244608763036</v>
      </c>
      <c r="R120">
        <f t="shared" si="51"/>
        <v>118.66491759097244</v>
      </c>
      <c r="S120">
        <f t="shared" si="51"/>
        <v>173.34821058308128</v>
      </c>
      <c r="T120">
        <f t="shared" si="51"/>
        <v>161.26586467591758</v>
      </c>
      <c r="U120">
        <f t="shared" si="51"/>
        <v>299.26237949787446</v>
      </c>
    </row>
    <row r="121" spans="3:22" x14ac:dyDescent="0.25">
      <c r="C121" s="2">
        <v>34</v>
      </c>
      <c r="D121">
        <f t="shared" ref="D121:U121" si="52">(D80-D39)^2</f>
        <v>1.3958520392064832E-2</v>
      </c>
      <c r="E121">
        <f t="shared" si="52"/>
        <v>28.18312873427595</v>
      </c>
      <c r="F121">
        <f t="shared" si="52"/>
        <v>15.317127401970351</v>
      </c>
      <c r="G121">
        <f t="shared" si="52"/>
        <v>27.219097008485981</v>
      </c>
      <c r="H121">
        <f t="shared" si="52"/>
        <v>251.28410028350879</v>
      </c>
      <c r="I121">
        <f t="shared" si="52"/>
        <v>151.80456847929298</v>
      </c>
      <c r="J121">
        <f t="shared" si="52"/>
        <v>43.6032867824131</v>
      </c>
      <c r="K121">
        <f t="shared" si="52"/>
        <v>27.080163106048118</v>
      </c>
      <c r="L121">
        <f t="shared" si="52"/>
        <v>80.062958520930863</v>
      </c>
      <c r="M121">
        <f t="shared" si="52"/>
        <v>43.935174245728462</v>
      </c>
      <c r="N121">
        <f t="shared" si="52"/>
        <v>158.82151638594399</v>
      </c>
      <c r="O121">
        <f t="shared" si="52"/>
        <v>59.323628938596656</v>
      </c>
      <c r="P121">
        <f t="shared" si="52"/>
        <v>104.48596277253864</v>
      </c>
      <c r="Q121">
        <f t="shared" si="52"/>
        <v>170.35119165840118</v>
      </c>
      <c r="R121">
        <f t="shared" si="52"/>
        <v>50.831617623516379</v>
      </c>
      <c r="S121">
        <f t="shared" si="52"/>
        <v>1.5756731673486915</v>
      </c>
      <c r="T121">
        <f t="shared" si="52"/>
        <v>28.792477728146665</v>
      </c>
      <c r="U121">
        <f t="shared" si="52"/>
        <v>48.619474993375412</v>
      </c>
    </row>
    <row r="122" spans="3:22" x14ac:dyDescent="0.25">
      <c r="C122" s="2">
        <v>35</v>
      </c>
      <c r="D122">
        <f t="shared" ref="D122:U122" si="53">(D81-D40)^2</f>
        <v>52.251598816437976</v>
      </c>
      <c r="E122">
        <f t="shared" si="53"/>
        <v>30.354455412357296</v>
      </c>
      <c r="F122">
        <f t="shared" si="53"/>
        <v>44.647196346112779</v>
      </c>
      <c r="G122">
        <f t="shared" si="53"/>
        <v>32.734805327617245</v>
      </c>
      <c r="H122">
        <f t="shared" si="53"/>
        <v>10.858841430217501</v>
      </c>
      <c r="I122">
        <f t="shared" si="53"/>
        <v>25.572046582580231</v>
      </c>
      <c r="J122">
        <f t="shared" si="53"/>
        <v>1.3309894374686333</v>
      </c>
      <c r="K122">
        <f t="shared" si="53"/>
        <v>6.3596296687179859</v>
      </c>
      <c r="L122">
        <f t="shared" si="53"/>
        <v>41.983838503056916</v>
      </c>
      <c r="M122">
        <f t="shared" si="53"/>
        <v>7.3994265592406547</v>
      </c>
      <c r="N122">
        <f t="shared" si="53"/>
        <v>104.74467584639592</v>
      </c>
      <c r="O122">
        <f t="shared" si="53"/>
        <v>76.542982931650442</v>
      </c>
      <c r="P122">
        <f t="shared" si="53"/>
        <v>322.85928678590312</v>
      </c>
      <c r="Q122">
        <f t="shared" si="53"/>
        <v>439.52802637734578</v>
      </c>
      <c r="R122">
        <f t="shared" si="53"/>
        <v>186.82300577315061</v>
      </c>
      <c r="S122">
        <f t="shared" si="53"/>
        <v>105.94878450325778</v>
      </c>
      <c r="T122">
        <f t="shared" si="53"/>
        <v>170.5686876284251</v>
      </c>
      <c r="U122">
        <f t="shared" si="53"/>
        <v>317.20436860814721</v>
      </c>
    </row>
    <row r="123" spans="3:22" x14ac:dyDescent="0.25">
      <c r="V123">
        <f>SUM(D87:U122)</f>
        <v>52780.437865854969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27F5BF5C-3B4E-4467-BDC1-D02AD20DAB73}">
          <xm:f>'3DSolver'!1:1048576</xm:f>
        </x15:webExtension>
        <x15:webExtension appRef="{8A8CC119-5E7C-45D7-B18E-97E2C2286865}">
          <xm:f>'3DSolver'!XFD1048550:XFD1048575</xm:f>
        </x15:webExtension>
        <x15:webExtension appRef="{6E9C0BF0-EC91-4DCE-A61C-A43829A0AFC9}">
          <xm:f>'3DSolver'!$V$123</xm:f>
        </x15:webExtension>
        <x15:webExtension appRef="{B9BBC086-92DB-495D-81A8-3C1262B3638A}">
          <xm:f>'3DSolver'!$X$48:$X$51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workbookViewId="0">
      <selection sqref="A1:S42"/>
    </sheetView>
  </sheetViews>
  <sheetFormatPr defaultColWidth="8.85546875" defaultRowHeight="15" x14ac:dyDescent="0.25"/>
  <sheetData>
    <row r="1" spans="1:20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 t="s">
        <v>1</v>
      </c>
    </row>
    <row r="2" spans="1:20" x14ac:dyDescent="0.25">
      <c r="A2">
        <v>1980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</row>
    <row r="3" spans="1:20" x14ac:dyDescent="0.25">
      <c r="A3">
        <v>1981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</row>
    <row r="4" spans="1:20" x14ac:dyDescent="0.25">
      <c r="A4">
        <v>1982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</row>
    <row r="5" spans="1:20" x14ac:dyDescent="0.25">
      <c r="A5">
        <v>1983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</row>
    <row r="6" spans="1:20" x14ac:dyDescent="0.25">
      <c r="A6">
        <v>1984</v>
      </c>
      <c r="B6">
        <v>-1.085883328</v>
      </c>
      <c r="C6">
        <v>-12.88869405</v>
      </c>
      <c r="D6">
        <v>-6.0827573920000004</v>
      </c>
      <c r="E6">
        <v>-3.071168304</v>
      </c>
      <c r="F6">
        <v>-0.43649939129999998</v>
      </c>
      <c r="G6">
        <v>-1.6358712609999999</v>
      </c>
      <c r="H6">
        <v>-5.2912205080000003</v>
      </c>
      <c r="I6">
        <v>5.7204729839999997</v>
      </c>
      <c r="J6">
        <v>-4.8580265770000004</v>
      </c>
      <c r="K6">
        <v>-6.6081184850000003</v>
      </c>
      <c r="L6">
        <v>-0.19584060580000001</v>
      </c>
      <c r="M6">
        <v>1.0715059920000001</v>
      </c>
      <c r="N6">
        <v>-1.265382193</v>
      </c>
      <c r="O6">
        <v>1.1841469689999999</v>
      </c>
      <c r="P6">
        <v>4.4229858469999996</v>
      </c>
      <c r="Q6">
        <v>21.296912079999998</v>
      </c>
      <c r="R6">
        <v>18.487611149999999</v>
      </c>
      <c r="S6">
        <v>16.956400739999999</v>
      </c>
      <c r="T6" t="s">
        <v>2</v>
      </c>
    </row>
    <row r="7" spans="1:20" x14ac:dyDescent="0.25">
      <c r="A7">
        <v>1985</v>
      </c>
      <c r="B7">
        <v>2.1949631740000002</v>
      </c>
      <c r="C7">
        <v>0.35594866829999999</v>
      </c>
      <c r="D7">
        <v>-3.0823178630000001</v>
      </c>
      <c r="E7">
        <v>0.7234506342</v>
      </c>
      <c r="F7">
        <v>5.3713045350000002</v>
      </c>
      <c r="G7">
        <v>5.0350774390000002</v>
      </c>
      <c r="H7">
        <v>5.1266480919999999</v>
      </c>
      <c r="I7">
        <v>11.31733878</v>
      </c>
      <c r="J7">
        <v>11.293299770000001</v>
      </c>
      <c r="K7">
        <v>5.2779489149999996</v>
      </c>
      <c r="L7">
        <v>17.687616240000001</v>
      </c>
      <c r="M7">
        <v>21.373308340000001</v>
      </c>
      <c r="N7">
        <v>20.442723959999999</v>
      </c>
      <c r="O7">
        <v>28.454081070000001</v>
      </c>
      <c r="P7">
        <v>12.379418299999999</v>
      </c>
      <c r="Q7">
        <v>15.19914588</v>
      </c>
      <c r="R7">
        <v>10.2885098</v>
      </c>
      <c r="S7">
        <v>5.800633135</v>
      </c>
      <c r="T7">
        <v>0.92244776159999997</v>
      </c>
    </row>
    <row r="8" spans="1:20" x14ac:dyDescent="0.25">
      <c r="A8">
        <v>1986</v>
      </c>
      <c r="B8">
        <v>8.2375639639999996</v>
      </c>
      <c r="C8">
        <v>6.7243709640000002</v>
      </c>
      <c r="D8">
        <v>5.4617017700000003</v>
      </c>
      <c r="E8">
        <v>3.4295291259999998</v>
      </c>
      <c r="F8">
        <v>5.1435792899999999</v>
      </c>
      <c r="G8">
        <v>4.0669293099999999</v>
      </c>
      <c r="H8">
        <v>0.12517529150000001</v>
      </c>
      <c r="I8">
        <v>5.7859432340000003</v>
      </c>
      <c r="J8">
        <v>-4.1352915770000003</v>
      </c>
      <c r="K8">
        <v>-2.2694225349999999</v>
      </c>
      <c r="L8">
        <v>1.5560836440000001</v>
      </c>
      <c r="M8">
        <v>2.1534276920000002</v>
      </c>
      <c r="N8">
        <v>-1.7059085430000001</v>
      </c>
      <c r="O8">
        <v>-6.8877016810000002</v>
      </c>
      <c r="P8">
        <v>-0.91289025329999995</v>
      </c>
      <c r="Q8">
        <v>8.9613462849999994</v>
      </c>
      <c r="R8">
        <v>-1.061775347E-2</v>
      </c>
      <c r="S8">
        <v>-2.5257922150000001</v>
      </c>
      <c r="T8">
        <v>1.0165871150000001</v>
      </c>
    </row>
    <row r="9" spans="1:20" x14ac:dyDescent="0.25">
      <c r="A9">
        <v>1987</v>
      </c>
      <c r="B9">
        <v>-2.0611709829999998</v>
      </c>
      <c r="C9">
        <v>-4.0664782339999999</v>
      </c>
      <c r="D9">
        <v>-2.7519566850000001</v>
      </c>
      <c r="E9">
        <v>-1.794813072</v>
      </c>
      <c r="F9">
        <v>-3.9359804660000002</v>
      </c>
      <c r="G9">
        <v>-3.04305738</v>
      </c>
      <c r="H9">
        <v>-6.374191358</v>
      </c>
      <c r="I9">
        <v>1.5682812340000001</v>
      </c>
      <c r="J9">
        <v>-7.1117297270000002</v>
      </c>
      <c r="K9">
        <v>-10.117790129999999</v>
      </c>
      <c r="L9">
        <v>-3.2512808560000002</v>
      </c>
      <c r="M9">
        <v>0.70937799170000004</v>
      </c>
      <c r="N9">
        <v>-1.024349443</v>
      </c>
      <c r="O9">
        <v>2.7041570689999999</v>
      </c>
      <c r="P9">
        <v>-2.7982882529999999</v>
      </c>
      <c r="Q9">
        <v>4.0944702849999999</v>
      </c>
      <c r="R9">
        <v>15.938298100000001</v>
      </c>
      <c r="S9">
        <v>11.26297939</v>
      </c>
      <c r="T9">
        <v>1.0204756530000001</v>
      </c>
    </row>
    <row r="10" spans="1:20" x14ac:dyDescent="0.25">
      <c r="A10">
        <v>1988</v>
      </c>
      <c r="B10">
        <v>-5.7993143260000002</v>
      </c>
      <c r="C10">
        <v>-6.1979073839999996</v>
      </c>
      <c r="D10">
        <v>-2.4655496060000002</v>
      </c>
      <c r="E10">
        <v>-2.899967583</v>
      </c>
      <c r="F10">
        <v>-6.5790937549999997</v>
      </c>
      <c r="G10">
        <v>-3.3368272769999998</v>
      </c>
      <c r="H10">
        <v>1.7543520420000001</v>
      </c>
      <c r="I10">
        <v>5.3384440839999998</v>
      </c>
      <c r="J10">
        <v>-7.7171069269999997</v>
      </c>
      <c r="K10">
        <v>-4.6797592349999997</v>
      </c>
      <c r="L10">
        <v>0.38230689420000002</v>
      </c>
      <c r="M10">
        <v>5.9543883419999997</v>
      </c>
      <c r="N10">
        <v>8.2252329070000005</v>
      </c>
      <c r="O10">
        <v>15.195588819999999</v>
      </c>
      <c r="P10">
        <v>3.915464697</v>
      </c>
      <c r="Q10">
        <v>9.0164390349999994</v>
      </c>
      <c r="R10">
        <v>7.1732456469999999</v>
      </c>
      <c r="S10">
        <v>6.1624701350000004</v>
      </c>
      <c r="T10">
        <v>0.98990396280000004</v>
      </c>
    </row>
    <row r="11" spans="1:20" x14ac:dyDescent="0.25">
      <c r="A11">
        <v>1989</v>
      </c>
      <c r="B11">
        <v>-7.279031764</v>
      </c>
      <c r="C11">
        <v>-10.489478549999999</v>
      </c>
      <c r="D11">
        <v>-4.2300927899999996</v>
      </c>
      <c r="E11">
        <v>-0.25387575179999999</v>
      </c>
      <c r="F11">
        <v>-7.9466829920000004</v>
      </c>
      <c r="G11">
        <v>-6.0497606939999997</v>
      </c>
      <c r="H11">
        <v>-6.2508230579999999</v>
      </c>
      <c r="I11">
        <v>3.2551011839999999</v>
      </c>
      <c r="J11">
        <v>3.567322023</v>
      </c>
      <c r="K11">
        <v>-2.7919000349999998</v>
      </c>
      <c r="L11">
        <v>11.53559609</v>
      </c>
      <c r="M11">
        <v>21.00916844</v>
      </c>
      <c r="N11">
        <v>26.17324906</v>
      </c>
      <c r="O11">
        <v>25.857365619999999</v>
      </c>
      <c r="P11">
        <v>4.9362241469999999</v>
      </c>
      <c r="Q11">
        <v>8.1503556849999992</v>
      </c>
      <c r="R11">
        <v>4.2208446469999998</v>
      </c>
      <c r="S11">
        <v>-0.4692219648</v>
      </c>
      <c r="T11">
        <v>0.69301159150000002</v>
      </c>
    </row>
    <row r="12" spans="1:20" x14ac:dyDescent="0.25">
      <c r="A12">
        <v>1990</v>
      </c>
      <c r="B12">
        <v>-3.272433307</v>
      </c>
      <c r="C12">
        <v>-5.1575274020000004</v>
      </c>
      <c r="D12">
        <v>-1.743372038</v>
      </c>
      <c r="E12">
        <v>-1.8184059459999999</v>
      </c>
      <c r="F12">
        <v>-7.4902225509999996</v>
      </c>
      <c r="G12">
        <v>-8.8118767029999994</v>
      </c>
      <c r="H12">
        <v>-2.3357381579999998</v>
      </c>
      <c r="I12">
        <v>-3.4323936659999998</v>
      </c>
      <c r="J12">
        <v>4.9836719729999999</v>
      </c>
      <c r="K12">
        <v>-7.3513569350000001</v>
      </c>
      <c r="L12">
        <v>11.13837914</v>
      </c>
      <c r="M12">
        <v>23.07957759</v>
      </c>
      <c r="N12">
        <v>23.262235260000001</v>
      </c>
      <c r="O12">
        <v>19.97485047</v>
      </c>
      <c r="P12">
        <v>6.3682453470000002</v>
      </c>
      <c r="Q12">
        <v>7.8459069850000001</v>
      </c>
      <c r="R12">
        <v>4.9587201969999999</v>
      </c>
      <c r="S12">
        <v>4.5827405849999998</v>
      </c>
      <c r="T12">
        <v>0.79035152419999999</v>
      </c>
    </row>
    <row r="13" spans="1:20" x14ac:dyDescent="0.25">
      <c r="A13">
        <v>1991</v>
      </c>
      <c r="B13">
        <v>0.31612320779999997</v>
      </c>
      <c r="C13">
        <v>-2.0173811420000001</v>
      </c>
      <c r="D13">
        <v>-3.0702440000000002</v>
      </c>
      <c r="E13">
        <v>-2.54606215</v>
      </c>
      <c r="F13">
        <v>-6.2533039439999998</v>
      </c>
      <c r="G13">
        <v>-0.77408773070000003</v>
      </c>
      <c r="H13">
        <v>-4.0818870580000004</v>
      </c>
      <c r="I13">
        <v>1.2400840339999999</v>
      </c>
      <c r="J13">
        <v>-6.444080327</v>
      </c>
      <c r="K13">
        <v>-7.6753636350000001</v>
      </c>
      <c r="L13">
        <v>-1.0990190559999999</v>
      </c>
      <c r="M13">
        <v>5.3812733919999998</v>
      </c>
      <c r="N13">
        <v>2.3291568570000001</v>
      </c>
      <c r="O13">
        <v>1.2719794689999999</v>
      </c>
      <c r="P13">
        <v>-0.45707245330000001</v>
      </c>
      <c r="Q13">
        <v>1.742327985</v>
      </c>
      <c r="R13">
        <v>5.0103039970000003</v>
      </c>
      <c r="S13">
        <v>-0.2661578148</v>
      </c>
      <c r="T13">
        <v>0.79308294810000002</v>
      </c>
    </row>
    <row r="14" spans="1:20" x14ac:dyDescent="0.25">
      <c r="A14">
        <v>1992</v>
      </c>
      <c r="B14">
        <v>-5.2891736949999997</v>
      </c>
      <c r="C14">
        <v>-6.9668715299999997</v>
      </c>
      <c r="D14">
        <v>-7.4372591449999996</v>
      </c>
      <c r="E14">
        <v>-3.680422171</v>
      </c>
      <c r="F14">
        <v>-6.5883039669999999</v>
      </c>
      <c r="G14">
        <v>-3.0998032879999999</v>
      </c>
      <c r="H14">
        <v>-4.7181297579999999</v>
      </c>
      <c r="I14">
        <v>-1.332095566</v>
      </c>
      <c r="J14">
        <v>-7.0100261269999997</v>
      </c>
      <c r="K14">
        <v>-6.9346443349999998</v>
      </c>
      <c r="L14">
        <v>3.0989279440000002</v>
      </c>
      <c r="M14">
        <v>5.0828741920000002</v>
      </c>
      <c r="N14">
        <v>8.4960733570000002</v>
      </c>
      <c r="O14">
        <v>11.82949477</v>
      </c>
      <c r="P14">
        <v>-5.4223260529999999</v>
      </c>
      <c r="Q14">
        <v>-0.27382731529999998</v>
      </c>
      <c r="R14">
        <v>-6.0382387030000002</v>
      </c>
      <c r="S14">
        <v>-5.6870387149999999</v>
      </c>
      <c r="T14">
        <v>1.055745639</v>
      </c>
    </row>
    <row r="15" spans="1:20" x14ac:dyDescent="0.25">
      <c r="A15">
        <v>1993</v>
      </c>
      <c r="B15">
        <v>-5.3375213199999996</v>
      </c>
      <c r="C15">
        <v>-1.5664423080000001</v>
      </c>
      <c r="D15">
        <v>-8.2377238189999993</v>
      </c>
      <c r="E15">
        <v>-4.5426222740000002</v>
      </c>
      <c r="F15">
        <v>-5.2127592399999996</v>
      </c>
      <c r="G15">
        <v>-9.2609905050000005</v>
      </c>
      <c r="H15">
        <v>-5.2196525579999999</v>
      </c>
      <c r="I15">
        <v>-8.6990310159999993</v>
      </c>
      <c r="J15">
        <v>-13.81925663</v>
      </c>
      <c r="K15">
        <v>-16.173393430000001</v>
      </c>
      <c r="L15">
        <v>-9.1973159560000006</v>
      </c>
      <c r="M15">
        <v>-6.0010296580000002</v>
      </c>
      <c r="N15">
        <v>1.015918557</v>
      </c>
      <c r="O15">
        <v>0.79434786909999999</v>
      </c>
      <c r="P15">
        <v>-12.31281985</v>
      </c>
      <c r="Q15">
        <v>-3.0746905149999999</v>
      </c>
      <c r="R15">
        <v>-1.9180371030000001</v>
      </c>
      <c r="S15">
        <v>-6.7512239650000003</v>
      </c>
      <c r="T15">
        <v>0.94946017910000002</v>
      </c>
    </row>
    <row r="16" spans="1:20" x14ac:dyDescent="0.25">
      <c r="A16">
        <v>1994</v>
      </c>
      <c r="B16">
        <v>-1.766705379</v>
      </c>
      <c r="C16">
        <v>-5.8499738829999997</v>
      </c>
      <c r="D16">
        <v>-2.1085984760000001</v>
      </c>
      <c r="E16">
        <v>-3.6570044689999999</v>
      </c>
      <c r="F16">
        <v>-9.2908123850000006</v>
      </c>
      <c r="G16">
        <v>-11.998989460000001</v>
      </c>
      <c r="H16">
        <v>-7.6636416580000004</v>
      </c>
      <c r="I16">
        <v>-3.7843296660000001</v>
      </c>
      <c r="J16">
        <v>-7.9620344269999999</v>
      </c>
      <c r="K16">
        <v>-11.982795429999999</v>
      </c>
      <c r="L16">
        <v>-3.2643643560000002</v>
      </c>
      <c r="M16">
        <v>10.23301324</v>
      </c>
      <c r="N16">
        <v>5.8586526069999998</v>
      </c>
      <c r="O16">
        <v>4.8563019189999999</v>
      </c>
      <c r="P16">
        <v>-6.6206226529999999</v>
      </c>
      <c r="Q16">
        <v>3.3361248849999998</v>
      </c>
      <c r="R16">
        <v>2.8926274470000002</v>
      </c>
      <c r="S16">
        <v>-0.49665421479999999</v>
      </c>
      <c r="T16">
        <v>0.84770209080000003</v>
      </c>
    </row>
    <row r="17" spans="1:20" x14ac:dyDescent="0.25">
      <c r="A17">
        <v>1995</v>
      </c>
      <c r="B17">
        <v>5.3524566450000002</v>
      </c>
      <c r="C17">
        <v>9.2268324889999995</v>
      </c>
      <c r="D17">
        <v>5.2049753699999997</v>
      </c>
      <c r="E17">
        <v>-0.76606974940000006</v>
      </c>
      <c r="F17">
        <v>-2.2910676410000002</v>
      </c>
      <c r="G17">
        <v>-4.8356686209999999</v>
      </c>
      <c r="H17">
        <v>-2.4723677080000002</v>
      </c>
      <c r="I17">
        <v>-2.157833616</v>
      </c>
      <c r="J17">
        <v>-8.6217565270000005</v>
      </c>
      <c r="K17">
        <v>-10.820621579999999</v>
      </c>
      <c r="L17">
        <v>-11.843873909999999</v>
      </c>
      <c r="M17">
        <v>-8.9187623079999998</v>
      </c>
      <c r="N17">
        <v>-9.9659904929999996</v>
      </c>
      <c r="O17">
        <v>-12.15162563</v>
      </c>
      <c r="P17">
        <v>-8.8698813029999997</v>
      </c>
      <c r="Q17">
        <v>3.934922185</v>
      </c>
      <c r="R17">
        <v>0.85616134649999998</v>
      </c>
      <c r="S17">
        <v>-0.94898006479999997</v>
      </c>
      <c r="T17">
        <v>1.168919131</v>
      </c>
    </row>
    <row r="18" spans="1:20" x14ac:dyDescent="0.25">
      <c r="A18">
        <v>1996</v>
      </c>
      <c r="B18">
        <v>0.44790716699999999</v>
      </c>
      <c r="C18">
        <v>7.5673800629999999</v>
      </c>
      <c r="D18">
        <v>5.1452451889999997</v>
      </c>
      <c r="E18">
        <v>2.9786770360000001</v>
      </c>
      <c r="F18">
        <v>2.5416993859999999</v>
      </c>
      <c r="G18">
        <v>-2.7090162370000002</v>
      </c>
      <c r="H18">
        <v>-4.792711658</v>
      </c>
      <c r="I18">
        <v>0.30617133390000001</v>
      </c>
      <c r="J18">
        <v>-8.7115962269999994</v>
      </c>
      <c r="K18">
        <v>-11.714153830000001</v>
      </c>
      <c r="L18">
        <v>-7.4539970560000004</v>
      </c>
      <c r="M18">
        <v>-8.6484015079999992</v>
      </c>
      <c r="N18">
        <v>-10.21140684</v>
      </c>
      <c r="O18">
        <v>-11.031276330000001</v>
      </c>
      <c r="P18">
        <v>-8.6995478530000003</v>
      </c>
      <c r="Q18">
        <v>0.57773908470000002</v>
      </c>
      <c r="R18">
        <v>2.7036666970000001</v>
      </c>
      <c r="S18">
        <v>0.68150313520000005</v>
      </c>
      <c r="T18">
        <v>1.015755236</v>
      </c>
    </row>
    <row r="19" spans="1:20" x14ac:dyDescent="0.25">
      <c r="A19">
        <v>1997</v>
      </c>
      <c r="B19">
        <v>11.261853540000001</v>
      </c>
      <c r="C19">
        <v>12.879640200000001</v>
      </c>
      <c r="D19">
        <v>12.903083410000001</v>
      </c>
      <c r="E19">
        <v>8.1964020659999992</v>
      </c>
      <c r="F19">
        <v>8.0368037399999999</v>
      </c>
      <c r="G19">
        <v>4.9894670129999996</v>
      </c>
      <c r="H19">
        <v>-0.78522915849999997</v>
      </c>
      <c r="I19">
        <v>-1.832213366</v>
      </c>
      <c r="J19">
        <v>-11.04545618</v>
      </c>
      <c r="K19">
        <v>-12.28219868</v>
      </c>
      <c r="L19">
        <v>-7.3296816060000003</v>
      </c>
      <c r="M19">
        <v>-4.1516015079999997</v>
      </c>
      <c r="N19">
        <v>4.2193758069999996</v>
      </c>
      <c r="O19">
        <v>8.5050777689999997</v>
      </c>
      <c r="P19">
        <v>-2.946227103</v>
      </c>
      <c r="Q19">
        <v>3.2021149850000001</v>
      </c>
      <c r="R19">
        <v>3.881310547</v>
      </c>
      <c r="S19">
        <v>3.9248889849999999</v>
      </c>
      <c r="T19">
        <v>0.94446059540000005</v>
      </c>
    </row>
    <row r="20" spans="1:20" x14ac:dyDescent="0.25">
      <c r="A20">
        <v>1998</v>
      </c>
      <c r="B20">
        <v>8.2706377950000007</v>
      </c>
      <c r="C20">
        <v>6.8283828309999999</v>
      </c>
      <c r="D20">
        <v>4.330624147</v>
      </c>
      <c r="E20">
        <v>5.7519555330000003</v>
      </c>
      <c r="F20">
        <v>6.8135051100000004</v>
      </c>
      <c r="G20">
        <v>-0.83874094619999995</v>
      </c>
      <c r="H20">
        <v>-7.7829984579999998</v>
      </c>
      <c r="I20">
        <v>-3.2436962660000002</v>
      </c>
      <c r="J20">
        <v>-11.62259753</v>
      </c>
      <c r="K20">
        <v>-16.423897830000001</v>
      </c>
      <c r="L20">
        <v>-15.13190056</v>
      </c>
      <c r="M20">
        <v>-4.807184908</v>
      </c>
      <c r="N20">
        <v>-1.763567943</v>
      </c>
      <c r="O20">
        <v>-5.7524921310000003</v>
      </c>
      <c r="P20">
        <v>-6.7291923029999996</v>
      </c>
      <c r="Q20">
        <v>-3.4881182650000002</v>
      </c>
      <c r="R20">
        <v>-6.4417833529999999</v>
      </c>
      <c r="S20">
        <v>-7.0941814650000001</v>
      </c>
      <c r="T20">
        <v>1.5113915010000001</v>
      </c>
    </row>
    <row r="21" spans="1:20" x14ac:dyDescent="0.25">
      <c r="A21">
        <v>1999</v>
      </c>
      <c r="B21">
        <v>2.8215475040000002</v>
      </c>
      <c r="C21">
        <v>3.1884360620000001</v>
      </c>
      <c r="D21">
        <v>0.15598224869999999</v>
      </c>
      <c r="E21">
        <v>-1.8622395060000001</v>
      </c>
      <c r="F21">
        <v>6.0823807289999996</v>
      </c>
      <c r="G21">
        <v>2.4843579849999999</v>
      </c>
      <c r="H21">
        <v>7.9157149420000001</v>
      </c>
      <c r="I21">
        <v>2.2044687340000002</v>
      </c>
      <c r="J21">
        <v>3.036830873</v>
      </c>
      <c r="K21">
        <v>-0.35188973489999997</v>
      </c>
      <c r="L21">
        <v>2.0991719440000001</v>
      </c>
      <c r="M21">
        <v>0.56700039170000005</v>
      </c>
      <c r="N21">
        <v>3.8269691570000002</v>
      </c>
      <c r="O21">
        <v>4.8046703690000001</v>
      </c>
      <c r="P21">
        <v>1.2569526470000001</v>
      </c>
      <c r="Q21">
        <v>4.3421705849999999</v>
      </c>
      <c r="R21">
        <v>6.7838573970000002</v>
      </c>
      <c r="S21">
        <v>7.9798177849999998</v>
      </c>
      <c r="T21">
        <v>1.345279321</v>
      </c>
    </row>
    <row r="22" spans="1:20" x14ac:dyDescent="0.25">
      <c r="A22">
        <v>2000</v>
      </c>
      <c r="B22">
        <v>1.8335778330000001</v>
      </c>
      <c r="C22">
        <v>-2.084546886</v>
      </c>
      <c r="D22">
        <v>-4.7164057189999999</v>
      </c>
      <c r="E22">
        <v>-7.2434931850000002</v>
      </c>
      <c r="F22">
        <v>-1.8830589600000001</v>
      </c>
      <c r="G22">
        <v>-1.0373260550000001</v>
      </c>
      <c r="H22">
        <v>-0.81803255850000001</v>
      </c>
      <c r="I22">
        <v>9.6145333939999994E-2</v>
      </c>
      <c r="J22">
        <v>-1.5927632270000001</v>
      </c>
      <c r="K22">
        <v>-3.4197234349999999</v>
      </c>
      <c r="L22">
        <v>3.5417917440000002</v>
      </c>
      <c r="M22">
        <v>9.1493544920000005</v>
      </c>
      <c r="N22">
        <v>7.9657669569999996</v>
      </c>
      <c r="O22">
        <v>4.9273960189999997</v>
      </c>
      <c r="P22">
        <v>-1.306277803</v>
      </c>
      <c r="Q22">
        <v>-5.9629876150000003</v>
      </c>
      <c r="R22">
        <v>-7.7855603029999996</v>
      </c>
      <c r="S22">
        <v>-6.7221350150000001</v>
      </c>
      <c r="T22">
        <v>1.09939473</v>
      </c>
    </row>
    <row r="23" spans="1:20" x14ac:dyDescent="0.25">
      <c r="A23">
        <v>2001</v>
      </c>
      <c r="B23">
        <v>-1.3736380829999999</v>
      </c>
      <c r="C23">
        <v>-7.8782444729999996</v>
      </c>
      <c r="D23">
        <v>-7.8630678630000004</v>
      </c>
      <c r="E23">
        <v>-5.8267713250000002</v>
      </c>
      <c r="F23">
        <v>-9.5023200550000002</v>
      </c>
      <c r="G23">
        <v>-10.28460679</v>
      </c>
      <c r="H23">
        <v>-1.4961155580000001</v>
      </c>
      <c r="I23">
        <v>-3.1492382659999998</v>
      </c>
      <c r="J23">
        <v>-8.0273278270000006</v>
      </c>
      <c r="K23">
        <v>-6.8138240850000003</v>
      </c>
      <c r="L23">
        <v>-11.878282759999999</v>
      </c>
      <c r="M23">
        <v>-8.7848103080000008</v>
      </c>
      <c r="N23">
        <v>-11.06960494</v>
      </c>
      <c r="O23">
        <v>-11.42823113</v>
      </c>
      <c r="P23">
        <v>-3.3540120529999999</v>
      </c>
      <c r="Q23">
        <v>-5.9012216149999999</v>
      </c>
      <c r="R23">
        <v>-5.3319142030000002</v>
      </c>
      <c r="S23">
        <v>-4.376693715</v>
      </c>
      <c r="T23">
        <v>1.152353945</v>
      </c>
    </row>
    <row r="24" spans="1:20" x14ac:dyDescent="0.25">
      <c r="A24">
        <v>2002</v>
      </c>
      <c r="B24">
        <v>-4.6456296699999999</v>
      </c>
      <c r="C24">
        <v>-10.00205124</v>
      </c>
      <c r="D24">
        <v>-9.1011997699999991</v>
      </c>
      <c r="E24">
        <v>-7.2326125799999996</v>
      </c>
      <c r="F24">
        <v>-16.077235000000002</v>
      </c>
      <c r="G24">
        <v>-12.65913074</v>
      </c>
      <c r="H24">
        <v>-9.1328878580000001</v>
      </c>
      <c r="I24">
        <v>-6.5922399159999996</v>
      </c>
      <c r="J24">
        <v>-11.33633708</v>
      </c>
      <c r="K24">
        <v>-5.4309383850000001</v>
      </c>
      <c r="L24">
        <v>-11.660729659999999</v>
      </c>
      <c r="M24">
        <v>-13.287462809999999</v>
      </c>
      <c r="N24">
        <v>-21.889625290000001</v>
      </c>
      <c r="O24">
        <v>-23.28020793</v>
      </c>
      <c r="P24">
        <v>-4.9764736029999996</v>
      </c>
      <c r="Q24">
        <v>-8.0272981150000007</v>
      </c>
      <c r="R24">
        <v>-9.5690205529999997</v>
      </c>
      <c r="S24">
        <v>-8.1709347149999996</v>
      </c>
      <c r="T24">
        <v>1.0775031310000001</v>
      </c>
    </row>
    <row r="25" spans="1:20" x14ac:dyDescent="0.25">
      <c r="A25">
        <v>2003</v>
      </c>
      <c r="B25">
        <v>-2.7684999819999998</v>
      </c>
      <c r="C25">
        <v>-9.0844510540000005</v>
      </c>
      <c r="D25">
        <v>-5.0350368679999997</v>
      </c>
      <c r="E25">
        <v>-3.585712016</v>
      </c>
      <c r="F25">
        <v>-6.1716896300000004</v>
      </c>
      <c r="G25">
        <v>-4.8295627440000004</v>
      </c>
      <c r="H25">
        <v>-4.1464951579999996</v>
      </c>
      <c r="I25">
        <v>-6.008685066</v>
      </c>
      <c r="J25">
        <v>-5.5714024269999998</v>
      </c>
      <c r="K25">
        <v>-7.7515307350000002</v>
      </c>
      <c r="L25">
        <v>-11.13265386</v>
      </c>
      <c r="M25">
        <v>-15.713412910000001</v>
      </c>
      <c r="N25">
        <v>-20.064080539999999</v>
      </c>
      <c r="O25">
        <v>-21.982028830000001</v>
      </c>
      <c r="P25">
        <v>-8.5402371529999996</v>
      </c>
      <c r="Q25">
        <v>-6.3085440149999998</v>
      </c>
      <c r="R25">
        <v>-9.3170990529999997</v>
      </c>
      <c r="S25">
        <v>-10.55158526</v>
      </c>
      <c r="T25">
        <v>1.129565412</v>
      </c>
    </row>
    <row r="26" spans="1:20" x14ac:dyDescent="0.25">
      <c r="A26">
        <v>2004</v>
      </c>
      <c r="B26">
        <v>1.474050189</v>
      </c>
      <c r="C26">
        <v>-5.5761709789999996</v>
      </c>
      <c r="D26">
        <v>-3.058301503</v>
      </c>
      <c r="E26">
        <v>-3.606695727</v>
      </c>
      <c r="F26">
        <v>-11.785164910000001</v>
      </c>
      <c r="G26">
        <v>-11.32692643</v>
      </c>
      <c r="H26">
        <v>-8.7301042580000008</v>
      </c>
      <c r="I26">
        <v>0.26762083390000002</v>
      </c>
      <c r="J26">
        <v>-6.3053865770000002</v>
      </c>
      <c r="K26">
        <v>-6.4619013350000003</v>
      </c>
      <c r="L26">
        <v>-5.5461416059999999</v>
      </c>
      <c r="M26">
        <v>-3.8071409580000002</v>
      </c>
      <c r="N26">
        <v>-6.9455965429999997</v>
      </c>
      <c r="O26">
        <v>-8.3673494309999992</v>
      </c>
      <c r="P26">
        <v>-5.0496192530000004</v>
      </c>
      <c r="Q26">
        <v>-1.2293778150000001</v>
      </c>
      <c r="R26">
        <v>-1.648979803</v>
      </c>
      <c r="S26">
        <v>-7.9201030149999996</v>
      </c>
      <c r="T26">
        <v>0.94166240180000005</v>
      </c>
    </row>
    <row r="27" spans="1:20" x14ac:dyDescent="0.25">
      <c r="A27">
        <v>2005</v>
      </c>
      <c r="B27">
        <v>1.068130145</v>
      </c>
      <c r="C27">
        <v>2.3612048720000001</v>
      </c>
      <c r="D27">
        <v>1.428019138</v>
      </c>
      <c r="E27">
        <v>3.3498277280000002E-2</v>
      </c>
      <c r="F27">
        <v>-7.6354477520000001</v>
      </c>
      <c r="G27">
        <v>-3.3295209940000001</v>
      </c>
      <c r="H27">
        <v>-5.226888658</v>
      </c>
      <c r="I27">
        <v>-6.3551122659999999</v>
      </c>
      <c r="J27">
        <v>-7.0094915269999998</v>
      </c>
      <c r="K27">
        <v>-8.3706049849999999</v>
      </c>
      <c r="L27">
        <v>-6.6195124559999998</v>
      </c>
      <c r="M27">
        <v>-6.5296071080000004</v>
      </c>
      <c r="N27">
        <v>-3.7348877429999998</v>
      </c>
      <c r="O27">
        <v>-10.43710323</v>
      </c>
      <c r="P27">
        <v>-6.2972677529999999</v>
      </c>
      <c r="Q27">
        <v>-7.4102591149999997</v>
      </c>
      <c r="R27">
        <v>-5.783720303</v>
      </c>
      <c r="S27">
        <v>-5.6080414149999998</v>
      </c>
      <c r="T27">
        <v>0.87452905520000002</v>
      </c>
    </row>
    <row r="28" spans="1:20" x14ac:dyDescent="0.25">
      <c r="A28">
        <v>2006</v>
      </c>
      <c r="B28">
        <v>2.4335381630000001</v>
      </c>
      <c r="C28">
        <v>3.3344944139999999</v>
      </c>
      <c r="D28">
        <v>1.8515266690000001</v>
      </c>
      <c r="E28">
        <v>-1.171336642</v>
      </c>
      <c r="F28">
        <v>-2.9238738030000002</v>
      </c>
      <c r="G28">
        <v>2.1809971510000001</v>
      </c>
      <c r="H28">
        <v>-2.6949086580000001</v>
      </c>
      <c r="I28">
        <v>-2.6009136659999998</v>
      </c>
      <c r="J28">
        <v>-7.5018853270000001</v>
      </c>
      <c r="K28">
        <v>-10.057597230000001</v>
      </c>
      <c r="L28">
        <v>-9.5115073060000004</v>
      </c>
      <c r="M28">
        <v>-6.4172248080000003</v>
      </c>
      <c r="N28">
        <v>-10.77626064</v>
      </c>
      <c r="O28">
        <v>-14.490276529999999</v>
      </c>
      <c r="P28">
        <v>-7.9939029530000001</v>
      </c>
      <c r="Q28">
        <v>-2.5045157150000001</v>
      </c>
      <c r="R28">
        <v>-5.0626655530000004</v>
      </c>
      <c r="S28">
        <v>-10.34584811</v>
      </c>
      <c r="T28">
        <v>1.099281596</v>
      </c>
    </row>
    <row r="29" spans="1:20" x14ac:dyDescent="0.25">
      <c r="A29">
        <v>2007</v>
      </c>
      <c r="B29">
        <v>-1.723978019</v>
      </c>
      <c r="C29">
        <v>-1.00662195</v>
      </c>
      <c r="D29">
        <v>0.22733561939999999</v>
      </c>
      <c r="E29">
        <v>0.39251636299999998</v>
      </c>
      <c r="F29">
        <v>-8.2639299899999994</v>
      </c>
      <c r="G29">
        <v>-2.8327069479999998</v>
      </c>
      <c r="H29">
        <v>-5.4610406080000002</v>
      </c>
      <c r="I29">
        <v>-3.2833746659999998</v>
      </c>
      <c r="J29">
        <v>-9.1619235270000008</v>
      </c>
      <c r="K29">
        <v>-10.73799623</v>
      </c>
      <c r="L29">
        <v>-6.883018656</v>
      </c>
      <c r="M29">
        <v>-7.8345319079999998</v>
      </c>
      <c r="N29">
        <v>-12.034863639999999</v>
      </c>
      <c r="O29">
        <v>-12.22429953</v>
      </c>
      <c r="P29">
        <v>-4.8770744529999996</v>
      </c>
      <c r="Q29">
        <v>-0.92100031530000004</v>
      </c>
      <c r="R29">
        <v>2.3936786969999999</v>
      </c>
      <c r="S29">
        <v>-2.0713423149999999</v>
      </c>
      <c r="T29">
        <v>0.91850546550000001</v>
      </c>
    </row>
    <row r="30" spans="1:20" x14ac:dyDescent="0.25">
      <c r="A30">
        <v>2008</v>
      </c>
      <c r="B30">
        <v>-1.3599342219999999</v>
      </c>
      <c r="C30">
        <v>-3.5479888279999998</v>
      </c>
      <c r="D30">
        <v>0.18028407220000001</v>
      </c>
      <c r="E30">
        <v>-4.1547801069999997</v>
      </c>
      <c r="F30">
        <v>-12.12213279</v>
      </c>
      <c r="G30">
        <v>-8.5419988090000007</v>
      </c>
      <c r="H30">
        <v>-3.1824654579999998</v>
      </c>
      <c r="I30">
        <v>-4.1798547660000001</v>
      </c>
      <c r="J30">
        <v>-7.2485797270000001</v>
      </c>
      <c r="K30">
        <v>-11.709256330000001</v>
      </c>
      <c r="L30">
        <v>-6.2863593560000002</v>
      </c>
      <c r="M30">
        <v>-5.7713271080000004</v>
      </c>
      <c r="N30">
        <v>-13.805303589999999</v>
      </c>
      <c r="O30">
        <v>-20.83786293</v>
      </c>
      <c r="P30">
        <v>-7.954708353</v>
      </c>
      <c r="Q30">
        <v>-7.0921123650000002</v>
      </c>
      <c r="R30">
        <v>-9.5569759029999997</v>
      </c>
      <c r="S30">
        <v>-13.95305141</v>
      </c>
      <c r="T30">
        <v>1.058805708</v>
      </c>
    </row>
    <row r="31" spans="1:20" x14ac:dyDescent="0.25">
      <c r="A31">
        <v>2009</v>
      </c>
      <c r="B31">
        <v>-5.5052011880000001E-2</v>
      </c>
      <c r="C31">
        <v>-1.654530002</v>
      </c>
      <c r="D31">
        <v>1.2123935589999999</v>
      </c>
      <c r="E31">
        <v>-0.93796877109999999</v>
      </c>
      <c r="F31">
        <v>-7.2801467249999998</v>
      </c>
      <c r="G31">
        <v>-4.5369600969999997</v>
      </c>
      <c r="H31">
        <v>-0.31094520850000001</v>
      </c>
      <c r="I31">
        <v>-3.8175971660000001</v>
      </c>
      <c r="J31">
        <v>-6.9343796270000002</v>
      </c>
      <c r="K31">
        <v>-5.9916238350000004</v>
      </c>
      <c r="L31">
        <v>-3.954023506</v>
      </c>
      <c r="M31">
        <v>-6.1093421079999999</v>
      </c>
      <c r="N31">
        <v>-6.7670476429999997</v>
      </c>
      <c r="O31">
        <v>-7.6743355309999997</v>
      </c>
      <c r="P31">
        <v>-8.612619853</v>
      </c>
      <c r="Q31">
        <v>-3.8848298149999998</v>
      </c>
      <c r="R31">
        <v>-8.4878522029999992</v>
      </c>
      <c r="S31">
        <v>-10.729211810000001</v>
      </c>
      <c r="T31">
        <v>0.80497153840000002</v>
      </c>
    </row>
    <row r="32" spans="1:20" x14ac:dyDescent="0.25">
      <c r="A32">
        <v>2010</v>
      </c>
      <c r="B32">
        <v>9.8718958580000002</v>
      </c>
      <c r="C32">
        <v>11.266412470000001</v>
      </c>
      <c r="D32">
        <v>7.1984560640000002</v>
      </c>
      <c r="E32">
        <v>4.4444958369999998</v>
      </c>
      <c r="F32">
        <v>0.79849808060000005</v>
      </c>
      <c r="G32">
        <v>6.3668765900000004</v>
      </c>
      <c r="H32">
        <v>-2.6898002079999999</v>
      </c>
      <c r="I32">
        <v>-4.7724973659999996</v>
      </c>
      <c r="J32">
        <v>-5.637134777</v>
      </c>
      <c r="K32">
        <v>-8.122673485</v>
      </c>
      <c r="L32">
        <v>-8.7543864060000001</v>
      </c>
      <c r="M32">
        <v>-11.536097509999999</v>
      </c>
      <c r="N32">
        <v>-21.712969340000001</v>
      </c>
      <c r="O32">
        <v>-18.914009780000001</v>
      </c>
      <c r="P32">
        <v>-11.266505049999999</v>
      </c>
      <c r="Q32">
        <v>-10.15883202</v>
      </c>
      <c r="R32">
        <v>-7.086026103</v>
      </c>
      <c r="S32">
        <v>-9.6611149150000006</v>
      </c>
      <c r="T32">
        <v>1.2752167489999999</v>
      </c>
    </row>
    <row r="33" spans="1:20" x14ac:dyDescent="0.25">
      <c r="A33">
        <v>2011</v>
      </c>
      <c r="B33">
        <v>5.3465454970000001</v>
      </c>
      <c r="C33">
        <v>9.8248622399999999</v>
      </c>
      <c r="D33">
        <v>9.0754716450000004</v>
      </c>
      <c r="E33">
        <v>5.4763199609999997</v>
      </c>
      <c r="F33">
        <v>9.9079221410000002</v>
      </c>
      <c r="G33">
        <v>6.8113847060000001</v>
      </c>
      <c r="H33">
        <v>1.1280626419999999</v>
      </c>
      <c r="I33">
        <v>1.165385734</v>
      </c>
      <c r="J33">
        <v>1.7691373310000001E-2</v>
      </c>
      <c r="K33">
        <v>-4.9778652350000003</v>
      </c>
      <c r="L33">
        <v>-1.992052956</v>
      </c>
      <c r="M33">
        <v>-4.9004259579999996</v>
      </c>
      <c r="N33">
        <v>-8.4403605430000006</v>
      </c>
      <c r="O33">
        <v>-4.7371467310000002</v>
      </c>
      <c r="P33">
        <v>-2.662094953</v>
      </c>
      <c r="Q33">
        <v>1.0185753850000001</v>
      </c>
      <c r="R33">
        <v>-4.9490767030000002</v>
      </c>
      <c r="S33">
        <v>-9.6540314150000004</v>
      </c>
      <c r="T33">
        <v>0.90404907290000003</v>
      </c>
    </row>
    <row r="34" spans="1:20" x14ac:dyDescent="0.25">
      <c r="A34">
        <v>2012</v>
      </c>
      <c r="B34">
        <v>-0.34194422829999999</v>
      </c>
      <c r="C34">
        <v>-0.15811329390000001</v>
      </c>
      <c r="D34">
        <v>2.4473447300000002</v>
      </c>
      <c r="E34">
        <v>3.2567576599999999</v>
      </c>
      <c r="F34">
        <v>7.5862221129999998</v>
      </c>
      <c r="G34">
        <v>5.0055689399999999</v>
      </c>
      <c r="H34">
        <v>-2.8642775079999998</v>
      </c>
      <c r="I34">
        <v>-10.32896777</v>
      </c>
      <c r="J34">
        <v>-8.1671884269999993</v>
      </c>
      <c r="K34">
        <v>-6.1989373350000001</v>
      </c>
      <c r="L34">
        <v>-7.766880156</v>
      </c>
      <c r="M34">
        <v>-10.42938311</v>
      </c>
      <c r="N34">
        <v>-8.8087016429999991</v>
      </c>
      <c r="O34">
        <v>-4.483703631</v>
      </c>
      <c r="P34">
        <v>-1.1830534530000001</v>
      </c>
      <c r="Q34">
        <v>-5.3628415150000004</v>
      </c>
      <c r="R34">
        <v>-0.95700130350000001</v>
      </c>
      <c r="S34">
        <v>-0.73358881480000004</v>
      </c>
      <c r="T34">
        <v>0.99079422110000004</v>
      </c>
    </row>
    <row r="35" spans="1:20" x14ac:dyDescent="0.25">
      <c r="A35">
        <v>2013</v>
      </c>
      <c r="B35">
        <v>-9.1348812210000006</v>
      </c>
      <c r="C35">
        <v>-4.3385577519999998</v>
      </c>
      <c r="D35">
        <v>-12.738846349999999</v>
      </c>
      <c r="E35">
        <v>-12.675103890000001</v>
      </c>
      <c r="F35">
        <v>-14.72299211</v>
      </c>
      <c r="G35">
        <v>-11.59451806</v>
      </c>
      <c r="H35">
        <v>0.34877289150000002</v>
      </c>
      <c r="I35">
        <v>-5.1880340159999996</v>
      </c>
      <c r="J35">
        <v>-2.226137627</v>
      </c>
      <c r="K35">
        <v>6.0261234149999998</v>
      </c>
      <c r="L35">
        <v>3.3787703439999999</v>
      </c>
      <c r="M35">
        <v>-1.9671055580000001</v>
      </c>
      <c r="N35">
        <v>0.60233015720000005</v>
      </c>
      <c r="O35">
        <v>4.0046995189999999</v>
      </c>
      <c r="P35">
        <v>-1.501961203</v>
      </c>
      <c r="Q35">
        <v>-9.9302851150000002</v>
      </c>
      <c r="R35">
        <v>-10.0720566</v>
      </c>
      <c r="S35">
        <v>-1.616565415</v>
      </c>
      <c r="T35">
        <v>0.86218969540000001</v>
      </c>
    </row>
    <row r="36" spans="1:20" x14ac:dyDescent="0.25">
      <c r="A36">
        <v>2014</v>
      </c>
      <c r="B36">
        <v>-9.9022224669999996</v>
      </c>
      <c r="C36">
        <v>-13.91007505</v>
      </c>
      <c r="D36">
        <v>-11.12306495</v>
      </c>
      <c r="E36">
        <v>-12.158838340000001</v>
      </c>
      <c r="F36">
        <v>-17.288000969999999</v>
      </c>
      <c r="G36">
        <v>-14.575997579999999</v>
      </c>
      <c r="H36">
        <v>-11.525277559999999</v>
      </c>
      <c r="I36">
        <v>-20.579392670000001</v>
      </c>
      <c r="J36">
        <v>-16.048342529999999</v>
      </c>
      <c r="K36">
        <v>-7.4299573849999998</v>
      </c>
      <c r="L36">
        <v>-14.15393671</v>
      </c>
      <c r="M36">
        <v>-22.47405951</v>
      </c>
      <c r="N36">
        <v>-14.84552274</v>
      </c>
      <c r="O36">
        <v>-10.541268329999999</v>
      </c>
      <c r="P36">
        <v>-5.0002318529999998</v>
      </c>
      <c r="Q36">
        <v>-9.2632730149999993</v>
      </c>
      <c r="R36">
        <v>-3.917494553</v>
      </c>
      <c r="S36">
        <v>0.13681808519999999</v>
      </c>
      <c r="T36">
        <v>0.76137089599999996</v>
      </c>
    </row>
    <row r="37" spans="1:20" x14ac:dyDescent="0.25">
      <c r="A37">
        <v>2015</v>
      </c>
      <c r="B37">
        <v>-14.26692847</v>
      </c>
      <c r="C37">
        <v>-16.5161634</v>
      </c>
      <c r="D37">
        <v>-11.49488532</v>
      </c>
      <c r="E37">
        <v>-14.66111957</v>
      </c>
      <c r="F37">
        <v>-18.535663849999999</v>
      </c>
      <c r="G37">
        <v>-14.24263453</v>
      </c>
      <c r="H37">
        <v>-11.182456159999999</v>
      </c>
      <c r="I37">
        <v>-18.80693252</v>
      </c>
      <c r="J37">
        <v>-15.189436280000001</v>
      </c>
      <c r="K37">
        <v>-7.1084990350000004</v>
      </c>
      <c r="L37">
        <v>-11.00646691</v>
      </c>
      <c r="M37">
        <v>-20.62268126</v>
      </c>
      <c r="N37">
        <v>-17.272442290000001</v>
      </c>
      <c r="O37">
        <v>-11.79863858</v>
      </c>
      <c r="P37">
        <v>-8.7192383529999997</v>
      </c>
      <c r="Q37">
        <v>-14.51159552</v>
      </c>
      <c r="R37">
        <v>-12.5678421</v>
      </c>
      <c r="S37">
        <v>-11.63018336</v>
      </c>
      <c r="T37">
        <v>0.81326599219999995</v>
      </c>
    </row>
    <row r="38" spans="1:20" x14ac:dyDescent="0.25">
      <c r="A38">
        <v>2016</v>
      </c>
      <c r="B38">
        <v>-12.09478824</v>
      </c>
      <c r="C38">
        <v>-9.2192112109999993</v>
      </c>
      <c r="D38">
        <v>-10.95471811</v>
      </c>
      <c r="E38">
        <v>-7.9799103029999996</v>
      </c>
      <c r="F38">
        <v>-5.6753595580000002</v>
      </c>
      <c r="G38">
        <v>-6.3958680409999999</v>
      </c>
      <c r="H38">
        <v>-3.3308250579999998</v>
      </c>
      <c r="I38">
        <v>-16.130351269999998</v>
      </c>
      <c r="J38">
        <v>-12.857316429999999</v>
      </c>
      <c r="K38">
        <v>-3.713820235</v>
      </c>
      <c r="L38">
        <v>-7.9378759060000004</v>
      </c>
      <c r="M38">
        <v>-12.239326910000001</v>
      </c>
      <c r="N38">
        <v>-15.08244169</v>
      </c>
      <c r="O38">
        <v>-20.345104330000002</v>
      </c>
      <c r="P38">
        <v>-7.7571751029999998</v>
      </c>
      <c r="Q38">
        <v>-14.11963242</v>
      </c>
      <c r="R38">
        <v>-12.6728776</v>
      </c>
      <c r="S38">
        <v>-8.8151366150000001</v>
      </c>
      <c r="T38">
        <v>1.3861306799999999</v>
      </c>
    </row>
    <row r="39" spans="1:20" x14ac:dyDescent="0.25">
      <c r="A39">
        <v>2017</v>
      </c>
      <c r="B39">
        <v>17.277446210000001</v>
      </c>
      <c r="C39">
        <v>21.786329980000001</v>
      </c>
      <c r="D39">
        <v>30.07782899</v>
      </c>
      <c r="E39">
        <v>37.167926600000001</v>
      </c>
      <c r="F39">
        <v>38.016068269999998</v>
      </c>
      <c r="G39">
        <v>29.047592909999999</v>
      </c>
      <c r="H39">
        <v>8.9030170420000001</v>
      </c>
      <c r="I39">
        <v>-7.8217911659999997</v>
      </c>
      <c r="J39">
        <v>1.4547934730000001</v>
      </c>
      <c r="K39">
        <v>1.4003399649999999</v>
      </c>
      <c r="L39">
        <v>-1.144351356</v>
      </c>
      <c r="M39">
        <v>-10.618591410000001</v>
      </c>
      <c r="N39">
        <v>-12.238183640000001</v>
      </c>
      <c r="O39">
        <v>-8.7797745309999993</v>
      </c>
      <c r="P39">
        <v>8.8274146669999998E-2</v>
      </c>
      <c r="Q39">
        <v>-7.6237271150000003</v>
      </c>
      <c r="R39">
        <v>-7.328317803</v>
      </c>
      <c r="S39">
        <v>-5.8236754150000003</v>
      </c>
      <c r="T39">
        <v>1.0757149399999999</v>
      </c>
    </row>
    <row r="40" spans="1:20" x14ac:dyDescent="0.25">
      <c r="A40">
        <v>2018</v>
      </c>
      <c r="B40">
        <v>1.396669336</v>
      </c>
      <c r="C40">
        <v>6.6387897809999998</v>
      </c>
      <c r="D40">
        <v>4.7856431869999998</v>
      </c>
      <c r="E40">
        <v>10.250885719999999</v>
      </c>
      <c r="F40">
        <v>20.29719472</v>
      </c>
      <c r="G40">
        <v>19.265046380000001</v>
      </c>
      <c r="H40">
        <v>12.442980840000001</v>
      </c>
      <c r="I40">
        <v>11.730690879999999</v>
      </c>
      <c r="J40">
        <v>16.43730167</v>
      </c>
      <c r="K40">
        <v>14.730858169999999</v>
      </c>
      <c r="L40">
        <v>14.22760824</v>
      </c>
      <c r="M40">
        <v>13.443584789999999</v>
      </c>
      <c r="N40">
        <v>18.362503459999999</v>
      </c>
      <c r="O40">
        <v>20.294238069999999</v>
      </c>
      <c r="P40">
        <v>13.56188085</v>
      </c>
      <c r="Q40">
        <v>15.67634438</v>
      </c>
      <c r="R40">
        <v>15.003663700000001</v>
      </c>
      <c r="S40">
        <v>19.354942489999999</v>
      </c>
      <c r="T40">
        <v>0.79740853460000005</v>
      </c>
    </row>
    <row r="41" spans="1:20" x14ac:dyDescent="0.25">
      <c r="A41">
        <v>2019</v>
      </c>
      <c r="B41">
        <v>0.1181461823</v>
      </c>
      <c r="C41">
        <v>5.8046332249999999</v>
      </c>
      <c r="D41">
        <v>4.8960992059999997</v>
      </c>
      <c r="E41">
        <v>6.6676499040000001</v>
      </c>
      <c r="F41">
        <v>17.743204970000001</v>
      </c>
      <c r="G41">
        <v>14.617416159999999</v>
      </c>
      <c r="H41">
        <v>9.2618823419999998</v>
      </c>
      <c r="I41">
        <v>8.1745782340000002</v>
      </c>
      <c r="J41">
        <v>12.174782370000001</v>
      </c>
      <c r="K41">
        <v>10.050969569999999</v>
      </c>
      <c r="L41">
        <v>12.60244089</v>
      </c>
      <c r="M41">
        <v>11.32055424</v>
      </c>
      <c r="N41">
        <v>13.836674759999999</v>
      </c>
      <c r="O41">
        <v>16.595221469999998</v>
      </c>
      <c r="P41">
        <v>10.53490045</v>
      </c>
      <c r="Q41">
        <v>1.9479191849999999</v>
      </c>
      <c r="R41">
        <v>8.3067364969999993</v>
      </c>
      <c r="S41">
        <v>9.5960585849999998</v>
      </c>
      <c r="T41">
        <v>1.0855893160000001</v>
      </c>
    </row>
    <row r="42" spans="1:20" x14ac:dyDescent="0.25">
      <c r="A42">
        <v>2020</v>
      </c>
      <c r="B42">
        <v>-7.2285267390000003</v>
      </c>
      <c r="C42">
        <v>-4.9690437279999999</v>
      </c>
      <c r="D42">
        <v>-5.6111263320000004</v>
      </c>
      <c r="E42">
        <v>-4.1405453809999999</v>
      </c>
      <c r="F42">
        <v>5.3566074160000001</v>
      </c>
      <c r="G42">
        <v>7.5599096799999996</v>
      </c>
      <c r="H42">
        <v>4.0513614420000001</v>
      </c>
      <c r="I42">
        <v>5.7596874339999999</v>
      </c>
      <c r="J42">
        <v>9.9966695229999996</v>
      </c>
      <c r="K42">
        <v>6.4505717149999997</v>
      </c>
      <c r="L42">
        <v>10.23448464</v>
      </c>
      <c r="M42">
        <v>12.69263409</v>
      </c>
      <c r="N42">
        <v>21.908183609999998</v>
      </c>
      <c r="O42">
        <v>24.826912669999999</v>
      </c>
      <c r="P42">
        <v>17.379807899999999</v>
      </c>
      <c r="Q42">
        <v>13.784362679999999</v>
      </c>
      <c r="R42">
        <v>16.26552435</v>
      </c>
      <c r="S42">
        <v>20.66942109</v>
      </c>
      <c r="T42">
        <v>0.8549500726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7765F-4EC0-564B-8498-7956D23F9BF4}">
  <dimension ref="A1:S37"/>
  <sheetViews>
    <sheetView workbookViewId="0">
      <selection activeCell="D22" sqref="D22"/>
    </sheetView>
  </sheetViews>
  <sheetFormatPr defaultColWidth="11.42578125" defaultRowHeight="15" x14ac:dyDescent="0.25"/>
  <sheetData>
    <row r="1" spans="1:19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19" x14ac:dyDescent="0.25">
      <c r="A2">
        <v>1985</v>
      </c>
      <c r="B2">
        <v>2.1949631740000002</v>
      </c>
      <c r="C2">
        <v>0.35594866829999999</v>
      </c>
      <c r="D2">
        <v>-3.0823178630000001</v>
      </c>
      <c r="E2">
        <v>0.7234506342</v>
      </c>
      <c r="F2">
        <v>5.3713045350000002</v>
      </c>
      <c r="G2">
        <v>5.0350774390000002</v>
      </c>
      <c r="H2">
        <v>5.1266480919999999</v>
      </c>
      <c r="I2">
        <v>11.31733878</v>
      </c>
      <c r="J2">
        <v>11.293299770000001</v>
      </c>
      <c r="K2">
        <v>5.2779489149999996</v>
      </c>
      <c r="L2">
        <v>17.687616240000001</v>
      </c>
      <c r="M2">
        <v>21.373308340000001</v>
      </c>
      <c r="N2">
        <v>20.442723959999999</v>
      </c>
      <c r="O2">
        <v>28.454081070000001</v>
      </c>
      <c r="P2">
        <v>12.379418299999999</v>
      </c>
      <c r="Q2">
        <v>15.19914588</v>
      </c>
      <c r="R2">
        <v>10.2885098</v>
      </c>
      <c r="S2">
        <v>5.800633135</v>
      </c>
    </row>
    <row r="3" spans="1:19" x14ac:dyDescent="0.25">
      <c r="A3">
        <v>1986</v>
      </c>
      <c r="B3">
        <v>8.2375639639999996</v>
      </c>
      <c r="C3">
        <v>6.7243709640000002</v>
      </c>
      <c r="D3">
        <v>5.4617017700000003</v>
      </c>
      <c r="E3">
        <v>3.4295291259999998</v>
      </c>
      <c r="F3">
        <v>5.1435792899999999</v>
      </c>
      <c r="G3">
        <v>4.0669293099999999</v>
      </c>
      <c r="H3">
        <v>0.12517529150000001</v>
      </c>
      <c r="I3">
        <v>5.7859432340000003</v>
      </c>
      <c r="J3">
        <v>-4.1352915770000003</v>
      </c>
      <c r="K3">
        <v>-2.2694225349999999</v>
      </c>
      <c r="L3">
        <v>1.5560836440000001</v>
      </c>
      <c r="M3">
        <v>2.1534276920000002</v>
      </c>
      <c r="N3">
        <v>-1.7059085430000001</v>
      </c>
      <c r="O3">
        <v>-6.8877016810000002</v>
      </c>
      <c r="P3">
        <v>-0.91289025329999995</v>
      </c>
      <c r="Q3">
        <v>8.9613462849999994</v>
      </c>
      <c r="R3">
        <v>-1.061775347E-2</v>
      </c>
      <c r="S3">
        <v>-2.5257922150000001</v>
      </c>
    </row>
    <row r="4" spans="1:19" x14ac:dyDescent="0.25">
      <c r="A4">
        <v>1987</v>
      </c>
      <c r="B4">
        <v>-2.0611709829999998</v>
      </c>
      <c r="C4">
        <v>-4.0664782339999999</v>
      </c>
      <c r="D4">
        <v>-2.7519566850000001</v>
      </c>
      <c r="E4">
        <v>-1.794813072</v>
      </c>
      <c r="F4">
        <v>-3.9359804660000002</v>
      </c>
      <c r="G4">
        <v>-3.04305738</v>
      </c>
      <c r="H4">
        <v>-6.374191358</v>
      </c>
      <c r="I4">
        <v>1.5682812340000001</v>
      </c>
      <c r="J4">
        <v>-7.1117297270000002</v>
      </c>
      <c r="K4">
        <v>-10.117790129999999</v>
      </c>
      <c r="L4">
        <v>-3.2512808560000002</v>
      </c>
      <c r="M4">
        <v>0.70937799170000004</v>
      </c>
      <c r="N4">
        <v>-1.024349443</v>
      </c>
      <c r="O4">
        <v>2.7041570689999999</v>
      </c>
      <c r="P4">
        <v>-2.7982882529999999</v>
      </c>
      <c r="Q4">
        <v>4.0944702849999999</v>
      </c>
      <c r="R4">
        <v>15.938298100000001</v>
      </c>
      <c r="S4">
        <v>11.26297939</v>
      </c>
    </row>
    <row r="5" spans="1:19" x14ac:dyDescent="0.25">
      <c r="A5">
        <v>1988</v>
      </c>
      <c r="B5">
        <v>-5.7993143260000002</v>
      </c>
      <c r="C5">
        <v>-6.1979073839999996</v>
      </c>
      <c r="D5">
        <v>-2.4655496060000002</v>
      </c>
      <c r="E5">
        <v>-2.899967583</v>
      </c>
      <c r="F5">
        <v>-6.5790937549999997</v>
      </c>
      <c r="G5">
        <v>-3.3368272769999998</v>
      </c>
      <c r="H5">
        <v>1.7543520420000001</v>
      </c>
      <c r="I5">
        <v>5.3384440839999998</v>
      </c>
      <c r="J5">
        <v>-7.7171069269999997</v>
      </c>
      <c r="K5">
        <v>-4.6797592349999997</v>
      </c>
      <c r="L5">
        <v>0.38230689420000002</v>
      </c>
      <c r="M5">
        <v>5.9543883419999997</v>
      </c>
      <c r="N5">
        <v>8.2252329070000005</v>
      </c>
      <c r="O5">
        <v>15.195588819999999</v>
      </c>
      <c r="P5">
        <v>3.915464697</v>
      </c>
      <c r="Q5">
        <v>9.0164390349999994</v>
      </c>
      <c r="R5">
        <v>7.1732456469999999</v>
      </c>
      <c r="S5">
        <v>6.1624701350000004</v>
      </c>
    </row>
    <row r="6" spans="1:19" x14ac:dyDescent="0.25">
      <c r="A6">
        <v>1989</v>
      </c>
      <c r="B6">
        <v>-7.279031764</v>
      </c>
      <c r="C6">
        <v>-10.489478549999999</v>
      </c>
      <c r="D6">
        <v>-4.2300927899999996</v>
      </c>
      <c r="E6">
        <v>-0.25387575179999999</v>
      </c>
      <c r="F6">
        <v>-7.9466829920000004</v>
      </c>
      <c r="G6">
        <v>-6.0497606939999997</v>
      </c>
      <c r="H6">
        <v>-6.2508230579999999</v>
      </c>
      <c r="I6">
        <v>3.2551011839999999</v>
      </c>
      <c r="J6">
        <v>3.567322023</v>
      </c>
      <c r="K6">
        <v>-2.7919000349999998</v>
      </c>
      <c r="L6">
        <v>11.53559609</v>
      </c>
      <c r="M6">
        <v>21.00916844</v>
      </c>
      <c r="N6">
        <v>26.17324906</v>
      </c>
      <c r="O6">
        <v>25.857365619999999</v>
      </c>
      <c r="P6">
        <v>4.9362241469999999</v>
      </c>
      <c r="Q6">
        <v>8.1503556849999992</v>
      </c>
      <c r="R6">
        <v>4.2208446469999998</v>
      </c>
      <c r="S6">
        <v>-0.4692219648</v>
      </c>
    </row>
    <row r="7" spans="1:19" x14ac:dyDescent="0.25">
      <c r="A7">
        <v>1990</v>
      </c>
      <c r="B7">
        <v>-3.272433307</v>
      </c>
      <c r="C7">
        <v>-5.1575274020000004</v>
      </c>
      <c r="D7">
        <v>-1.743372038</v>
      </c>
      <c r="E7">
        <v>-1.8184059459999999</v>
      </c>
      <c r="F7">
        <v>-7.4902225509999996</v>
      </c>
      <c r="G7">
        <v>-8.8118767029999994</v>
      </c>
      <c r="H7">
        <v>-2.3357381579999998</v>
      </c>
      <c r="I7">
        <v>-3.4323936659999998</v>
      </c>
      <c r="J7">
        <v>4.9836719729999999</v>
      </c>
      <c r="K7">
        <v>-7.3513569350000001</v>
      </c>
      <c r="L7">
        <v>11.13837914</v>
      </c>
      <c r="M7">
        <v>23.07957759</v>
      </c>
      <c r="N7">
        <v>23.262235260000001</v>
      </c>
      <c r="O7">
        <v>19.97485047</v>
      </c>
      <c r="P7">
        <v>6.3682453470000002</v>
      </c>
      <c r="Q7">
        <v>7.8459069850000001</v>
      </c>
      <c r="R7">
        <v>4.9587201969999999</v>
      </c>
      <c r="S7">
        <v>4.5827405849999998</v>
      </c>
    </row>
    <row r="8" spans="1:19" x14ac:dyDescent="0.25">
      <c r="A8">
        <v>1991</v>
      </c>
      <c r="B8">
        <v>0.31612320779999997</v>
      </c>
      <c r="C8">
        <v>-2.0173811420000001</v>
      </c>
      <c r="D8">
        <v>-3.0702440000000002</v>
      </c>
      <c r="E8">
        <v>-2.54606215</v>
      </c>
      <c r="F8">
        <v>-6.2533039439999998</v>
      </c>
      <c r="G8">
        <v>-0.77408773070000003</v>
      </c>
      <c r="H8">
        <v>-4.0818870580000004</v>
      </c>
      <c r="I8">
        <v>1.2400840339999999</v>
      </c>
      <c r="J8">
        <v>-6.444080327</v>
      </c>
      <c r="K8">
        <v>-7.6753636350000001</v>
      </c>
      <c r="L8">
        <v>-1.0990190559999999</v>
      </c>
      <c r="M8">
        <v>5.3812733919999998</v>
      </c>
      <c r="N8">
        <v>2.3291568570000001</v>
      </c>
      <c r="O8">
        <v>1.2719794689999999</v>
      </c>
      <c r="P8">
        <v>-0.45707245330000001</v>
      </c>
      <c r="Q8">
        <v>1.742327985</v>
      </c>
      <c r="R8">
        <v>5.0103039970000003</v>
      </c>
      <c r="S8">
        <v>-0.2661578148</v>
      </c>
    </row>
    <row r="9" spans="1:19" x14ac:dyDescent="0.25">
      <c r="A9">
        <v>1992</v>
      </c>
      <c r="B9">
        <v>-5.2891736949999997</v>
      </c>
      <c r="C9">
        <v>-6.9668715299999997</v>
      </c>
      <c r="D9">
        <v>-7.4372591449999996</v>
      </c>
      <c r="E9">
        <v>-3.680422171</v>
      </c>
      <c r="F9">
        <v>-6.5883039669999999</v>
      </c>
      <c r="G9">
        <v>-3.0998032879999999</v>
      </c>
      <c r="H9">
        <v>-4.7181297579999999</v>
      </c>
      <c r="I9">
        <v>-1.332095566</v>
      </c>
      <c r="J9">
        <v>-7.0100261269999997</v>
      </c>
      <c r="K9">
        <v>-6.9346443349999998</v>
      </c>
      <c r="L9">
        <v>3.0989279440000002</v>
      </c>
      <c r="M9">
        <v>5.0828741920000002</v>
      </c>
      <c r="N9">
        <v>8.4960733570000002</v>
      </c>
      <c r="O9">
        <v>11.82949477</v>
      </c>
      <c r="P9">
        <v>-5.4223260529999999</v>
      </c>
      <c r="Q9">
        <v>-0.27382731529999998</v>
      </c>
      <c r="R9">
        <v>-6.0382387030000002</v>
      </c>
      <c r="S9">
        <v>-5.6870387149999999</v>
      </c>
    </row>
    <row r="10" spans="1:19" x14ac:dyDescent="0.25">
      <c r="A10">
        <v>1993</v>
      </c>
      <c r="B10">
        <v>-5.3375213199999996</v>
      </c>
      <c r="C10">
        <v>-1.5664423080000001</v>
      </c>
      <c r="D10">
        <v>-8.2377238189999993</v>
      </c>
      <c r="E10">
        <v>-4.5426222740000002</v>
      </c>
      <c r="F10">
        <v>-5.2127592399999996</v>
      </c>
      <c r="G10">
        <v>-9.2609905050000005</v>
      </c>
      <c r="H10">
        <v>-5.2196525579999999</v>
      </c>
      <c r="I10">
        <v>-8.6990310159999993</v>
      </c>
      <c r="J10">
        <v>-13.81925663</v>
      </c>
      <c r="K10">
        <v>-16.173393430000001</v>
      </c>
      <c r="L10">
        <v>-9.1973159560000006</v>
      </c>
      <c r="M10">
        <v>-6.0010296580000002</v>
      </c>
      <c r="N10">
        <v>1.015918557</v>
      </c>
      <c r="O10">
        <v>0.79434786909999999</v>
      </c>
      <c r="P10">
        <v>-12.31281985</v>
      </c>
      <c r="Q10">
        <v>-3.0746905149999999</v>
      </c>
      <c r="R10">
        <v>-1.9180371030000001</v>
      </c>
      <c r="S10">
        <v>-6.7512239650000003</v>
      </c>
    </row>
    <row r="11" spans="1:19" x14ac:dyDescent="0.25">
      <c r="A11">
        <v>1994</v>
      </c>
      <c r="B11">
        <v>-1.766705379</v>
      </c>
      <c r="C11">
        <v>-5.8499738829999997</v>
      </c>
      <c r="D11">
        <v>-2.1085984760000001</v>
      </c>
      <c r="E11">
        <v>-3.6570044689999999</v>
      </c>
      <c r="F11">
        <v>-9.2908123850000006</v>
      </c>
      <c r="G11">
        <v>-11.998989460000001</v>
      </c>
      <c r="H11">
        <v>-7.6636416580000004</v>
      </c>
      <c r="I11">
        <v>-3.7843296660000001</v>
      </c>
      <c r="J11">
        <v>-7.9620344269999999</v>
      </c>
      <c r="K11">
        <v>-11.982795429999999</v>
      </c>
      <c r="L11">
        <v>-3.2643643560000002</v>
      </c>
      <c r="M11">
        <v>10.23301324</v>
      </c>
      <c r="N11">
        <v>5.8586526069999998</v>
      </c>
      <c r="O11">
        <v>4.8563019189999999</v>
      </c>
      <c r="P11">
        <v>-6.6206226529999999</v>
      </c>
      <c r="Q11">
        <v>3.3361248849999998</v>
      </c>
      <c r="R11">
        <v>2.8926274470000002</v>
      </c>
      <c r="S11">
        <v>-0.49665421479999999</v>
      </c>
    </row>
    <row r="12" spans="1:19" x14ac:dyDescent="0.25">
      <c r="A12">
        <v>1995</v>
      </c>
      <c r="B12">
        <v>5.3524566450000002</v>
      </c>
      <c r="C12">
        <v>9.2268324889999995</v>
      </c>
      <c r="D12">
        <v>5.2049753699999997</v>
      </c>
      <c r="E12">
        <v>-0.76606974940000006</v>
      </c>
      <c r="F12">
        <v>-2.2910676410000002</v>
      </c>
      <c r="G12">
        <v>-4.8356686209999999</v>
      </c>
      <c r="H12">
        <v>-2.4723677080000002</v>
      </c>
      <c r="I12">
        <v>-2.157833616</v>
      </c>
      <c r="J12">
        <v>-8.6217565270000005</v>
      </c>
      <c r="K12">
        <v>-10.820621579999999</v>
      </c>
      <c r="L12">
        <v>-11.843873909999999</v>
      </c>
      <c r="M12">
        <v>-8.9187623079999998</v>
      </c>
      <c r="N12">
        <v>-9.9659904929999996</v>
      </c>
      <c r="O12">
        <v>-12.15162563</v>
      </c>
      <c r="P12">
        <v>-8.8698813029999997</v>
      </c>
      <c r="Q12">
        <v>3.934922185</v>
      </c>
      <c r="R12">
        <v>0.85616134649999998</v>
      </c>
      <c r="S12">
        <v>-0.94898006479999997</v>
      </c>
    </row>
    <row r="13" spans="1:19" x14ac:dyDescent="0.25">
      <c r="A13">
        <v>1996</v>
      </c>
      <c r="B13">
        <v>0.44790716699999999</v>
      </c>
      <c r="C13">
        <v>7.5673800629999999</v>
      </c>
      <c r="D13">
        <v>5.1452451889999997</v>
      </c>
      <c r="E13">
        <v>2.9786770360000001</v>
      </c>
      <c r="F13">
        <v>2.5416993859999999</v>
      </c>
      <c r="G13">
        <v>-2.7090162370000002</v>
      </c>
      <c r="H13">
        <v>-4.792711658</v>
      </c>
      <c r="I13">
        <v>0.30617133390000001</v>
      </c>
      <c r="J13">
        <v>-8.7115962269999994</v>
      </c>
      <c r="K13">
        <v>-11.714153830000001</v>
      </c>
      <c r="L13">
        <v>-7.4539970560000004</v>
      </c>
      <c r="M13">
        <v>-8.6484015079999992</v>
      </c>
      <c r="N13">
        <v>-10.21140684</v>
      </c>
      <c r="O13">
        <v>-11.031276330000001</v>
      </c>
      <c r="P13">
        <v>-8.6995478530000003</v>
      </c>
      <c r="Q13">
        <v>0.57773908470000002</v>
      </c>
      <c r="R13">
        <v>2.7036666970000001</v>
      </c>
      <c r="S13">
        <v>0.68150313520000005</v>
      </c>
    </row>
    <row r="14" spans="1:19" x14ac:dyDescent="0.25">
      <c r="A14">
        <v>1997</v>
      </c>
      <c r="B14">
        <v>11.261853540000001</v>
      </c>
      <c r="C14">
        <v>12.879640200000001</v>
      </c>
      <c r="D14">
        <v>12.903083410000001</v>
      </c>
      <c r="E14">
        <v>8.1964020659999992</v>
      </c>
      <c r="F14">
        <v>8.0368037399999999</v>
      </c>
      <c r="G14">
        <v>4.9894670129999996</v>
      </c>
      <c r="H14">
        <v>-0.78522915849999997</v>
      </c>
      <c r="I14">
        <v>-1.832213366</v>
      </c>
      <c r="J14">
        <v>-11.04545618</v>
      </c>
      <c r="K14">
        <v>-12.28219868</v>
      </c>
      <c r="L14">
        <v>-7.3296816060000003</v>
      </c>
      <c r="M14">
        <v>-4.1516015079999997</v>
      </c>
      <c r="N14">
        <v>4.2193758069999996</v>
      </c>
      <c r="O14">
        <v>8.5050777689999997</v>
      </c>
      <c r="P14">
        <v>-2.946227103</v>
      </c>
      <c r="Q14">
        <v>3.2021149850000001</v>
      </c>
      <c r="R14">
        <v>3.881310547</v>
      </c>
      <c r="S14">
        <v>3.9248889849999999</v>
      </c>
    </row>
    <row r="15" spans="1:19" x14ac:dyDescent="0.25">
      <c r="A15">
        <v>1998</v>
      </c>
      <c r="B15">
        <v>8.2706377950000007</v>
      </c>
      <c r="C15">
        <v>6.8283828309999999</v>
      </c>
      <c r="D15">
        <v>4.330624147</v>
      </c>
      <c r="E15">
        <v>5.7519555330000003</v>
      </c>
      <c r="F15">
        <v>6.8135051100000004</v>
      </c>
      <c r="G15">
        <v>-0.83874094619999995</v>
      </c>
      <c r="H15">
        <v>-7.7829984579999998</v>
      </c>
      <c r="I15">
        <v>-3.2436962660000002</v>
      </c>
      <c r="J15">
        <v>-11.62259753</v>
      </c>
      <c r="K15">
        <v>-16.423897830000001</v>
      </c>
      <c r="L15">
        <v>-15.13190056</v>
      </c>
      <c r="M15">
        <v>-4.807184908</v>
      </c>
      <c r="N15">
        <v>-1.763567943</v>
      </c>
      <c r="O15">
        <v>-5.7524921310000003</v>
      </c>
      <c r="P15">
        <v>-6.7291923029999996</v>
      </c>
      <c r="Q15">
        <v>-3.4881182650000002</v>
      </c>
      <c r="R15">
        <v>-6.4417833529999999</v>
      </c>
      <c r="S15">
        <v>-7.0941814650000001</v>
      </c>
    </row>
    <row r="16" spans="1:19" x14ac:dyDescent="0.25">
      <c r="A16">
        <v>1999</v>
      </c>
      <c r="B16">
        <v>2.8215475040000002</v>
      </c>
      <c r="C16">
        <v>3.1884360620000001</v>
      </c>
      <c r="D16">
        <v>0.15598224869999999</v>
      </c>
      <c r="E16">
        <v>-1.8622395060000001</v>
      </c>
      <c r="F16">
        <v>6.0823807289999996</v>
      </c>
      <c r="G16">
        <v>2.4843579849999999</v>
      </c>
      <c r="H16">
        <v>7.9157149420000001</v>
      </c>
      <c r="I16">
        <v>2.2044687340000002</v>
      </c>
      <c r="J16">
        <v>3.036830873</v>
      </c>
      <c r="K16">
        <v>-0.35188973489999997</v>
      </c>
      <c r="L16">
        <v>2.0991719440000001</v>
      </c>
      <c r="M16">
        <v>0.56700039170000005</v>
      </c>
      <c r="N16">
        <v>3.8269691570000002</v>
      </c>
      <c r="O16">
        <v>4.8046703690000001</v>
      </c>
      <c r="P16">
        <v>1.2569526470000001</v>
      </c>
      <c r="Q16">
        <v>4.3421705849999999</v>
      </c>
      <c r="R16">
        <v>6.7838573970000002</v>
      </c>
      <c r="S16">
        <v>7.9798177849999998</v>
      </c>
    </row>
    <row r="17" spans="1:19" x14ac:dyDescent="0.25">
      <c r="A17">
        <v>2000</v>
      </c>
      <c r="B17">
        <v>1.8335778330000001</v>
      </c>
      <c r="C17">
        <v>-2.084546886</v>
      </c>
      <c r="D17">
        <v>-4.7164057189999999</v>
      </c>
      <c r="E17">
        <v>-7.2434931850000002</v>
      </c>
      <c r="F17">
        <v>-1.8830589600000001</v>
      </c>
      <c r="G17">
        <v>-1.0373260550000001</v>
      </c>
      <c r="H17">
        <v>-0.81803255850000001</v>
      </c>
      <c r="I17">
        <v>9.6145333939999994E-2</v>
      </c>
      <c r="J17">
        <v>-1.5927632270000001</v>
      </c>
      <c r="K17">
        <v>-3.4197234349999999</v>
      </c>
      <c r="L17">
        <v>3.5417917440000002</v>
      </c>
      <c r="M17">
        <v>9.1493544920000005</v>
      </c>
      <c r="N17">
        <v>7.9657669569999996</v>
      </c>
      <c r="O17">
        <v>4.9273960189999997</v>
      </c>
      <c r="P17">
        <v>-1.306277803</v>
      </c>
      <c r="Q17">
        <v>-5.9629876150000003</v>
      </c>
      <c r="R17">
        <v>-7.7855603029999996</v>
      </c>
      <c r="S17">
        <v>-6.7221350150000001</v>
      </c>
    </row>
    <row r="18" spans="1:19" x14ac:dyDescent="0.25">
      <c r="A18">
        <v>2001</v>
      </c>
      <c r="B18">
        <v>-1.3736380829999999</v>
      </c>
      <c r="C18">
        <v>-7.8782444729999996</v>
      </c>
      <c r="D18">
        <v>-7.8630678630000004</v>
      </c>
      <c r="E18">
        <v>-5.8267713250000002</v>
      </c>
      <c r="F18">
        <v>-9.5023200550000002</v>
      </c>
      <c r="G18">
        <v>-10.28460679</v>
      </c>
      <c r="H18">
        <v>-1.4961155580000001</v>
      </c>
      <c r="I18">
        <v>-3.1492382659999998</v>
      </c>
      <c r="J18">
        <v>-8.0273278270000006</v>
      </c>
      <c r="K18">
        <v>-6.8138240850000003</v>
      </c>
      <c r="L18">
        <v>-11.878282759999999</v>
      </c>
      <c r="M18">
        <v>-8.7848103080000008</v>
      </c>
      <c r="N18">
        <v>-11.06960494</v>
      </c>
      <c r="O18">
        <v>-11.42823113</v>
      </c>
      <c r="P18">
        <v>-3.3540120529999999</v>
      </c>
      <c r="Q18">
        <v>-5.9012216149999999</v>
      </c>
      <c r="R18">
        <v>-5.3319142030000002</v>
      </c>
      <c r="S18">
        <v>-4.376693715</v>
      </c>
    </row>
    <row r="19" spans="1:19" x14ac:dyDescent="0.25">
      <c r="A19">
        <v>2002</v>
      </c>
      <c r="B19">
        <v>-4.6456296699999999</v>
      </c>
      <c r="C19">
        <v>-10.00205124</v>
      </c>
      <c r="D19">
        <v>-9.1011997699999991</v>
      </c>
      <c r="E19">
        <v>-7.2326125799999996</v>
      </c>
      <c r="F19">
        <v>-16.077235000000002</v>
      </c>
      <c r="G19">
        <v>-12.65913074</v>
      </c>
      <c r="H19">
        <v>-9.1328878580000001</v>
      </c>
      <c r="I19">
        <v>-6.5922399159999996</v>
      </c>
      <c r="J19">
        <v>-11.33633708</v>
      </c>
      <c r="K19">
        <v>-5.4309383850000001</v>
      </c>
      <c r="L19">
        <v>-11.660729659999999</v>
      </c>
      <c r="M19">
        <v>-13.287462809999999</v>
      </c>
      <c r="N19">
        <v>-21.889625290000001</v>
      </c>
      <c r="O19">
        <v>-23.28020793</v>
      </c>
      <c r="P19">
        <v>-4.9764736029999996</v>
      </c>
      <c r="Q19">
        <v>-8.0272981150000007</v>
      </c>
      <c r="R19">
        <v>-9.5690205529999997</v>
      </c>
      <c r="S19">
        <v>-8.1709347149999996</v>
      </c>
    </row>
    <row r="20" spans="1:19" x14ac:dyDescent="0.25">
      <c r="A20">
        <v>2003</v>
      </c>
      <c r="B20">
        <v>-2.7684999819999998</v>
      </c>
      <c r="C20">
        <v>-9.0844510540000005</v>
      </c>
      <c r="D20">
        <v>-5.0350368679999997</v>
      </c>
      <c r="E20">
        <v>-3.585712016</v>
      </c>
      <c r="F20">
        <v>-6.1716896300000004</v>
      </c>
      <c r="G20">
        <v>-4.8295627440000004</v>
      </c>
      <c r="H20">
        <v>-4.1464951579999996</v>
      </c>
      <c r="I20">
        <v>-6.008685066</v>
      </c>
      <c r="J20">
        <v>-5.5714024269999998</v>
      </c>
      <c r="K20">
        <v>-7.7515307350000002</v>
      </c>
      <c r="L20">
        <v>-11.13265386</v>
      </c>
      <c r="M20">
        <v>-15.713412910000001</v>
      </c>
      <c r="N20">
        <v>-20.064080539999999</v>
      </c>
      <c r="O20">
        <v>-21.982028830000001</v>
      </c>
      <c r="P20">
        <v>-8.5402371529999996</v>
      </c>
      <c r="Q20">
        <v>-6.3085440149999998</v>
      </c>
      <c r="R20">
        <v>-9.3170990529999997</v>
      </c>
      <c r="S20">
        <v>-10.55158526</v>
      </c>
    </row>
    <row r="21" spans="1:19" x14ac:dyDescent="0.25">
      <c r="A21">
        <v>2004</v>
      </c>
      <c r="B21">
        <v>1.474050189</v>
      </c>
      <c r="C21">
        <v>-5.5761709789999996</v>
      </c>
      <c r="D21">
        <v>-3.058301503</v>
      </c>
      <c r="E21">
        <v>-3.606695727</v>
      </c>
      <c r="F21">
        <v>-11.785164910000001</v>
      </c>
      <c r="G21">
        <v>-11.32692643</v>
      </c>
      <c r="H21">
        <v>-8.7301042580000008</v>
      </c>
      <c r="I21">
        <v>0.26762083390000002</v>
      </c>
      <c r="J21">
        <v>-6.3053865770000002</v>
      </c>
      <c r="K21">
        <v>-6.4619013350000003</v>
      </c>
      <c r="L21">
        <v>-5.5461416059999999</v>
      </c>
      <c r="M21">
        <v>-3.8071409580000002</v>
      </c>
      <c r="N21">
        <v>-6.9455965429999997</v>
      </c>
      <c r="O21">
        <v>-8.3673494309999992</v>
      </c>
      <c r="P21">
        <v>-5.0496192530000004</v>
      </c>
      <c r="Q21">
        <v>-1.2293778150000001</v>
      </c>
      <c r="R21">
        <v>-1.648979803</v>
      </c>
      <c r="S21">
        <v>-7.9201030149999996</v>
      </c>
    </row>
    <row r="22" spans="1:19" x14ac:dyDescent="0.25">
      <c r="A22">
        <v>2005</v>
      </c>
      <c r="B22">
        <v>1.068130145</v>
      </c>
      <c r="C22">
        <v>2.3612048720000001</v>
      </c>
      <c r="D22">
        <v>1.428019138</v>
      </c>
      <c r="E22">
        <v>3.3498277280000002E-2</v>
      </c>
      <c r="F22">
        <v>-7.6354477520000001</v>
      </c>
      <c r="G22">
        <v>-3.3295209940000001</v>
      </c>
      <c r="H22">
        <v>-5.226888658</v>
      </c>
      <c r="I22">
        <v>-6.3551122659999999</v>
      </c>
      <c r="J22">
        <v>-7.0094915269999998</v>
      </c>
      <c r="K22">
        <v>-8.3706049849999999</v>
      </c>
      <c r="L22">
        <v>-6.6195124559999998</v>
      </c>
      <c r="M22">
        <v>-6.5296071080000004</v>
      </c>
      <c r="N22">
        <v>-3.7348877429999998</v>
      </c>
      <c r="O22">
        <v>-10.43710323</v>
      </c>
      <c r="P22">
        <v>-6.2972677529999999</v>
      </c>
      <c r="Q22">
        <v>-7.4102591149999997</v>
      </c>
      <c r="R22">
        <v>-5.783720303</v>
      </c>
      <c r="S22">
        <v>-5.6080414149999998</v>
      </c>
    </row>
    <row r="23" spans="1:19" x14ac:dyDescent="0.25">
      <c r="A23">
        <v>2006</v>
      </c>
      <c r="B23">
        <v>2.4335381630000001</v>
      </c>
      <c r="C23">
        <v>3.3344944139999999</v>
      </c>
      <c r="D23">
        <v>1.8515266690000001</v>
      </c>
      <c r="E23">
        <v>-1.171336642</v>
      </c>
      <c r="F23">
        <v>-2.9238738030000002</v>
      </c>
      <c r="G23">
        <v>2.1809971510000001</v>
      </c>
      <c r="H23">
        <v>-2.6949086580000001</v>
      </c>
      <c r="I23">
        <v>-2.6009136659999998</v>
      </c>
      <c r="J23">
        <v>-7.5018853270000001</v>
      </c>
      <c r="K23">
        <v>-10.057597230000001</v>
      </c>
      <c r="L23">
        <v>-9.5115073060000004</v>
      </c>
      <c r="M23">
        <v>-6.4172248080000003</v>
      </c>
      <c r="N23">
        <v>-10.77626064</v>
      </c>
      <c r="O23">
        <v>-14.490276529999999</v>
      </c>
      <c r="P23">
        <v>-7.9939029530000001</v>
      </c>
      <c r="Q23">
        <v>-2.5045157150000001</v>
      </c>
      <c r="R23">
        <v>-5.0626655530000004</v>
      </c>
      <c r="S23">
        <v>-10.34584811</v>
      </c>
    </row>
    <row r="24" spans="1:19" x14ac:dyDescent="0.25">
      <c r="A24">
        <v>2007</v>
      </c>
      <c r="B24">
        <v>-1.723978019</v>
      </c>
      <c r="C24">
        <v>-1.00662195</v>
      </c>
      <c r="D24">
        <v>0.22733561939999999</v>
      </c>
      <c r="E24">
        <v>0.39251636299999998</v>
      </c>
      <c r="F24">
        <v>-8.2639299899999994</v>
      </c>
      <c r="G24">
        <v>-2.8327069479999998</v>
      </c>
      <c r="H24">
        <v>-5.4610406080000002</v>
      </c>
      <c r="I24">
        <v>-3.2833746659999998</v>
      </c>
      <c r="J24">
        <v>-9.1619235270000008</v>
      </c>
      <c r="K24">
        <v>-10.73799623</v>
      </c>
      <c r="L24">
        <v>-6.883018656</v>
      </c>
      <c r="M24">
        <v>-7.8345319079999998</v>
      </c>
      <c r="N24">
        <v>-12.034863639999999</v>
      </c>
      <c r="O24">
        <v>-12.22429953</v>
      </c>
      <c r="P24">
        <v>-4.8770744529999996</v>
      </c>
      <c r="Q24">
        <v>-0.92100031530000004</v>
      </c>
      <c r="R24">
        <v>2.3936786969999999</v>
      </c>
      <c r="S24">
        <v>-2.0713423149999999</v>
      </c>
    </row>
    <row r="25" spans="1:19" x14ac:dyDescent="0.25">
      <c r="A25">
        <v>2008</v>
      </c>
      <c r="B25">
        <v>-1.3599342219999999</v>
      </c>
      <c r="C25">
        <v>-3.5479888279999998</v>
      </c>
      <c r="D25">
        <v>0.18028407220000001</v>
      </c>
      <c r="E25">
        <v>-4.1547801069999997</v>
      </c>
      <c r="F25">
        <v>-12.12213279</v>
      </c>
      <c r="G25">
        <v>-8.5419988090000007</v>
      </c>
      <c r="H25">
        <v>-3.1824654579999998</v>
      </c>
      <c r="I25">
        <v>-4.1798547660000001</v>
      </c>
      <c r="J25">
        <v>-7.2485797270000001</v>
      </c>
      <c r="K25">
        <v>-11.709256330000001</v>
      </c>
      <c r="L25">
        <v>-6.2863593560000002</v>
      </c>
      <c r="M25">
        <v>-5.7713271080000004</v>
      </c>
      <c r="N25">
        <v>-13.805303589999999</v>
      </c>
      <c r="O25">
        <v>-20.83786293</v>
      </c>
      <c r="P25">
        <v>-7.954708353</v>
      </c>
      <c r="Q25">
        <v>-7.0921123650000002</v>
      </c>
      <c r="R25">
        <v>-9.5569759029999997</v>
      </c>
      <c r="S25">
        <v>-13.95305141</v>
      </c>
    </row>
    <row r="26" spans="1:19" x14ac:dyDescent="0.25">
      <c r="A26">
        <v>2009</v>
      </c>
      <c r="B26">
        <v>-5.5052011880000001E-2</v>
      </c>
      <c r="C26">
        <v>-1.654530002</v>
      </c>
      <c r="D26">
        <v>1.2123935589999999</v>
      </c>
      <c r="E26">
        <v>-0.93796877109999999</v>
      </c>
      <c r="F26">
        <v>-7.2801467249999998</v>
      </c>
      <c r="G26">
        <v>-4.5369600969999997</v>
      </c>
      <c r="H26">
        <v>-0.31094520850000001</v>
      </c>
      <c r="I26">
        <v>-3.8175971660000001</v>
      </c>
      <c r="J26">
        <v>-6.9343796270000002</v>
      </c>
      <c r="K26">
        <v>-5.9916238350000004</v>
      </c>
      <c r="L26">
        <v>-3.954023506</v>
      </c>
      <c r="M26">
        <v>-6.1093421079999999</v>
      </c>
      <c r="N26">
        <v>-6.7670476429999997</v>
      </c>
      <c r="O26">
        <v>-7.6743355309999997</v>
      </c>
      <c r="P26">
        <v>-8.612619853</v>
      </c>
      <c r="Q26">
        <v>-3.8848298149999998</v>
      </c>
      <c r="R26">
        <v>-8.4878522029999992</v>
      </c>
      <c r="S26">
        <v>-10.729211810000001</v>
      </c>
    </row>
    <row r="27" spans="1:19" x14ac:dyDescent="0.25">
      <c r="A27">
        <v>2010</v>
      </c>
      <c r="B27">
        <v>9.8718958580000002</v>
      </c>
      <c r="C27">
        <v>11.266412470000001</v>
      </c>
      <c r="D27">
        <v>7.1984560640000002</v>
      </c>
      <c r="E27">
        <v>4.4444958369999998</v>
      </c>
      <c r="F27">
        <v>0.79849808060000005</v>
      </c>
      <c r="G27">
        <v>6.3668765900000004</v>
      </c>
      <c r="H27">
        <v>-2.6898002079999999</v>
      </c>
      <c r="I27">
        <v>-4.7724973659999996</v>
      </c>
      <c r="J27">
        <v>-5.637134777</v>
      </c>
      <c r="K27">
        <v>-8.122673485</v>
      </c>
      <c r="L27">
        <v>-8.7543864060000001</v>
      </c>
      <c r="M27">
        <v>-11.536097509999999</v>
      </c>
      <c r="N27">
        <v>-21.712969340000001</v>
      </c>
      <c r="O27">
        <v>-18.914009780000001</v>
      </c>
      <c r="P27">
        <v>-11.266505049999999</v>
      </c>
      <c r="Q27">
        <v>-10.15883202</v>
      </c>
      <c r="R27">
        <v>-7.086026103</v>
      </c>
      <c r="S27">
        <v>-9.6611149150000006</v>
      </c>
    </row>
    <row r="28" spans="1:19" x14ac:dyDescent="0.25">
      <c r="A28">
        <v>2011</v>
      </c>
      <c r="B28">
        <v>5.3465454970000001</v>
      </c>
      <c r="C28">
        <v>9.8248622399999999</v>
      </c>
      <c r="D28">
        <v>9.0754716450000004</v>
      </c>
      <c r="E28">
        <v>5.4763199609999997</v>
      </c>
      <c r="F28">
        <v>9.9079221410000002</v>
      </c>
      <c r="G28">
        <v>6.8113847060000001</v>
      </c>
      <c r="H28">
        <v>1.1280626419999999</v>
      </c>
      <c r="I28">
        <v>1.165385734</v>
      </c>
      <c r="J28">
        <v>1.7691373310000001E-2</v>
      </c>
      <c r="K28">
        <v>-4.9778652350000003</v>
      </c>
      <c r="L28">
        <v>-1.992052956</v>
      </c>
      <c r="M28">
        <v>-4.9004259579999996</v>
      </c>
      <c r="N28">
        <v>-8.4403605430000006</v>
      </c>
      <c r="O28">
        <v>-4.7371467310000002</v>
      </c>
      <c r="P28">
        <v>-2.662094953</v>
      </c>
      <c r="Q28">
        <v>1.0185753850000001</v>
      </c>
      <c r="R28">
        <v>-4.9490767030000002</v>
      </c>
      <c r="S28">
        <v>-9.6540314150000004</v>
      </c>
    </row>
    <row r="29" spans="1:19" x14ac:dyDescent="0.25">
      <c r="A29">
        <v>2012</v>
      </c>
      <c r="B29">
        <v>-0.34194422829999999</v>
      </c>
      <c r="C29">
        <v>-0.15811329390000001</v>
      </c>
      <c r="D29">
        <v>2.4473447300000002</v>
      </c>
      <c r="E29">
        <v>3.2567576599999999</v>
      </c>
      <c r="F29">
        <v>7.5862221129999998</v>
      </c>
      <c r="G29">
        <v>5.0055689399999999</v>
      </c>
      <c r="H29">
        <v>-2.8642775079999998</v>
      </c>
      <c r="I29">
        <v>-10.32896777</v>
      </c>
      <c r="J29">
        <v>-8.1671884269999993</v>
      </c>
      <c r="K29">
        <v>-6.1989373350000001</v>
      </c>
      <c r="L29">
        <v>-7.766880156</v>
      </c>
      <c r="M29">
        <v>-10.42938311</v>
      </c>
      <c r="N29">
        <v>-8.8087016429999991</v>
      </c>
      <c r="O29">
        <v>-4.483703631</v>
      </c>
      <c r="P29">
        <v>-1.1830534530000001</v>
      </c>
      <c r="Q29">
        <v>-5.3628415150000004</v>
      </c>
      <c r="R29">
        <v>-0.95700130350000001</v>
      </c>
      <c r="S29">
        <v>-0.73358881480000004</v>
      </c>
    </row>
    <row r="30" spans="1:19" x14ac:dyDescent="0.25">
      <c r="A30">
        <v>2013</v>
      </c>
      <c r="B30">
        <v>-9.1348812210000006</v>
      </c>
      <c r="C30">
        <v>-4.3385577519999998</v>
      </c>
      <c r="D30">
        <v>-12.738846349999999</v>
      </c>
      <c r="E30">
        <v>-12.675103890000001</v>
      </c>
      <c r="F30">
        <v>-14.72299211</v>
      </c>
      <c r="G30">
        <v>-11.59451806</v>
      </c>
      <c r="H30">
        <v>0.34877289150000002</v>
      </c>
      <c r="I30">
        <v>-5.1880340159999996</v>
      </c>
      <c r="J30">
        <v>-2.226137627</v>
      </c>
      <c r="K30">
        <v>6.0261234149999998</v>
      </c>
      <c r="L30">
        <v>3.3787703439999999</v>
      </c>
      <c r="M30">
        <v>-1.9671055580000001</v>
      </c>
      <c r="N30">
        <v>0.60233015720000005</v>
      </c>
      <c r="O30">
        <v>4.0046995189999999</v>
      </c>
      <c r="P30">
        <v>-1.501961203</v>
      </c>
      <c r="Q30">
        <v>-9.9302851150000002</v>
      </c>
      <c r="R30">
        <v>-10.0720566</v>
      </c>
      <c r="S30">
        <v>-1.616565415</v>
      </c>
    </row>
    <row r="31" spans="1:19" x14ac:dyDescent="0.25">
      <c r="A31">
        <v>2014</v>
      </c>
      <c r="B31">
        <v>-9.9022224669999996</v>
      </c>
      <c r="C31">
        <v>-13.91007505</v>
      </c>
      <c r="D31">
        <v>-11.12306495</v>
      </c>
      <c r="E31">
        <v>-12.158838340000001</v>
      </c>
      <c r="F31">
        <v>-17.288000969999999</v>
      </c>
      <c r="G31">
        <v>-14.575997579999999</v>
      </c>
      <c r="H31">
        <v>-11.525277559999999</v>
      </c>
      <c r="I31">
        <v>-20.579392670000001</v>
      </c>
      <c r="J31">
        <v>-16.048342529999999</v>
      </c>
      <c r="K31">
        <v>-7.4299573849999998</v>
      </c>
      <c r="L31">
        <v>-14.15393671</v>
      </c>
      <c r="M31">
        <v>-22.47405951</v>
      </c>
      <c r="N31">
        <v>-14.84552274</v>
      </c>
      <c r="O31">
        <v>-10.541268329999999</v>
      </c>
      <c r="P31">
        <v>-5.0002318529999998</v>
      </c>
      <c r="Q31">
        <v>-9.2632730149999993</v>
      </c>
      <c r="R31">
        <v>-3.917494553</v>
      </c>
      <c r="S31">
        <v>0.13681808519999999</v>
      </c>
    </row>
    <row r="32" spans="1:19" x14ac:dyDescent="0.25">
      <c r="A32">
        <v>2015</v>
      </c>
      <c r="B32">
        <v>-14.26692847</v>
      </c>
      <c r="C32">
        <v>-16.5161634</v>
      </c>
      <c r="D32">
        <v>-11.49488532</v>
      </c>
      <c r="E32">
        <v>-14.66111957</v>
      </c>
      <c r="F32">
        <v>-18.535663849999999</v>
      </c>
      <c r="G32">
        <v>-14.24263453</v>
      </c>
      <c r="H32">
        <v>-11.182456159999999</v>
      </c>
      <c r="I32">
        <v>-18.80693252</v>
      </c>
      <c r="J32">
        <v>-15.189436280000001</v>
      </c>
      <c r="K32">
        <v>-7.1084990350000004</v>
      </c>
      <c r="L32">
        <v>-11.00646691</v>
      </c>
      <c r="M32">
        <v>-20.62268126</v>
      </c>
      <c r="N32">
        <v>-17.272442290000001</v>
      </c>
      <c r="O32">
        <v>-11.79863858</v>
      </c>
      <c r="P32">
        <v>-8.7192383529999997</v>
      </c>
      <c r="Q32">
        <v>-14.51159552</v>
      </c>
      <c r="R32">
        <v>-12.5678421</v>
      </c>
      <c r="S32">
        <v>-11.63018336</v>
      </c>
    </row>
    <row r="33" spans="1:19" x14ac:dyDescent="0.25">
      <c r="A33">
        <v>2016</v>
      </c>
      <c r="B33">
        <v>-12.09478824</v>
      </c>
      <c r="C33">
        <v>-9.2192112109999993</v>
      </c>
      <c r="D33">
        <v>-10.95471811</v>
      </c>
      <c r="E33">
        <v>-7.9799103029999996</v>
      </c>
      <c r="F33">
        <v>-5.6753595580000002</v>
      </c>
      <c r="G33">
        <v>-6.3958680409999999</v>
      </c>
      <c r="H33">
        <v>-3.3308250579999998</v>
      </c>
      <c r="I33">
        <v>-16.130351269999998</v>
      </c>
      <c r="J33">
        <v>-12.857316429999999</v>
      </c>
      <c r="K33">
        <v>-3.713820235</v>
      </c>
      <c r="L33">
        <v>-7.9378759060000004</v>
      </c>
      <c r="M33">
        <v>-12.239326910000001</v>
      </c>
      <c r="N33">
        <v>-15.08244169</v>
      </c>
      <c r="O33">
        <v>-20.345104330000002</v>
      </c>
      <c r="P33">
        <v>-7.7571751029999998</v>
      </c>
      <c r="Q33">
        <v>-14.11963242</v>
      </c>
      <c r="R33">
        <v>-12.6728776</v>
      </c>
      <c r="S33">
        <v>-8.8151366150000001</v>
      </c>
    </row>
    <row r="34" spans="1:19" x14ac:dyDescent="0.25">
      <c r="A34">
        <v>2017</v>
      </c>
      <c r="B34">
        <v>17.277446210000001</v>
      </c>
      <c r="C34">
        <v>21.786329980000001</v>
      </c>
      <c r="D34">
        <v>30.07782899</v>
      </c>
      <c r="E34">
        <v>37.167926600000001</v>
      </c>
      <c r="F34">
        <v>38.016068269999998</v>
      </c>
      <c r="G34">
        <v>29.047592909999999</v>
      </c>
      <c r="H34">
        <v>8.9030170420000001</v>
      </c>
      <c r="I34">
        <v>-7.8217911659999997</v>
      </c>
      <c r="J34">
        <v>1.4547934730000001</v>
      </c>
      <c r="K34">
        <v>1.4003399649999999</v>
      </c>
      <c r="L34">
        <v>-1.144351356</v>
      </c>
      <c r="M34">
        <v>-10.618591410000001</v>
      </c>
      <c r="N34">
        <v>-12.238183640000001</v>
      </c>
      <c r="O34">
        <v>-8.7797745309999993</v>
      </c>
      <c r="P34">
        <v>8.8274146669999998E-2</v>
      </c>
      <c r="Q34">
        <v>-7.6237271150000003</v>
      </c>
      <c r="R34">
        <v>-7.328317803</v>
      </c>
      <c r="S34">
        <v>-5.8236754150000003</v>
      </c>
    </row>
    <row r="35" spans="1:19" x14ac:dyDescent="0.25">
      <c r="A35">
        <v>2018</v>
      </c>
      <c r="B35">
        <v>1.396669336</v>
      </c>
      <c r="C35">
        <v>6.6387897809999998</v>
      </c>
      <c r="D35">
        <v>4.7856431869999998</v>
      </c>
      <c r="E35">
        <v>10.250885719999999</v>
      </c>
      <c r="F35">
        <v>20.29719472</v>
      </c>
      <c r="G35">
        <v>19.265046380000001</v>
      </c>
      <c r="H35">
        <v>12.442980840000001</v>
      </c>
      <c r="I35">
        <v>11.730690879999999</v>
      </c>
      <c r="J35">
        <v>16.43730167</v>
      </c>
      <c r="K35">
        <v>14.730858169999999</v>
      </c>
      <c r="L35">
        <v>14.22760824</v>
      </c>
      <c r="M35">
        <v>13.443584789999999</v>
      </c>
      <c r="N35">
        <v>18.362503459999999</v>
      </c>
      <c r="O35">
        <v>20.294238069999999</v>
      </c>
      <c r="P35">
        <v>13.56188085</v>
      </c>
      <c r="Q35">
        <v>15.67634438</v>
      </c>
      <c r="R35">
        <v>15.003663700000001</v>
      </c>
      <c r="S35">
        <v>19.354942489999999</v>
      </c>
    </row>
    <row r="36" spans="1:19" x14ac:dyDescent="0.25">
      <c r="A36">
        <v>2019</v>
      </c>
      <c r="B36">
        <v>0.1181461823</v>
      </c>
      <c r="C36">
        <v>5.8046332249999999</v>
      </c>
      <c r="D36">
        <v>4.8960992059999997</v>
      </c>
      <c r="E36">
        <v>6.6676499040000001</v>
      </c>
      <c r="F36">
        <v>17.743204970000001</v>
      </c>
      <c r="G36">
        <v>14.617416159999999</v>
      </c>
      <c r="H36">
        <v>9.2618823419999998</v>
      </c>
      <c r="I36">
        <v>8.1745782340000002</v>
      </c>
      <c r="J36">
        <v>12.174782370000001</v>
      </c>
      <c r="K36">
        <v>10.050969569999999</v>
      </c>
      <c r="L36">
        <v>12.60244089</v>
      </c>
      <c r="M36">
        <v>11.32055424</v>
      </c>
      <c r="N36">
        <v>13.836674759999999</v>
      </c>
      <c r="O36">
        <v>16.595221469999998</v>
      </c>
      <c r="P36">
        <v>10.53490045</v>
      </c>
      <c r="Q36">
        <v>1.9479191849999999</v>
      </c>
      <c r="R36">
        <v>8.3067364969999993</v>
      </c>
      <c r="S36">
        <v>9.5960585849999998</v>
      </c>
    </row>
    <row r="37" spans="1:19" x14ac:dyDescent="0.25">
      <c r="A37">
        <v>2020</v>
      </c>
      <c r="B37">
        <v>-7.2285267390000003</v>
      </c>
      <c r="C37">
        <v>-4.9690437279999999</v>
      </c>
      <c r="D37">
        <v>-5.6111263320000004</v>
      </c>
      <c r="E37">
        <v>-4.1405453809999999</v>
      </c>
      <c r="F37">
        <v>5.3566074160000001</v>
      </c>
      <c r="G37">
        <v>7.5599096799999996</v>
      </c>
      <c r="H37">
        <v>4.0513614420000001</v>
      </c>
      <c r="I37">
        <v>5.7596874339999999</v>
      </c>
      <c r="J37">
        <v>9.9966695229999996</v>
      </c>
      <c r="K37">
        <v>6.4505717149999997</v>
      </c>
      <c r="L37">
        <v>10.23448464</v>
      </c>
      <c r="M37">
        <v>12.69263409</v>
      </c>
      <c r="N37">
        <v>21.908183609999998</v>
      </c>
      <c r="O37">
        <v>24.826912669999999</v>
      </c>
      <c r="P37">
        <v>17.379807899999999</v>
      </c>
      <c r="Q37">
        <v>13.784362679999999</v>
      </c>
      <c r="R37">
        <v>16.26552435</v>
      </c>
      <c r="S37">
        <v>20.66942109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48C9-9589-4B3E-BDA9-FBD2925A834B}">
  <dimension ref="A2:J29"/>
  <sheetViews>
    <sheetView zoomScaleNormal="100" workbookViewId="0">
      <selection activeCell="G27" sqref="G27"/>
    </sheetView>
  </sheetViews>
  <sheetFormatPr defaultColWidth="8.85546875" defaultRowHeight="15" x14ac:dyDescent="0.25"/>
  <sheetData>
    <row r="2" spans="1:10" x14ac:dyDescent="0.25">
      <c r="C2" t="s">
        <v>14</v>
      </c>
    </row>
    <row r="3" spans="1:10" x14ac:dyDescent="0.25">
      <c r="C3" t="s">
        <v>4</v>
      </c>
    </row>
    <row r="4" spans="1:10" x14ac:dyDescent="0.25">
      <c r="C4" s="1">
        <v>1</v>
      </c>
      <c r="D4" s="1">
        <v>2</v>
      </c>
      <c r="E4" s="1">
        <v>3</v>
      </c>
      <c r="F4" s="1">
        <v>4</v>
      </c>
      <c r="G4" s="1">
        <v>5</v>
      </c>
    </row>
    <row r="5" spans="1:10" x14ac:dyDescent="0.25">
      <c r="A5" t="s">
        <v>5</v>
      </c>
      <c r="B5" s="1">
        <v>1</v>
      </c>
      <c r="C5">
        <v>1</v>
      </c>
      <c r="D5">
        <v>2</v>
      </c>
      <c r="E5">
        <v>3</v>
      </c>
      <c r="F5">
        <v>3</v>
      </c>
      <c r="G5">
        <v>3</v>
      </c>
    </row>
    <row r="6" spans="1:10" x14ac:dyDescent="0.25">
      <c r="B6" s="1">
        <v>2</v>
      </c>
      <c r="C6">
        <v>2</v>
      </c>
      <c r="D6">
        <v>3</v>
      </c>
      <c r="E6">
        <v>3</v>
      </c>
      <c r="F6">
        <v>3</v>
      </c>
      <c r="G6">
        <v>2</v>
      </c>
    </row>
    <row r="7" spans="1:10" x14ac:dyDescent="0.25">
      <c r="B7" s="1">
        <v>3</v>
      </c>
      <c r="C7">
        <v>2</v>
      </c>
      <c r="D7">
        <v>4</v>
      </c>
      <c r="E7">
        <v>5</v>
      </c>
      <c r="F7">
        <v>4</v>
      </c>
      <c r="G7">
        <v>3</v>
      </c>
    </row>
    <row r="8" spans="1:10" x14ac:dyDescent="0.25">
      <c r="B8" s="1">
        <v>4</v>
      </c>
      <c r="C8">
        <v>3</v>
      </c>
      <c r="D8">
        <v>3</v>
      </c>
      <c r="E8">
        <v>2</v>
      </c>
      <c r="F8">
        <v>3</v>
      </c>
      <c r="G8">
        <v>2</v>
      </c>
    </row>
    <row r="9" spans="1:10" x14ac:dyDescent="0.25">
      <c r="B9" s="1">
        <v>5</v>
      </c>
      <c r="C9">
        <v>2</v>
      </c>
      <c r="D9">
        <v>3</v>
      </c>
      <c r="E9">
        <v>2</v>
      </c>
      <c r="F9">
        <v>2</v>
      </c>
      <c r="G9">
        <v>2</v>
      </c>
    </row>
    <row r="11" spans="1:10" x14ac:dyDescent="0.25">
      <c r="C11" t="s">
        <v>6</v>
      </c>
    </row>
    <row r="12" spans="1:10" x14ac:dyDescent="0.25">
      <c r="C12" s="3" t="s">
        <v>15</v>
      </c>
    </row>
    <row r="13" spans="1:10" x14ac:dyDescent="0.25">
      <c r="C13" t="s">
        <v>4</v>
      </c>
    </row>
    <row r="14" spans="1:10" x14ac:dyDescent="0.25">
      <c r="C14" s="2">
        <v>1</v>
      </c>
      <c r="D14" s="2">
        <v>2</v>
      </c>
      <c r="E14" s="2">
        <v>3</v>
      </c>
      <c r="F14" s="2">
        <v>4</v>
      </c>
      <c r="G14" s="2">
        <v>5</v>
      </c>
      <c r="I14" t="s">
        <v>8</v>
      </c>
      <c r="J14">
        <v>0</v>
      </c>
    </row>
    <row r="15" spans="1:10" x14ac:dyDescent="0.25">
      <c r="A15" t="s">
        <v>5</v>
      </c>
      <c r="B15" s="2">
        <v>1</v>
      </c>
      <c r="C15">
        <f>$J$14*C$14^2+$J$15*$B15^2+$J$16*C$14*$B15+$J$17*C$14+$J$18*$B15+$J$19</f>
        <v>2.4230039129031775</v>
      </c>
      <c r="D15">
        <f t="shared" ref="D15:G16" si="0">$J$14*D$14^2+$J$15*$B15^2+$J$16*D$14*$B15+$J$17*D$14+$J$18*$B15+$J$19</f>
        <v>2.5391841264087374</v>
      </c>
      <c r="E15">
        <f t="shared" si="0"/>
        <v>2.6553643399142968</v>
      </c>
      <c r="F15">
        <f t="shared" si="0"/>
        <v>2.7715445534198562</v>
      </c>
      <c r="G15">
        <f t="shared" si="0"/>
        <v>2.887724766925416</v>
      </c>
      <c r="I15" t="s">
        <v>9</v>
      </c>
      <c r="J15">
        <v>0</v>
      </c>
    </row>
    <row r="16" spans="1:10" x14ac:dyDescent="0.25">
      <c r="B16" s="2">
        <v>2</v>
      </c>
      <c r="C16">
        <f>$J$14*C$14^2+$J$15*$B16^2+$J$16*C$14*$B16+$J$17*C$14+$J$18*$B16+$J$19</f>
        <v>2.4230039129031775</v>
      </c>
      <c r="D16">
        <f t="shared" si="0"/>
        <v>2.5391841264087374</v>
      </c>
      <c r="E16" s="3">
        <f t="shared" si="0"/>
        <v>2.6553643399142968</v>
      </c>
      <c r="F16" s="3">
        <f t="shared" si="0"/>
        <v>2.7715445534198562</v>
      </c>
      <c r="G16" s="3">
        <f t="shared" si="0"/>
        <v>2.887724766925416</v>
      </c>
      <c r="I16" t="s">
        <v>10</v>
      </c>
      <c r="J16">
        <v>0</v>
      </c>
    </row>
    <row r="17" spans="1:10" x14ac:dyDescent="0.25">
      <c r="B17" s="2">
        <v>3</v>
      </c>
      <c r="C17" s="3">
        <f>$J$14*C$14^2+$J$15*$B17^2+$J$16*C$14*$B17+$J$17*C$14+$J$18*$B17+$J$19</f>
        <v>2.4230039129031775</v>
      </c>
      <c r="D17" s="3">
        <f t="shared" ref="D17:G19" si="1">$J$14*D$14^2+$J$15*$B17^2+$J$16*D$14*$B17+$J$17*D$14+$J$18*$B17+$J$19</f>
        <v>2.5391841264087374</v>
      </c>
      <c r="E17" s="3">
        <f t="shared" si="1"/>
        <v>2.6553643399142968</v>
      </c>
      <c r="F17" s="3">
        <f t="shared" si="1"/>
        <v>2.7715445534198562</v>
      </c>
      <c r="G17" s="3">
        <f t="shared" si="1"/>
        <v>2.887724766925416</v>
      </c>
      <c r="I17" t="s">
        <v>11</v>
      </c>
      <c r="J17">
        <v>0.11618021350555954</v>
      </c>
    </row>
    <row r="18" spans="1:10" x14ac:dyDescent="0.25">
      <c r="B18" s="2">
        <v>4</v>
      </c>
      <c r="C18" s="3">
        <f>$J$14*C$14^2+$J$15*$B18^2+$J$16*C$14*$B18+$J$17*C$14+$J$18*$B18+$J$19</f>
        <v>2.4230039129031775</v>
      </c>
      <c r="D18" s="3">
        <f t="shared" si="1"/>
        <v>2.5391841264087374</v>
      </c>
      <c r="E18" s="3">
        <f t="shared" si="1"/>
        <v>2.6553643399142968</v>
      </c>
      <c r="F18" s="3">
        <f t="shared" si="1"/>
        <v>2.7715445534198562</v>
      </c>
      <c r="G18" s="3">
        <f t="shared" si="1"/>
        <v>2.887724766925416</v>
      </c>
      <c r="I18" t="s">
        <v>12</v>
      </c>
      <c r="J18">
        <v>0</v>
      </c>
    </row>
    <row r="19" spans="1:10" x14ac:dyDescent="0.25">
      <c r="B19" s="2">
        <v>5</v>
      </c>
      <c r="C19" s="3">
        <f>$J$14*C$14^2+$J$15*$B19^2+$J$16*C$14*$B19+$J$17*C$14+$J$18*$B19+$J$19</f>
        <v>2.4230039129031775</v>
      </c>
      <c r="D19" s="3">
        <f t="shared" si="1"/>
        <v>2.5391841264087374</v>
      </c>
      <c r="E19" s="3">
        <f t="shared" si="1"/>
        <v>2.6553643399142968</v>
      </c>
      <c r="F19" s="3">
        <f t="shared" si="1"/>
        <v>2.7715445534198562</v>
      </c>
      <c r="G19" s="3">
        <f t="shared" si="1"/>
        <v>2.887724766925416</v>
      </c>
      <c r="I19" t="s">
        <v>13</v>
      </c>
      <c r="J19">
        <v>2.3068236993976181</v>
      </c>
    </row>
    <row r="21" spans="1:10" x14ac:dyDescent="0.25">
      <c r="C21" t="s">
        <v>16</v>
      </c>
    </row>
    <row r="22" spans="1:10" x14ac:dyDescent="0.25">
      <c r="C22" t="s">
        <v>4</v>
      </c>
    </row>
    <row r="23" spans="1:10" x14ac:dyDescent="0.25">
      <c r="C23" s="2">
        <v>1</v>
      </c>
      <c r="D23" s="2">
        <v>2</v>
      </c>
      <c r="E23" s="2">
        <v>3</v>
      </c>
      <c r="F23" s="2">
        <v>4</v>
      </c>
      <c r="G23" s="2">
        <v>5</v>
      </c>
    </row>
    <row r="24" spans="1:10" x14ac:dyDescent="0.25">
      <c r="A24" t="s">
        <v>5</v>
      </c>
      <c r="B24" s="2">
        <v>1</v>
      </c>
      <c r="C24">
        <f t="shared" ref="C24:G26" si="2">(C15-C5)^2</f>
        <v>2.0249401361377539</v>
      </c>
      <c r="D24" s="3">
        <f t="shared" si="2"/>
        <v>0.29071952217115327</v>
      </c>
      <c r="E24">
        <f t="shared" si="2"/>
        <v>0.11877373820270838</v>
      </c>
      <c r="F24">
        <f t="shared" si="2"/>
        <v>5.219189107213295E-2</v>
      </c>
      <c r="G24">
        <f t="shared" si="2"/>
        <v>1.2605727961952156E-2</v>
      </c>
    </row>
    <row r="25" spans="1:10" x14ac:dyDescent="0.25">
      <c r="B25" s="2">
        <v>2</v>
      </c>
      <c r="C25">
        <f t="shared" si="2"/>
        <v>0.17893231033139897</v>
      </c>
      <c r="D25">
        <f t="shared" si="2"/>
        <v>0.21235126935367854</v>
      </c>
      <c r="E25">
        <f t="shared" si="2"/>
        <v>0.11877373820270838</v>
      </c>
      <c r="F25">
        <f t="shared" si="2"/>
        <v>5.219189107213295E-2</v>
      </c>
      <c r="G25">
        <f t="shared" si="2"/>
        <v>0.78805526181278418</v>
      </c>
    </row>
    <row r="26" spans="1:10" x14ac:dyDescent="0.25">
      <c r="B26" s="2">
        <v>3</v>
      </c>
      <c r="C26">
        <f t="shared" si="2"/>
        <v>0.17893231033139897</v>
      </c>
      <c r="D26">
        <f t="shared" si="2"/>
        <v>2.1339830165362037</v>
      </c>
      <c r="E26">
        <f t="shared" si="2"/>
        <v>5.4973163785455217</v>
      </c>
      <c r="F26">
        <f t="shared" si="2"/>
        <v>1.5091027842324205</v>
      </c>
      <c r="G26">
        <f t="shared" si="2"/>
        <v>1.2605727961952156E-2</v>
      </c>
    </row>
    <row r="27" spans="1:10" x14ac:dyDescent="0.25">
      <c r="B27" s="2">
        <v>4</v>
      </c>
      <c r="C27">
        <f>(C18-C8)^2</f>
        <v>0.33292448452504397</v>
      </c>
      <c r="D27">
        <f t="shared" ref="D27:G27" si="3">(D18-D8)^2</f>
        <v>0.21235126935367854</v>
      </c>
      <c r="E27">
        <f t="shared" si="3"/>
        <v>0.4295024180313019</v>
      </c>
      <c r="F27">
        <f t="shared" si="3"/>
        <v>5.219189107213295E-2</v>
      </c>
      <c r="G27">
        <f t="shared" si="3"/>
        <v>0.78805526181278418</v>
      </c>
    </row>
    <row r="28" spans="1:10" x14ac:dyDescent="0.25">
      <c r="B28" s="2">
        <v>5</v>
      </c>
      <c r="C28">
        <f>(C19-C9)^2</f>
        <v>0.17893231033139897</v>
      </c>
      <c r="D28">
        <f t="shared" ref="D28:G28" si="4">(D19-D9)^2</f>
        <v>0.21235126935367854</v>
      </c>
      <c r="E28">
        <f t="shared" si="4"/>
        <v>0.4295024180313019</v>
      </c>
      <c r="F28">
        <f t="shared" si="4"/>
        <v>0.5952809979118453</v>
      </c>
      <c r="G28">
        <f t="shared" si="4"/>
        <v>0.78805526181278418</v>
      </c>
    </row>
    <row r="29" spans="1:10" x14ac:dyDescent="0.25">
      <c r="H29">
        <f>SUM(C24:G28)</f>
        <v>17.20062328616185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BE4AC5E545C48B3B54AB43FDF762B" ma:contentTypeVersion="3" ma:contentTypeDescription="Create a new document." ma:contentTypeScope="" ma:versionID="e64fa0c80429c6b66dbc63e9094dccb5">
  <xsd:schema xmlns:xsd="http://www.w3.org/2001/XMLSchema" xmlns:xs="http://www.w3.org/2001/XMLSchema" xmlns:p="http://schemas.microsoft.com/office/2006/metadata/properties" xmlns:ns3="5a130236-d52f-462e-8907-8f4fd664894a" targetNamespace="http://schemas.microsoft.com/office/2006/metadata/properties" ma:root="true" ma:fieldsID="b5b4a0b823e23ca9edebb5b828cf525f" ns3:_="">
    <xsd:import namespace="5a130236-d52f-462e-8907-8f4fd66489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30236-d52f-462e-8907-8f4fd66489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D1CF53-3AE4-456C-BE02-24E6BB9EB7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130236-d52f-462e-8907-8f4fd66489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574EE3-83FA-4F34-BC7D-6208911A0D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A6BCEB-60BD-4454-88BF-84F84CD4D609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5a130236-d52f-462e-8907-8f4fd664894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3DSolver</vt:lpstr>
      <vt:lpstr>Raw Data</vt:lpstr>
      <vt:lpstr>coastal_data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Landen Isacson</dc:creator>
  <cp:keywords/>
  <dc:description/>
  <cp:lastModifiedBy>Landen Isacson</cp:lastModifiedBy>
  <cp:revision/>
  <dcterms:created xsi:type="dcterms:W3CDTF">2023-05-09T03:13:25Z</dcterms:created>
  <dcterms:modified xsi:type="dcterms:W3CDTF">2023-06-02T16:18:49Z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0x010100FB3BE4AC5E545C48B3B54AB43FDF762B</vt:lpwstr>
  </property>
</Properties>
</file>