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9\SENAI\1des\hare\Orçamento\"/>
    </mc:Choice>
  </mc:AlternateContent>
  <xr:revisionPtr revIDLastSave="0" documentId="13_ncr:1_{BB44992D-DF34-49C8-BBF8-669542BA5834}" xr6:coauthVersionLast="45" xr6:coauthVersionMax="45" xr10:uidLastSave="{00000000-0000-0000-0000-000000000000}"/>
  <bookViews>
    <workbookView xWindow="-120" yWindow="-120" windowWidth="29040" windowHeight="15840" xr2:uid="{D3D8A571-8507-4833-BAC6-F529B3BC3D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0" i="1"/>
  <c r="D19" i="1"/>
  <c r="D18" i="1"/>
  <c r="D11" i="1"/>
  <c r="D12" i="1"/>
  <c r="D17" i="1"/>
  <c r="D16" i="1"/>
  <c r="B6" i="1"/>
  <c r="D10" i="1"/>
  <c r="D15" i="1"/>
  <c r="D9" i="1"/>
  <c r="D8" i="1"/>
  <c r="D14" i="1"/>
  <c r="D13" i="1"/>
  <c r="D7" i="1"/>
  <c r="D3" i="1"/>
  <c r="D4" i="1"/>
  <c r="D5" i="1"/>
  <c r="D2" i="1"/>
  <c r="D6" i="1"/>
</calcChain>
</file>

<file path=xl/sharedStrings.xml><?xml version="1.0" encoding="utf-8"?>
<sst xmlns="http://schemas.openxmlformats.org/spreadsheetml/2006/main" count="24" uniqueCount="24">
  <si>
    <t>Item</t>
  </si>
  <si>
    <t>Quantidade</t>
  </si>
  <si>
    <t>Valor unitario</t>
  </si>
  <si>
    <t>Placa Mãe MSI, Intel LGA 1700, mATX, DDR4 - PRO B660M-P DDR4</t>
  </si>
  <si>
    <t>Fonte MSI MAG A650BN, ATX, 650W, 80 PLUS Bronze, PFC Ativo, Entrada Bivolt, Preto - 306-7ZP2B22-CE0</t>
  </si>
  <si>
    <t>Processador Intel Core i5-12400F, 2.5GHz (4.4GHz Max Turbo), Cache 18MB, LGA 1700 - BX8071512400F</t>
  </si>
  <si>
    <t>Gabinete Gamer Rise Mode Glass 06X, Mid Tower, Lateral em Vidro Fumê e Frontal em Vidro Temperado, Preto - RM-CA-06X-FB</t>
  </si>
  <si>
    <t>Fan Cooler Master Mobius 120, 120MM, 120mm, Preto - MFZ-M2NN-21NPK-R1</t>
  </si>
  <si>
    <t>SSD 480 GB Kingston A400, SATA, Leitura: 500MB/s e Gravação: 450MB/s - SA400S37/480G</t>
  </si>
  <si>
    <t>Teclado e Mouse Rise Mode Office OF 01, USB, ABNT2, Preto - RM-TM-01-FB</t>
  </si>
  <si>
    <t>AutoCAD 3D e 2D</t>
  </si>
  <si>
    <t>Windows 10</t>
  </si>
  <si>
    <t>AutoDesk Inventor</t>
  </si>
  <si>
    <t>Memória Kingston Fury Beast, 8GB, 3200MHz, DDR4, CL16, Preto - KF432C16BB/8</t>
  </si>
  <si>
    <t>HD WD Blue 1TB, 3.5', SATA - WD10EZEX</t>
  </si>
  <si>
    <t>Placa de Vídeo Galax NVIDIA GeForce GTX 1650, 4GB GDDR6, EX Plus, 1-Click OC, 128 Bits - 65SQL8DS93E1</t>
  </si>
  <si>
    <t>Notebook Gamer Acer Nitro 5 Intel Core i7-11800H, 8GB RAM, GeForce GTX 1650, SSD 512GB, 15.6 Full HD, Windows 11, Preto - AN515-57-740K</t>
  </si>
  <si>
    <t>Mouse Genius Nx-7000 Wireless, 1200 DPI, 3 Botões, Ambidestro, Preto - 31030016410</t>
  </si>
  <si>
    <t>Monitor AOC 21.5 LED Full HD, HDMI e VGA, VESA, Adaptive Sync, Low Blue Light - 22B1HM5</t>
  </si>
  <si>
    <t>Servidor Dell Emc Poweredge T150, Xeon E-2324g, 16GB, HD 4TB (2x 2TB), DVD, Idrac9 Basic 15g</t>
  </si>
  <si>
    <t>Valor total</t>
  </si>
  <si>
    <t>Projetor LG CineBeam Smart TV, Full HD, 600 ANSI Lumens, HDMI/USB, Bluetooth, Wi-Fi, Branco - PF50KS.AWZ</t>
  </si>
  <si>
    <t>Impressora Multifuncional Epson EcoTank L3250, Colorida, Wifi, Wireless, USB, Bivolt, Preta - C11CJ67303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</si>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</sst>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4" fontId="0" fillId="0" borderId="1" xfId="0" applyNumberForma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EF59-2EE3-4B2A-B2D6-2BBE6D66D41A}">
  <dimension ref="A1:D23"/>
  <sheetViews>
    <sheetView tabSelected="1" workbookViewId="0">
      <selection activeCell="D2" sqref="D2"/>
    </sheetView>
  </sheetViews>
  <sheetFormatPr defaultRowHeight="15" x14ac:dyDescent="0.25"/>
  <cols>
    <col min="1" max="1" width="26.42578125" bestFit="1" customWidth="1"/>
    <col min="2" max="2" width="11.42578125" bestFit="1" customWidth="1"/>
    <col min="3" max="3" width="13.28515625" bestFit="1" customWidth="1"/>
    <col min="4" max="4" width="14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23</v>
      </c>
    </row>
    <row r="2" spans="1:4" ht="45" x14ac:dyDescent="0.25">
      <c r="A2" s="3" t="s">
        <v>3</v>
      </c>
      <c r="B2" s="4">
        <v>3</v>
      </c>
      <c r="C2" s="5">
        <v>905.87</v>
      </c>
      <c r="D2" s="6">
        <f>B2*C2</f>
        <v>2717.61</v>
      </c>
    </row>
    <row r="3" spans="1:4" ht="60" x14ac:dyDescent="0.25">
      <c r="A3" s="3" t="s">
        <v>4</v>
      </c>
      <c r="B3" s="4">
        <v>3</v>
      </c>
      <c r="C3" s="5">
        <v>588.22</v>
      </c>
      <c r="D3" s="6">
        <f t="shared" ref="D3:D5" si="0">B3*C3</f>
        <v>1764.66</v>
      </c>
    </row>
    <row r="4" spans="1:4" ht="60" x14ac:dyDescent="0.25">
      <c r="A4" s="3" t="s">
        <v>5</v>
      </c>
      <c r="B4" s="4">
        <v>3</v>
      </c>
      <c r="C4" s="5">
        <v>1222.21</v>
      </c>
      <c r="D4" s="6">
        <f t="shared" si="0"/>
        <v>3666.63</v>
      </c>
    </row>
    <row r="5" spans="1:4" ht="90" x14ac:dyDescent="0.25">
      <c r="A5" s="3" t="s">
        <v>6</v>
      </c>
      <c r="B5" s="4">
        <v>3</v>
      </c>
      <c r="C5" s="5">
        <v>329.4</v>
      </c>
      <c r="D5" s="6">
        <f t="shared" si="0"/>
        <v>988.19999999999993</v>
      </c>
    </row>
    <row r="6" spans="1:4" ht="45" x14ac:dyDescent="0.25">
      <c r="A6" s="3" t="s">
        <v>7</v>
      </c>
      <c r="B6" s="4">
        <f>6*3</f>
        <v>18</v>
      </c>
      <c r="C6" s="5">
        <v>164.69</v>
      </c>
      <c r="D6" s="6">
        <f>C6*B6</f>
        <v>2964.42</v>
      </c>
    </row>
    <row r="7" spans="1:4" ht="60" x14ac:dyDescent="0.25">
      <c r="A7" s="3" t="s">
        <v>8</v>
      </c>
      <c r="B7" s="4">
        <v>3</v>
      </c>
      <c r="C7" s="5">
        <v>288.88</v>
      </c>
      <c r="D7" s="6">
        <f>C7*B7</f>
        <v>866.64</v>
      </c>
    </row>
    <row r="8" spans="1:4" ht="60" x14ac:dyDescent="0.25">
      <c r="A8" s="3" t="s">
        <v>15</v>
      </c>
      <c r="B8" s="4">
        <v>3</v>
      </c>
      <c r="C8" s="5">
        <v>999</v>
      </c>
      <c r="D8" s="6">
        <f>C8*B8</f>
        <v>2997</v>
      </c>
    </row>
    <row r="9" spans="1:4" ht="45" x14ac:dyDescent="0.25">
      <c r="A9" s="3" t="s">
        <v>9</v>
      </c>
      <c r="B9" s="4">
        <v>3</v>
      </c>
      <c r="C9" s="4">
        <v>82.34</v>
      </c>
      <c r="D9" s="6">
        <f>C9*B9</f>
        <v>247.02</v>
      </c>
    </row>
    <row r="10" spans="1:4" ht="45" x14ac:dyDescent="0.25">
      <c r="A10" s="3" t="s">
        <v>13</v>
      </c>
      <c r="B10" s="4">
        <v>3</v>
      </c>
      <c r="C10" s="4">
        <v>211.75</v>
      </c>
      <c r="D10" s="6">
        <f>C10*B10</f>
        <v>635.25</v>
      </c>
    </row>
    <row r="11" spans="1:4" ht="60" x14ac:dyDescent="0.25">
      <c r="A11" s="3" t="s">
        <v>18</v>
      </c>
      <c r="B11" s="4">
        <v>3</v>
      </c>
      <c r="C11" s="4">
        <v>915.54</v>
      </c>
      <c r="D11" s="6">
        <f t="shared" ref="D11:D12" si="1">C11*B11</f>
        <v>2746.62</v>
      </c>
    </row>
    <row r="12" spans="1:4" ht="30" x14ac:dyDescent="0.25">
      <c r="A12" s="3" t="s">
        <v>14</v>
      </c>
      <c r="B12" s="4">
        <v>3</v>
      </c>
      <c r="C12" s="4">
        <v>311.10000000000002</v>
      </c>
      <c r="D12" s="6">
        <f t="shared" si="1"/>
        <v>933.30000000000007</v>
      </c>
    </row>
    <row r="13" spans="1:4" x14ac:dyDescent="0.25">
      <c r="A13" s="3" t="s">
        <v>10</v>
      </c>
      <c r="B13" s="4">
        <v>3</v>
      </c>
      <c r="C13" s="5">
        <v>7423</v>
      </c>
      <c r="D13" s="6">
        <f>C13*B13</f>
        <v>22269</v>
      </c>
    </row>
    <row r="14" spans="1:4" x14ac:dyDescent="0.25">
      <c r="A14" s="3" t="s">
        <v>11</v>
      </c>
      <c r="B14" s="4">
        <v>3</v>
      </c>
      <c r="C14" s="5">
        <v>1176.46</v>
      </c>
      <c r="D14" s="6">
        <f>C14*B14</f>
        <v>3529.38</v>
      </c>
    </row>
    <row r="15" spans="1:4" x14ac:dyDescent="0.25">
      <c r="A15" s="3" t="s">
        <v>12</v>
      </c>
      <c r="B15" s="4">
        <v>3</v>
      </c>
      <c r="C15" s="5">
        <v>8825</v>
      </c>
      <c r="D15" s="6">
        <f>C15*B15</f>
        <v>26475</v>
      </c>
    </row>
    <row r="16" spans="1:4" ht="90" x14ac:dyDescent="0.25">
      <c r="A16" s="3" t="s">
        <v>16</v>
      </c>
      <c r="B16" s="4">
        <v>2</v>
      </c>
      <c r="C16" s="7">
        <v>7678.4</v>
      </c>
      <c r="D16" s="6">
        <f>C16*B16</f>
        <v>15356.8</v>
      </c>
    </row>
    <row r="17" spans="1:4" ht="60" x14ac:dyDescent="0.25">
      <c r="A17" s="3" t="s">
        <v>17</v>
      </c>
      <c r="B17" s="4">
        <v>2</v>
      </c>
      <c r="C17" s="7">
        <v>38.61</v>
      </c>
      <c r="D17" s="6">
        <f>C17*B17</f>
        <v>77.22</v>
      </c>
    </row>
    <row r="18" spans="1:4" ht="60" x14ac:dyDescent="0.25">
      <c r="A18" s="3" t="s">
        <v>19</v>
      </c>
      <c r="B18" s="4">
        <v>1</v>
      </c>
      <c r="C18" s="7">
        <v>9590</v>
      </c>
      <c r="D18" s="6">
        <f>C18*B18</f>
        <v>9590</v>
      </c>
    </row>
    <row r="19" spans="1:4" ht="75" x14ac:dyDescent="0.25">
      <c r="A19" s="3" t="s">
        <v>21</v>
      </c>
      <c r="B19" s="8">
        <v>1</v>
      </c>
      <c r="C19" s="7">
        <v>1999.99</v>
      </c>
      <c r="D19" s="9">
        <f>C19*B19</f>
        <v>1999.99</v>
      </c>
    </row>
    <row r="20" spans="1:4" ht="75" x14ac:dyDescent="0.25">
      <c r="A20" s="3" t="s">
        <v>22</v>
      </c>
      <c r="B20" s="8">
        <v>1</v>
      </c>
      <c r="C20" s="10">
        <v>1069.99</v>
      </c>
      <c r="D20" s="9">
        <f>C20*B20</f>
        <v>1069.99</v>
      </c>
    </row>
    <row r="23" spans="1:4" x14ac:dyDescent="0.25">
      <c r="C23" s="1" t="s">
        <v>20</v>
      </c>
      <c r="D23" s="2">
        <f>SUM(D2:D20)</f>
        <v>100894.73000000001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2023-09-21T13:44:56Z</cp:lastPrinted>
  <dcterms:created xsi:type="dcterms:W3CDTF">2023-09-21T12:21:49Z</dcterms:created>
  <dcterms:modified xsi:type="dcterms:W3CDTF">2023-09-21T14:04:27Z</dcterms:modified>
</cp:coreProperties>
</file>