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9\SENAI\1des\sop\excel\"/>
    </mc:Choice>
  </mc:AlternateContent>
  <xr:revisionPtr revIDLastSave="0" documentId="8_{C85594BE-30B5-4658-A546-201B06145C46}" xr6:coauthVersionLast="43" xr6:coauthVersionMax="43" xr10:uidLastSave="{00000000-0000-0000-0000-000000000000}"/>
  <bookViews>
    <workbookView xWindow="-120" yWindow="-120" windowWidth="29040" windowHeight="15840" activeTab="1" xr2:uid="{900A1998-E494-40C5-9A08-7068122B50ED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C7" i="1"/>
  <c r="D7" i="1" s="1"/>
  <c r="C6" i="1"/>
  <c r="D6" i="1"/>
  <c r="D5" i="1"/>
  <c r="C2" i="2"/>
  <c r="D8" i="1" l="1"/>
</calcChain>
</file>

<file path=xl/sharedStrings.xml><?xml version="1.0" encoding="utf-8"?>
<sst xmlns="http://schemas.openxmlformats.org/spreadsheetml/2006/main" count="104" uniqueCount="73">
  <si>
    <t>Churrascão da melhor forma</t>
  </si>
  <si>
    <t>Produtos</t>
  </si>
  <si>
    <t>Quantidade</t>
  </si>
  <si>
    <t>Preço</t>
  </si>
  <si>
    <t>Valor da intera</t>
  </si>
  <si>
    <t>Carnes</t>
  </si>
  <si>
    <t>Whisky</t>
  </si>
  <si>
    <t>Refrigerantes</t>
  </si>
  <si>
    <t>Sucos</t>
  </si>
  <si>
    <t>Total para todo mundo</t>
  </si>
  <si>
    <t>Cerveja</t>
  </si>
  <si>
    <t>Alefe de Magalhães Vigatto</t>
  </si>
  <si>
    <t>Halina Yelena Volkov</t>
  </si>
  <si>
    <t>Ana Clara Ortiz Ochner</t>
  </si>
  <si>
    <t>Bruno Otávio da Silva Ramos</t>
  </si>
  <si>
    <t>Bryan Beckham de Alencar de Souza</t>
  </si>
  <si>
    <t>Camilla Piva da Silva</t>
  </si>
  <si>
    <t>Carla Carota Mozena</t>
  </si>
  <si>
    <t>Carlos Augusto Rodrigues</t>
  </si>
  <si>
    <t>Carlos Henrique de Oliveira Siqueira</t>
  </si>
  <si>
    <t>Carlos Henrique Jesus de Almeida Filho</t>
  </si>
  <si>
    <t>Cicero Ruan Soares Baborsa</t>
  </si>
  <si>
    <t>Erick da Silva de Jesus</t>
  </si>
  <si>
    <t>Gabriella Godoi Avila</t>
  </si>
  <si>
    <t>Guilherme Carvalho de Oliveira</t>
  </si>
  <si>
    <t>Igor Henrique Gonçalves</t>
  </si>
  <si>
    <t>Isac Catarino Natividade</t>
  </si>
  <si>
    <t>Jaqueline de Faria Rodrigues</t>
  </si>
  <si>
    <t>João Victor Colosso</t>
  </si>
  <si>
    <t>João Vitor Castro Viana Marques</t>
  </si>
  <si>
    <t>Karina Corrêa Shifferli Santos</t>
  </si>
  <si>
    <t>Leticia Aparecido Hofman de Souza</t>
  </si>
  <si>
    <t>Maria Cecília Evangelista Oliveira</t>
  </si>
  <si>
    <t>Maria Fernanda Mattoso Oliveira Rello</t>
  </si>
  <si>
    <t>Mirella França de Almeida</t>
  </si>
  <si>
    <t>Otávio Bassi de Freitas</t>
  </si>
  <si>
    <t>Otavio Lima Bueno</t>
  </si>
  <si>
    <t>Pedro Henrique Pereira Sanches</t>
  </si>
  <si>
    <t>Rafael David Paes Landim Rodrigues da Silva</t>
  </si>
  <si>
    <t>Richard Matheus Pinesi</t>
  </si>
  <si>
    <t>Vinicius Manzano dos Santos</t>
  </si>
  <si>
    <t>Walyson Lima Pompeu</t>
  </si>
  <si>
    <t>alefe.vigatto@senaisp.edu.br</t>
  </si>
  <si>
    <t>halina.volkov@senaisp.edu.br</t>
  </si>
  <si>
    <t>ana.ochner@senaisp.edu.br</t>
  </si>
  <si>
    <t>bruno.ramos@senaisp.edu.br</t>
  </si>
  <si>
    <t>bryan.souza@senaisp.edu.br</t>
  </si>
  <si>
    <t>camilla.silva@senaisp.edu.br</t>
  </si>
  <si>
    <t>carla.mozena@senaisp.edu.br</t>
  </si>
  <si>
    <t>carlos.rodrigues@senaisp.edu.br</t>
  </si>
  <si>
    <t>carlos.siqueira@senaisp.edu.br</t>
  </si>
  <si>
    <t>carlos.filho@senaisp.edu.br</t>
  </si>
  <si>
    <t>cicero.baborsa@senaisp.edu.br</t>
  </si>
  <si>
    <t>erick.jesus@senaisp.edu.br</t>
  </si>
  <si>
    <t>gabriella.avila@senaisp.edu.br</t>
  </si>
  <si>
    <t>guilherme.oliveira@senaisp.edu.br</t>
  </si>
  <si>
    <t>igor.gonçalves@senaisp.edu.br</t>
  </si>
  <si>
    <t>isac.natividade@senaisp.edu.br</t>
  </si>
  <si>
    <t>jaqueline.rodrigues@senaisp.edu.br</t>
  </si>
  <si>
    <t>joão.colosso@senaisp.edu.br</t>
  </si>
  <si>
    <t>joão.marques@senaisp.edu.br</t>
  </si>
  <si>
    <t>karina.santos@senaisp.edu.br</t>
  </si>
  <si>
    <t>leticia.souza@senaisp.edu.br</t>
  </si>
  <si>
    <t>maria.oliveira@senaisp.edu.br</t>
  </si>
  <si>
    <t>maria.rello@senaisp.edu.br</t>
  </si>
  <si>
    <t>mirella.almeida@senaisp.edu.br</t>
  </si>
  <si>
    <t>otávio.freitas@senaisp.edu.br</t>
  </si>
  <si>
    <t>otavio.bueno@senaisp.edu.br</t>
  </si>
  <si>
    <t>pedro.sanches@senaisp.edu.br</t>
  </si>
  <si>
    <t>rafael.silva@senaisp.edu.br</t>
  </si>
  <si>
    <t>richard.pinesi@senaisp.edu.br</t>
  </si>
  <si>
    <t>vinicius.santos@senaisp.edu.br</t>
  </si>
  <si>
    <t>walyson.pompeu@senaisp.edu.br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</si>
</sst>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44" fontId="0" fillId="0" borderId="0" xfId="1" applyFont="1"/>
    <xf numFmtId="44" fontId="0" fillId="0" borderId="0" xfId="0" applyNumberFormat="1"/>
    <xf numFmtId="44" fontId="2" fillId="2" borderId="1" xfId="2" applyNumberFormat="1"/>
    <xf numFmtId="0" fontId="0" fillId="3" borderId="0" xfId="0" applyFill="1"/>
    <xf numFmtId="0" fontId="3" fillId="0" borderId="0" xfId="3"/>
  </cellXfs>
  <cellStyles count="4">
    <cellStyle name="Cálculo" xfId="2" builtinId="22"/>
    <cellStyle name="Hiperlink" xfId="3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arlos.rodrigues@senaisp.edu.br" TargetMode="External"/><Relationship Id="rId13" Type="http://schemas.openxmlformats.org/officeDocument/2006/relationships/hyperlink" Target="mailto:gabriella.avila@senaisp.edu.br" TargetMode="External"/><Relationship Id="rId18" Type="http://schemas.openxmlformats.org/officeDocument/2006/relationships/hyperlink" Target="mailto:jo&#227;o.colosso@senaisp.edu.br" TargetMode="External"/><Relationship Id="rId26" Type="http://schemas.openxmlformats.org/officeDocument/2006/relationships/hyperlink" Target="mailto:otavio.bueno@senaisp.edu.br" TargetMode="External"/><Relationship Id="rId3" Type="http://schemas.openxmlformats.org/officeDocument/2006/relationships/hyperlink" Target="mailto:ana.ochner@senaisp.edu.br" TargetMode="External"/><Relationship Id="rId21" Type="http://schemas.openxmlformats.org/officeDocument/2006/relationships/hyperlink" Target="mailto:leticia.souza@senaisp.edu.br" TargetMode="External"/><Relationship Id="rId7" Type="http://schemas.openxmlformats.org/officeDocument/2006/relationships/hyperlink" Target="mailto:carla.mozena@senaisp.edu.br" TargetMode="External"/><Relationship Id="rId12" Type="http://schemas.openxmlformats.org/officeDocument/2006/relationships/hyperlink" Target="mailto:erick.jesus@senaisp.edu.br" TargetMode="External"/><Relationship Id="rId17" Type="http://schemas.openxmlformats.org/officeDocument/2006/relationships/hyperlink" Target="mailto:jaqueline.rodrigues@senaisp.edu.br" TargetMode="External"/><Relationship Id="rId25" Type="http://schemas.openxmlformats.org/officeDocument/2006/relationships/hyperlink" Target="mailto:ot&#225;vio.freitas@senaisp.edu.br" TargetMode="External"/><Relationship Id="rId2" Type="http://schemas.openxmlformats.org/officeDocument/2006/relationships/hyperlink" Target="mailto:halina.volkov@senaisp.edu.br" TargetMode="External"/><Relationship Id="rId16" Type="http://schemas.openxmlformats.org/officeDocument/2006/relationships/hyperlink" Target="mailto:isac.natividade@senaisp.edu.br" TargetMode="External"/><Relationship Id="rId20" Type="http://schemas.openxmlformats.org/officeDocument/2006/relationships/hyperlink" Target="mailto:karina.santos@senaisp.edu.br" TargetMode="External"/><Relationship Id="rId29" Type="http://schemas.openxmlformats.org/officeDocument/2006/relationships/hyperlink" Target="mailto:richard.pinesi@senaisp.edu.br" TargetMode="External"/><Relationship Id="rId1" Type="http://schemas.openxmlformats.org/officeDocument/2006/relationships/hyperlink" Target="mailto:alefe.vigatto@senaisp.edu.br" TargetMode="External"/><Relationship Id="rId6" Type="http://schemas.openxmlformats.org/officeDocument/2006/relationships/hyperlink" Target="mailto:camilla.silva@senaisp.edu.br" TargetMode="External"/><Relationship Id="rId11" Type="http://schemas.openxmlformats.org/officeDocument/2006/relationships/hyperlink" Target="mailto:cicero.baborsa@senaisp.edu.br" TargetMode="External"/><Relationship Id="rId24" Type="http://schemas.openxmlformats.org/officeDocument/2006/relationships/hyperlink" Target="mailto:mirella.almeida@senaisp.edu.br" TargetMode="External"/><Relationship Id="rId5" Type="http://schemas.openxmlformats.org/officeDocument/2006/relationships/hyperlink" Target="mailto:bryan.souza@senaisp.edu.br" TargetMode="External"/><Relationship Id="rId15" Type="http://schemas.openxmlformats.org/officeDocument/2006/relationships/hyperlink" Target="mailto:igor.gon&#231;alves@senaisp.edu.br" TargetMode="External"/><Relationship Id="rId23" Type="http://schemas.openxmlformats.org/officeDocument/2006/relationships/hyperlink" Target="mailto:maria.rello@senaisp.edu.br" TargetMode="External"/><Relationship Id="rId28" Type="http://schemas.openxmlformats.org/officeDocument/2006/relationships/hyperlink" Target="mailto:rafael.silva@senaisp.edu.br" TargetMode="External"/><Relationship Id="rId10" Type="http://schemas.openxmlformats.org/officeDocument/2006/relationships/hyperlink" Target="mailto:carlos.filho@senaisp.edu.br" TargetMode="External"/><Relationship Id="rId19" Type="http://schemas.openxmlformats.org/officeDocument/2006/relationships/hyperlink" Target="mailto:jo&#227;o.marques@senaisp.edu.br" TargetMode="External"/><Relationship Id="rId31" Type="http://schemas.openxmlformats.org/officeDocument/2006/relationships/hyperlink" Target="mailto:walyson.pompeu@senaisp.edu.br" TargetMode="External"/><Relationship Id="rId4" Type="http://schemas.openxmlformats.org/officeDocument/2006/relationships/hyperlink" Target="mailto:bruno.ramos@senaisp.edu.br" TargetMode="External"/><Relationship Id="rId9" Type="http://schemas.openxmlformats.org/officeDocument/2006/relationships/hyperlink" Target="mailto:carlos.siqueira@senaisp.edu.br" TargetMode="External"/><Relationship Id="rId14" Type="http://schemas.openxmlformats.org/officeDocument/2006/relationships/hyperlink" Target="mailto:guilherme.oliveira@senaisp.edu.br" TargetMode="External"/><Relationship Id="rId22" Type="http://schemas.openxmlformats.org/officeDocument/2006/relationships/hyperlink" Target="mailto:maria.oliveira@senaisp.edu.br" TargetMode="External"/><Relationship Id="rId27" Type="http://schemas.openxmlformats.org/officeDocument/2006/relationships/hyperlink" Target="mailto:pedro.sanches@senaisp.edu.br" TargetMode="External"/><Relationship Id="rId30" Type="http://schemas.openxmlformats.org/officeDocument/2006/relationships/hyperlink" Target="mailto:vinicius.santos@senaisp.edu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C1263-E5CA-49BB-847F-804CF2E620DA}">
  <dimension ref="A1:D8"/>
  <sheetViews>
    <sheetView workbookViewId="0">
      <selection activeCell="D15" sqref="D12:D15"/>
    </sheetView>
  </sheetViews>
  <sheetFormatPr defaultRowHeight="15" x14ac:dyDescent="0.25"/>
  <cols>
    <col min="1" max="1" width="13.140625" bestFit="1" customWidth="1"/>
    <col min="2" max="2" width="11.42578125" bestFit="1" customWidth="1"/>
    <col min="3" max="3" width="21.42578125" bestFit="1" customWidth="1"/>
    <col min="4" max="4" width="14.140625" bestFit="1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6" t="s">
        <v>1</v>
      </c>
      <c r="B2" s="6" t="s">
        <v>2</v>
      </c>
      <c r="C2" s="6" t="s">
        <v>3</v>
      </c>
      <c r="D2" s="6" t="s">
        <v>4</v>
      </c>
    </row>
    <row r="3" spans="1:4" x14ac:dyDescent="0.25">
      <c r="A3" t="s">
        <v>5</v>
      </c>
      <c r="B3">
        <v>15</v>
      </c>
      <c r="C3" s="3">
        <f>57.99*B3</f>
        <v>869.85</v>
      </c>
      <c r="D3" s="4">
        <f>C3/10</f>
        <v>86.984999999999999</v>
      </c>
    </row>
    <row r="4" spans="1:4" x14ac:dyDescent="0.25">
      <c r="A4" t="s">
        <v>6</v>
      </c>
      <c r="B4">
        <v>1</v>
      </c>
      <c r="C4" s="3">
        <f>B4*150</f>
        <v>150</v>
      </c>
      <c r="D4" s="4">
        <f>C4/10</f>
        <v>15</v>
      </c>
    </row>
    <row r="5" spans="1:4" x14ac:dyDescent="0.25">
      <c r="A5" t="s">
        <v>7</v>
      </c>
      <c r="B5">
        <v>5</v>
      </c>
      <c r="C5" s="3">
        <f>B5*3</f>
        <v>15</v>
      </c>
      <c r="D5" s="4">
        <f>C5/10</f>
        <v>1.5</v>
      </c>
    </row>
    <row r="6" spans="1:4" x14ac:dyDescent="0.25">
      <c r="A6" t="s">
        <v>8</v>
      </c>
      <c r="B6">
        <v>4</v>
      </c>
      <c r="C6" s="3">
        <f>B6*5</f>
        <v>20</v>
      </c>
      <c r="D6" s="4">
        <f>C6/10</f>
        <v>2</v>
      </c>
    </row>
    <row r="7" spans="1:4" x14ac:dyDescent="0.25">
      <c r="A7" t="s">
        <v>10</v>
      </c>
      <c r="B7">
        <v>3</v>
      </c>
      <c r="C7" s="3">
        <f>B7*55</f>
        <v>165</v>
      </c>
      <c r="D7" s="4">
        <f>C7/10</f>
        <v>16.5</v>
      </c>
    </row>
    <row r="8" spans="1:4" x14ac:dyDescent="0.25">
      <c r="C8" t="s">
        <v>9</v>
      </c>
      <c r="D8" s="5">
        <f>SUM(D3:D7)</f>
        <v>121.985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A0F5-E995-44C5-BD40-14BFDFA5DFC7}">
  <dimension ref="A1:D31"/>
  <sheetViews>
    <sheetView tabSelected="1" workbookViewId="0">
      <selection activeCell="C3" sqref="C3"/>
    </sheetView>
  </sheetViews>
  <sheetFormatPr defaultRowHeight="15" x14ac:dyDescent="0.25"/>
  <cols>
    <col min="1" max="1" width="40.85546875" bestFit="1" customWidth="1"/>
  </cols>
  <sheetData>
    <row r="1" spans="1:4" x14ac:dyDescent="0.25">
      <c r="A1" t="s">
        <v>11</v>
      </c>
    </row>
    <row r="2" spans="1:4" x14ac:dyDescent="0.25">
      <c r="A2" t="s">
        <v>12</v>
      </c>
      <c r="C2" t="str">
        <f ca="1">INDIRECT("A"&amp;RANDBETWEEN(1,31))</f>
        <v>Gabriella Godoi Avila</v>
      </c>
    </row>
    <row r="3" spans="1:4" x14ac:dyDescent="0.25">
      <c r="A3" t="s">
        <v>13</v>
      </c>
    </row>
    <row r="4" spans="1:4" x14ac:dyDescent="0.25">
      <c r="A4" t="s">
        <v>14</v>
      </c>
    </row>
    <row r="5" spans="1:4" x14ac:dyDescent="0.25">
      <c r="A5" t="s">
        <v>15</v>
      </c>
      <c r="D5" s="2"/>
    </row>
    <row r="6" spans="1:4" x14ac:dyDescent="0.25">
      <c r="A6" t="s">
        <v>16</v>
      </c>
    </row>
    <row r="7" spans="1:4" x14ac:dyDescent="0.25">
      <c r="A7" t="s">
        <v>17</v>
      </c>
    </row>
    <row r="8" spans="1:4" x14ac:dyDescent="0.25">
      <c r="A8" t="s">
        <v>18</v>
      </c>
    </row>
    <row r="9" spans="1:4" x14ac:dyDescent="0.25">
      <c r="A9" t="s">
        <v>19</v>
      </c>
    </row>
    <row r="10" spans="1:4" x14ac:dyDescent="0.25">
      <c r="A10" t="s">
        <v>20</v>
      </c>
    </row>
    <row r="11" spans="1:4" x14ac:dyDescent="0.25">
      <c r="A11" t="s">
        <v>21</v>
      </c>
    </row>
    <row r="12" spans="1:4" x14ac:dyDescent="0.25">
      <c r="A12" t="s">
        <v>22</v>
      </c>
    </row>
    <row r="13" spans="1:4" x14ac:dyDescent="0.25">
      <c r="A13" t="s">
        <v>23</v>
      </c>
    </row>
    <row r="14" spans="1:4" x14ac:dyDescent="0.25">
      <c r="A14" t="s">
        <v>24</v>
      </c>
    </row>
    <row r="15" spans="1:4" x14ac:dyDescent="0.25">
      <c r="A15" t="s">
        <v>25</v>
      </c>
    </row>
    <row r="16" spans="1:4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32</v>
      </c>
    </row>
    <row r="23" spans="1:1" x14ac:dyDescent="0.25">
      <c r="A23" t="s">
        <v>33</v>
      </c>
    </row>
    <row r="24" spans="1:1" x14ac:dyDescent="0.25">
      <c r="A24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</sheetData>
  <sortState ref="D5">
    <sortCondition descending="1" ref="D5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D0C60-D287-4FC7-BF1E-DD2D31937405}">
  <dimension ref="A1:B31"/>
  <sheetViews>
    <sheetView workbookViewId="0">
      <selection activeCell="G14" sqref="G14"/>
    </sheetView>
  </sheetViews>
  <sheetFormatPr defaultRowHeight="15" x14ac:dyDescent="0.25"/>
  <cols>
    <col min="1" max="1" width="40.85546875" bestFit="1" customWidth="1"/>
    <col min="2" max="2" width="36.140625" bestFit="1" customWidth="1"/>
  </cols>
  <sheetData>
    <row r="1" spans="1:2" x14ac:dyDescent="0.25">
      <c r="A1" t="s">
        <v>11</v>
      </c>
      <c r="B1" s="7" t="s">
        <v>42</v>
      </c>
    </row>
    <row r="2" spans="1:2" x14ac:dyDescent="0.25">
      <c r="A2" t="s">
        <v>12</v>
      </c>
      <c r="B2" s="7" t="s">
        <v>43</v>
      </c>
    </row>
    <row r="3" spans="1:2" x14ac:dyDescent="0.25">
      <c r="A3" t="s">
        <v>13</v>
      </c>
      <c r="B3" s="7" t="s">
        <v>44</v>
      </c>
    </row>
    <row r="4" spans="1:2" x14ac:dyDescent="0.25">
      <c r="A4" t="s">
        <v>14</v>
      </c>
      <c r="B4" s="7" t="s">
        <v>45</v>
      </c>
    </row>
    <row r="5" spans="1:2" x14ac:dyDescent="0.25">
      <c r="A5" t="s">
        <v>15</v>
      </c>
      <c r="B5" s="7" t="s">
        <v>46</v>
      </c>
    </row>
    <row r="6" spans="1:2" x14ac:dyDescent="0.25">
      <c r="A6" t="s">
        <v>16</v>
      </c>
      <c r="B6" s="7" t="s">
        <v>47</v>
      </c>
    </row>
    <row r="7" spans="1:2" x14ac:dyDescent="0.25">
      <c r="A7" t="s">
        <v>17</v>
      </c>
      <c r="B7" s="7" t="s">
        <v>48</v>
      </c>
    </row>
    <row r="8" spans="1:2" x14ac:dyDescent="0.25">
      <c r="A8" t="s">
        <v>18</v>
      </c>
      <c r="B8" s="7" t="s">
        <v>49</v>
      </c>
    </row>
    <row r="9" spans="1:2" x14ac:dyDescent="0.25">
      <c r="A9" t="s">
        <v>19</v>
      </c>
      <c r="B9" s="7" t="s">
        <v>50</v>
      </c>
    </row>
    <row r="10" spans="1:2" x14ac:dyDescent="0.25">
      <c r="A10" t="s">
        <v>20</v>
      </c>
      <c r="B10" s="7" t="s">
        <v>51</v>
      </c>
    </row>
    <row r="11" spans="1:2" x14ac:dyDescent="0.25">
      <c r="A11" t="s">
        <v>21</v>
      </c>
      <c r="B11" s="7" t="s">
        <v>52</v>
      </c>
    </row>
    <row r="12" spans="1:2" x14ac:dyDescent="0.25">
      <c r="A12" t="s">
        <v>22</v>
      </c>
      <c r="B12" s="7" t="s">
        <v>53</v>
      </c>
    </row>
    <row r="13" spans="1:2" x14ac:dyDescent="0.25">
      <c r="A13" t="s">
        <v>23</v>
      </c>
      <c r="B13" s="7" t="s">
        <v>54</v>
      </c>
    </row>
    <row r="14" spans="1:2" x14ac:dyDescent="0.25">
      <c r="A14" t="s">
        <v>24</v>
      </c>
      <c r="B14" s="7" t="s">
        <v>55</v>
      </c>
    </row>
    <row r="15" spans="1:2" x14ac:dyDescent="0.25">
      <c r="A15" t="s">
        <v>25</v>
      </c>
      <c r="B15" s="7" t="s">
        <v>56</v>
      </c>
    </row>
    <row r="16" spans="1:2" x14ac:dyDescent="0.25">
      <c r="A16" t="s">
        <v>26</v>
      </c>
      <c r="B16" s="7" t="s">
        <v>57</v>
      </c>
    </row>
    <row r="17" spans="1:2" x14ac:dyDescent="0.25">
      <c r="A17" t="s">
        <v>27</v>
      </c>
      <c r="B17" s="7" t="s">
        <v>58</v>
      </c>
    </row>
    <row r="18" spans="1:2" x14ac:dyDescent="0.25">
      <c r="A18" t="s">
        <v>28</v>
      </c>
      <c r="B18" s="7" t="s">
        <v>59</v>
      </c>
    </row>
    <row r="19" spans="1:2" x14ac:dyDescent="0.25">
      <c r="A19" t="s">
        <v>29</v>
      </c>
      <c r="B19" s="7" t="s">
        <v>60</v>
      </c>
    </row>
    <row r="20" spans="1:2" x14ac:dyDescent="0.25">
      <c r="A20" t="s">
        <v>30</v>
      </c>
      <c r="B20" s="7" t="s">
        <v>61</v>
      </c>
    </row>
    <row r="21" spans="1:2" x14ac:dyDescent="0.25">
      <c r="A21" t="s">
        <v>31</v>
      </c>
      <c r="B21" s="7" t="s">
        <v>62</v>
      </c>
    </row>
    <row r="22" spans="1:2" x14ac:dyDescent="0.25">
      <c r="A22" t="s">
        <v>32</v>
      </c>
      <c r="B22" s="7" t="s">
        <v>63</v>
      </c>
    </row>
    <row r="23" spans="1:2" x14ac:dyDescent="0.25">
      <c r="A23" t="s">
        <v>33</v>
      </c>
      <c r="B23" s="7" t="s">
        <v>64</v>
      </c>
    </row>
    <row r="24" spans="1:2" x14ac:dyDescent="0.25">
      <c r="A24" t="s">
        <v>34</v>
      </c>
      <c r="B24" s="7" t="s">
        <v>65</v>
      </c>
    </row>
    <row r="25" spans="1:2" x14ac:dyDescent="0.25">
      <c r="A25" t="s">
        <v>35</v>
      </c>
      <c r="B25" s="7" t="s">
        <v>66</v>
      </c>
    </row>
    <row r="26" spans="1:2" x14ac:dyDescent="0.25">
      <c r="A26" t="s">
        <v>36</v>
      </c>
      <c r="B26" s="7" t="s">
        <v>67</v>
      </c>
    </row>
    <row r="27" spans="1:2" x14ac:dyDescent="0.25">
      <c r="A27" t="s">
        <v>37</v>
      </c>
      <c r="B27" s="7" t="s">
        <v>68</v>
      </c>
    </row>
    <row r="28" spans="1:2" x14ac:dyDescent="0.25">
      <c r="A28" t="s">
        <v>38</v>
      </c>
      <c r="B28" s="7" t="s">
        <v>69</v>
      </c>
    </row>
    <row r="29" spans="1:2" x14ac:dyDescent="0.25">
      <c r="A29" t="s">
        <v>39</v>
      </c>
      <c r="B29" s="7" t="s">
        <v>70</v>
      </c>
    </row>
    <row r="30" spans="1:2" x14ac:dyDescent="0.25">
      <c r="A30" t="s">
        <v>40</v>
      </c>
      <c r="B30" s="7" t="s">
        <v>71</v>
      </c>
    </row>
    <row r="31" spans="1:2" x14ac:dyDescent="0.25">
      <c r="A31" t="s">
        <v>41</v>
      </c>
      <c r="B31" s="7" t="s">
        <v>72</v>
      </c>
    </row>
  </sheetData>
  <hyperlinks>
    <hyperlink ref="B1" r:id="rId1" xr:uid="{D006286C-3716-402C-A700-9E9594E20439}"/>
    <hyperlink ref="B2" r:id="rId2" xr:uid="{808465FC-3C55-4CB5-A051-468726D0F1FB}"/>
    <hyperlink ref="B3" r:id="rId3" xr:uid="{BD00400D-996F-4957-A628-D7EE9325595E}"/>
    <hyperlink ref="B4" r:id="rId4" xr:uid="{2A0F7743-AD2F-40C9-9CA2-EE0802894A73}"/>
    <hyperlink ref="B5" r:id="rId5" xr:uid="{051FE113-3062-4A7E-9FDA-15BC03909DC3}"/>
    <hyperlink ref="B6" r:id="rId6" xr:uid="{C7B56801-C1BC-4422-A242-A4763B62B2BA}"/>
    <hyperlink ref="B7" r:id="rId7" xr:uid="{9AE0409E-80B2-4C99-89ED-91B05E4AA668}"/>
    <hyperlink ref="B8" r:id="rId8" xr:uid="{415A2F29-D443-4447-9B15-8F7286D573D0}"/>
    <hyperlink ref="B9" r:id="rId9" xr:uid="{7E3BC6EA-579C-46E1-A821-AD1C7222DD15}"/>
    <hyperlink ref="B10" r:id="rId10" xr:uid="{95DD756C-B9EE-497A-BBCF-7E8ECA53962D}"/>
    <hyperlink ref="B11" r:id="rId11" xr:uid="{3C278B46-DB59-4CD4-B637-DCE1DA83F30B}"/>
    <hyperlink ref="B12" r:id="rId12" xr:uid="{A5238933-91A7-40F5-81EB-E00CC5CEACBA}"/>
    <hyperlink ref="B13" r:id="rId13" xr:uid="{F3E06BA6-B8B0-4BE3-BA30-E28293BBBA8B}"/>
    <hyperlink ref="B14" r:id="rId14" xr:uid="{AF204956-50C0-4A36-BDE6-BB9D9F0C107B}"/>
    <hyperlink ref="B15" r:id="rId15" xr:uid="{C2315645-17D0-40B3-9796-54A39990E4DC}"/>
    <hyperlink ref="B16" r:id="rId16" xr:uid="{627AA130-38F9-423A-A469-AFD95641D182}"/>
    <hyperlink ref="B17" r:id="rId17" xr:uid="{85A98DFF-B57C-4E15-BCB4-3AF53C271B5E}"/>
    <hyperlink ref="B18" r:id="rId18" xr:uid="{75D42791-817B-427E-BE40-46A19B763C62}"/>
    <hyperlink ref="B19" r:id="rId19" xr:uid="{ABDC1D38-DC1C-4B20-A503-0BE8D8FCEE43}"/>
    <hyperlink ref="B20" r:id="rId20" xr:uid="{0AF9C579-4B13-4198-ADAD-D52D717D31FF}"/>
    <hyperlink ref="B21" r:id="rId21" xr:uid="{9B6053D7-CA8E-4642-8B7D-DB00A79BE14A}"/>
    <hyperlink ref="B22" r:id="rId22" xr:uid="{1F8029C1-CFEA-4F2E-8457-8EC81DBEF1EB}"/>
    <hyperlink ref="B23" r:id="rId23" xr:uid="{281BAF29-B18C-45A8-B1DA-9B5724AFE799}"/>
    <hyperlink ref="B24" r:id="rId24" xr:uid="{5D028B05-3B65-4CAD-BCDA-226035EB4F8E}"/>
    <hyperlink ref="B25" r:id="rId25" xr:uid="{17C2E49B-0DA9-4860-8F44-955BFDBD5A80}"/>
    <hyperlink ref="B26" r:id="rId26" xr:uid="{F03CB569-F9EF-433E-80D6-D99D77D37816}"/>
    <hyperlink ref="B27" r:id="rId27" xr:uid="{B29491B5-0B4E-490F-A052-0C9329588CE2}"/>
    <hyperlink ref="B28" r:id="rId28" xr:uid="{8A5FE618-D796-4361-AF15-C3624798B3DA}"/>
    <hyperlink ref="B29" r:id="rId29" xr:uid="{05A175FD-9A36-40FA-B48F-97335337C60B}"/>
    <hyperlink ref="B30" r:id="rId30" xr:uid="{3C2CA477-4B17-4FE1-9A1F-3A2E3F081CFA}"/>
    <hyperlink ref="B31" r:id="rId31" xr:uid="{4C32F00C-4BDE-43FB-8A58-E03AD491A59E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2023-09-15T10:34:23Z</dcterms:created>
  <dcterms:modified xsi:type="dcterms:W3CDTF">2023-09-15T14:04:46Z</dcterms:modified>
</cp:coreProperties>
</file>