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28DD3858-A6B0-4B96-B0CC-36D7319A37CC}" xr6:coauthVersionLast="47" xr6:coauthVersionMax="47" xr10:uidLastSave="{00000000-0000-0000-0000-000000000000}"/>
  <bookViews>
    <workbookView xWindow="-22590" yWindow="36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Y22" i="1"/>
  <c r="AH22" i="1" s="1"/>
  <c r="X22" i="1"/>
  <c r="AG22" i="1" s="1"/>
  <c r="W22" i="1"/>
  <c r="AF22" i="1" s="1"/>
  <c r="V22" i="1"/>
  <c r="AE22" i="1" s="1"/>
  <c r="U22" i="1"/>
  <c r="AD22" i="1" s="1"/>
  <c r="T22" i="1"/>
  <c r="AC22" i="1" s="1"/>
  <c r="S22" i="1"/>
  <c r="AB22" i="1" s="1"/>
  <c r="R22" i="1"/>
  <c r="AA22" i="1" s="1"/>
  <c r="Q22" i="1"/>
  <c r="Z22" i="1" s="1"/>
  <c r="AH21" i="1"/>
  <c r="Y21" i="1"/>
  <c r="X21" i="1"/>
  <c r="AG21" i="1" s="1"/>
  <c r="W21" i="1"/>
  <c r="AF21" i="1" s="1"/>
  <c r="V21" i="1"/>
  <c r="AE21" i="1" s="1"/>
  <c r="U21" i="1"/>
  <c r="AD21" i="1" s="1"/>
  <c r="T21" i="1"/>
  <c r="AC21" i="1" s="1"/>
  <c r="S21" i="1"/>
  <c r="AB21" i="1" s="1"/>
  <c r="R21" i="1"/>
  <c r="AA21" i="1" s="1"/>
  <c r="Q21" i="1"/>
  <c r="Z21" i="1" s="1"/>
  <c r="AB20" i="1"/>
  <c r="Y20" i="1"/>
  <c r="AH20" i="1" s="1"/>
  <c r="X20" i="1"/>
  <c r="AG20" i="1" s="1"/>
  <c r="W20" i="1"/>
  <c r="AF20" i="1" s="1"/>
  <c r="V20" i="1"/>
  <c r="AE20" i="1" s="1"/>
  <c r="U20" i="1"/>
  <c r="AD20" i="1" s="1"/>
  <c r="T20" i="1"/>
  <c r="AC20" i="1" s="1"/>
  <c r="S20" i="1"/>
  <c r="R20" i="1"/>
  <c r="AA20" i="1" s="1"/>
  <c r="Q20" i="1"/>
  <c r="Z20" i="1" s="1"/>
  <c r="Y19" i="1"/>
  <c r="AH19" i="1" s="1"/>
  <c r="X19" i="1"/>
  <c r="AG19" i="1" s="1"/>
  <c r="W19" i="1"/>
  <c r="AF19" i="1" s="1"/>
  <c r="V19" i="1"/>
  <c r="AE19" i="1" s="1"/>
  <c r="U19" i="1"/>
  <c r="AD19" i="1" s="1"/>
  <c r="T19" i="1"/>
  <c r="AC19" i="1" s="1"/>
  <c r="S19" i="1"/>
  <c r="AB19" i="1" s="1"/>
  <c r="R19" i="1"/>
  <c r="AA19" i="1" s="1"/>
  <c r="Q19" i="1"/>
  <c r="Z19" i="1" s="1"/>
  <c r="Y18" i="1"/>
  <c r="AH18" i="1" s="1"/>
  <c r="X18" i="1"/>
  <c r="AG18" i="1" s="1"/>
  <c r="W18" i="1"/>
  <c r="AF18" i="1" s="1"/>
  <c r="V18" i="1"/>
  <c r="AE18" i="1" s="1"/>
  <c r="U18" i="1"/>
  <c r="AD18" i="1" s="1"/>
  <c r="T18" i="1"/>
  <c r="AC18" i="1" s="1"/>
  <c r="S18" i="1"/>
  <c r="AB18" i="1" s="1"/>
  <c r="R18" i="1"/>
  <c r="AA18" i="1" s="1"/>
  <c r="Q18" i="1"/>
  <c r="Z18" i="1" s="1"/>
  <c r="Y17" i="1"/>
  <c r="AH17" i="1" s="1"/>
  <c r="X17" i="1"/>
  <c r="AG17" i="1" s="1"/>
  <c r="W17" i="1"/>
  <c r="AF17" i="1" s="1"/>
  <c r="V17" i="1"/>
  <c r="AE17" i="1" s="1"/>
  <c r="U17" i="1"/>
  <c r="AD17" i="1" s="1"/>
  <c r="T17" i="1"/>
  <c r="AC17" i="1" s="1"/>
  <c r="S17" i="1"/>
  <c r="AB17" i="1" s="1"/>
  <c r="R17" i="1"/>
  <c r="AA17" i="1" s="1"/>
  <c r="Q17" i="1"/>
  <c r="Z17" i="1" s="1"/>
  <c r="AB16" i="1"/>
  <c r="Y16" i="1"/>
  <c r="AH16" i="1" s="1"/>
  <c r="X16" i="1"/>
  <c r="AG16" i="1" s="1"/>
  <c r="W16" i="1"/>
  <c r="AF16" i="1" s="1"/>
  <c r="V16" i="1"/>
  <c r="AE16" i="1" s="1"/>
  <c r="U16" i="1"/>
  <c r="AD16" i="1" s="1"/>
  <c r="T16" i="1"/>
  <c r="AC16" i="1" s="1"/>
  <c r="S16" i="1"/>
  <c r="R16" i="1"/>
  <c r="AA16" i="1" s="1"/>
  <c r="Q16" i="1"/>
  <c r="Z16" i="1" s="1"/>
  <c r="Y15" i="1"/>
  <c r="AH15" i="1" s="1"/>
  <c r="X15" i="1"/>
  <c r="AG15" i="1" s="1"/>
  <c r="W15" i="1"/>
  <c r="AF15" i="1" s="1"/>
  <c r="V15" i="1"/>
  <c r="AE15" i="1" s="1"/>
  <c r="U15" i="1"/>
  <c r="AD15" i="1" s="1"/>
  <c r="T15" i="1"/>
  <c r="AC15" i="1" s="1"/>
  <c r="S15" i="1"/>
  <c r="AB15" i="1" s="1"/>
  <c r="R15" i="1"/>
  <c r="AA15" i="1" s="1"/>
  <c r="Q15" i="1"/>
  <c r="Z15" i="1" s="1"/>
  <c r="Y14" i="1"/>
  <c r="AH14" i="1" s="1"/>
  <c r="X14" i="1"/>
  <c r="AG14" i="1" s="1"/>
  <c r="W14" i="1"/>
  <c r="AF14" i="1" s="1"/>
  <c r="V14" i="1"/>
  <c r="AE14" i="1" s="1"/>
  <c r="U14" i="1"/>
  <c r="AD14" i="1" s="1"/>
  <c r="T14" i="1"/>
  <c r="AC14" i="1" s="1"/>
  <c r="S14" i="1"/>
  <c r="AB14" i="1" s="1"/>
  <c r="R14" i="1"/>
  <c r="AA14" i="1" s="1"/>
  <c r="Y13" i="1"/>
  <c r="AH13" i="1" s="1"/>
  <c r="X13" i="1"/>
  <c r="AG13" i="1" s="1"/>
  <c r="W13" i="1"/>
  <c r="AF13" i="1" s="1"/>
  <c r="V13" i="1"/>
  <c r="AE13" i="1" s="1"/>
  <c r="U13" i="1"/>
  <c r="AD13" i="1" s="1"/>
  <c r="T13" i="1"/>
  <c r="AC13" i="1" s="1"/>
  <c r="S13" i="1"/>
  <c r="AB13" i="1" s="1"/>
  <c r="R13" i="1"/>
  <c r="AA13" i="1" s="1"/>
  <c r="Y12" i="1"/>
  <c r="AH12" i="1" s="1"/>
  <c r="X12" i="1"/>
  <c r="AG12" i="1" s="1"/>
  <c r="W12" i="1"/>
  <c r="AF12" i="1" s="1"/>
  <c r="V12" i="1"/>
  <c r="AE12" i="1" s="1"/>
  <c r="U12" i="1"/>
  <c r="AD12" i="1" s="1"/>
  <c r="T12" i="1"/>
  <c r="AC12" i="1" s="1"/>
  <c r="S12" i="1"/>
  <c r="AB12" i="1" s="1"/>
  <c r="R12" i="1"/>
  <c r="AA12" i="1" s="1"/>
  <c r="Y11" i="1"/>
  <c r="AH11" i="1" s="1"/>
  <c r="X11" i="1"/>
  <c r="AG11" i="1" s="1"/>
  <c r="W11" i="1"/>
  <c r="AF11" i="1" s="1"/>
  <c r="V11" i="1"/>
  <c r="AE11" i="1" s="1"/>
  <c r="U11" i="1"/>
  <c r="AD11" i="1" s="1"/>
  <c r="T11" i="1"/>
  <c r="AC11" i="1" s="1"/>
  <c r="S11" i="1"/>
  <c r="AB11" i="1" s="1"/>
  <c r="R11" i="1"/>
  <c r="AA11" i="1" s="1"/>
  <c r="AG10" i="1"/>
  <c r="AF10" i="1"/>
  <c r="AE10" i="1"/>
  <c r="Y10" i="1"/>
  <c r="AH10" i="1" s="1"/>
  <c r="X10" i="1"/>
  <c r="W10" i="1"/>
  <c r="V10" i="1"/>
  <c r="U10" i="1"/>
  <c r="AD10" i="1" s="1"/>
  <c r="T10" i="1"/>
  <c r="AC10" i="1" s="1"/>
  <c r="S10" i="1"/>
  <c r="AB10" i="1" s="1"/>
  <c r="R10" i="1"/>
  <c r="AA10" i="1" s="1"/>
  <c r="Q10" i="1"/>
  <c r="Z10" i="1" s="1"/>
  <c r="Y9" i="1"/>
  <c r="AH9" i="1" s="1"/>
  <c r="X9" i="1"/>
  <c r="AG9" i="1" s="1"/>
  <c r="W9" i="1"/>
  <c r="AF9" i="1" s="1"/>
  <c r="V9" i="1"/>
  <c r="AE9" i="1" s="1"/>
  <c r="U9" i="1"/>
  <c r="AD9" i="1" s="1"/>
  <c r="T9" i="1"/>
  <c r="AC9" i="1" s="1"/>
  <c r="S9" i="1"/>
  <c r="AB9" i="1" s="1"/>
  <c r="R9" i="1"/>
  <c r="AA9" i="1" s="1"/>
  <c r="Q9" i="1"/>
  <c r="Z9" i="1" s="1"/>
  <c r="Y8" i="1"/>
  <c r="AH8" i="1" s="1"/>
  <c r="X8" i="1"/>
  <c r="AG8" i="1" s="1"/>
  <c r="W8" i="1"/>
  <c r="AF8" i="1" s="1"/>
  <c r="V8" i="1"/>
  <c r="AE8" i="1" s="1"/>
  <c r="U8" i="1"/>
  <c r="AD8" i="1" s="1"/>
  <c r="T8" i="1"/>
  <c r="AC8" i="1" s="1"/>
  <c r="S8" i="1"/>
  <c r="AB8" i="1" s="1"/>
  <c r="R8" i="1"/>
  <c r="AA8" i="1" s="1"/>
  <c r="Q8" i="1"/>
  <c r="Z8" i="1" s="1"/>
  <c r="Y7" i="1"/>
  <c r="AH7" i="1" s="1"/>
  <c r="X7" i="1"/>
  <c r="AG7" i="1" s="1"/>
  <c r="W7" i="1"/>
  <c r="AF7" i="1" s="1"/>
  <c r="V7" i="1"/>
  <c r="AE7" i="1" s="1"/>
  <c r="U7" i="1"/>
  <c r="AD7" i="1" s="1"/>
  <c r="T7" i="1"/>
  <c r="AC7" i="1" s="1"/>
  <c r="S7" i="1"/>
  <c r="AB7" i="1" s="1"/>
  <c r="R7" i="1"/>
  <c r="AA7" i="1" s="1"/>
  <c r="Q7" i="1"/>
  <c r="Z7" i="1" s="1"/>
  <c r="AE6" i="1"/>
  <c r="Y6" i="1"/>
  <c r="AH6" i="1" s="1"/>
  <c r="X6" i="1"/>
  <c r="AG6" i="1" s="1"/>
  <c r="W6" i="1"/>
  <c r="AF6" i="1" s="1"/>
  <c r="V6" i="1"/>
  <c r="U6" i="1"/>
  <c r="AD6" i="1" s="1"/>
  <c r="T6" i="1"/>
  <c r="AC6" i="1" s="1"/>
  <c r="S6" i="1"/>
  <c r="AB6" i="1" s="1"/>
  <c r="R6" i="1"/>
  <c r="AA6" i="1" s="1"/>
  <c r="Q6" i="1"/>
  <c r="Z6" i="1" s="1"/>
  <c r="Y5" i="1"/>
  <c r="AH5" i="1" s="1"/>
  <c r="X5" i="1"/>
  <c r="AG5" i="1" s="1"/>
  <c r="W5" i="1"/>
  <c r="AF5" i="1" s="1"/>
  <c r="V5" i="1"/>
  <c r="AE5" i="1" s="1"/>
  <c r="U5" i="1"/>
  <c r="AD5" i="1" s="1"/>
  <c r="T5" i="1"/>
  <c r="AC5" i="1" s="1"/>
  <c r="S5" i="1"/>
  <c r="AB5" i="1" s="1"/>
  <c r="R5" i="1"/>
  <c r="AA5" i="1" s="1"/>
  <c r="Q5" i="1"/>
  <c r="Z5" i="1" s="1"/>
  <c r="AE4" i="1"/>
  <c r="AD4" i="1"/>
  <c r="Y4" i="1"/>
  <c r="AH4" i="1" s="1"/>
  <c r="X4" i="1"/>
  <c r="AG4" i="1" s="1"/>
  <c r="W4" i="1"/>
  <c r="AF4" i="1" s="1"/>
  <c r="V4" i="1"/>
  <c r="U4" i="1"/>
  <c r="T4" i="1"/>
  <c r="AC4" i="1" s="1"/>
  <c r="S4" i="1"/>
  <c r="AB4" i="1" s="1"/>
  <c r="R4" i="1"/>
  <c r="AA4" i="1" s="1"/>
  <c r="Q4" i="1"/>
  <c r="Z4" i="1" s="1"/>
  <c r="Z3" i="1"/>
  <c r="Y3" i="1"/>
  <c r="AH3" i="1" s="1"/>
  <c r="X3" i="1"/>
  <c r="AG3" i="1" s="1"/>
  <c r="W3" i="1"/>
  <c r="AF3" i="1" s="1"/>
  <c r="V3" i="1"/>
  <c r="AE3" i="1" s="1"/>
  <c r="U3" i="1"/>
  <c r="AD3" i="1" s="1"/>
  <c r="T3" i="1"/>
  <c r="AC3" i="1" s="1"/>
  <c r="S3" i="1"/>
  <c r="AB3" i="1" s="1"/>
  <c r="R3" i="1"/>
  <c r="AA3" i="1" s="1"/>
</calcChain>
</file>

<file path=xl/sharedStrings.xml><?xml version="1.0" encoding="utf-8"?>
<sst xmlns="http://schemas.openxmlformats.org/spreadsheetml/2006/main" count="90" uniqueCount="47">
  <si>
    <t>Pillars dwell (s)</t>
  </si>
  <si>
    <t>Doses (uC)</t>
  </si>
  <si>
    <t>Dose (10E+4 electrons)</t>
  </si>
  <si>
    <t>Material</t>
  </si>
  <si>
    <t>ID</t>
  </si>
  <si>
    <t>Notes</t>
  </si>
  <si>
    <t>Energy (kV)</t>
  </si>
  <si>
    <t>Curent (nA)</t>
  </si>
  <si>
    <t>W</t>
  </si>
  <si>
    <t>a</t>
  </si>
  <si>
    <t>im</t>
  </si>
  <si>
    <t>b</t>
  </si>
  <si>
    <t>c</t>
  </si>
  <si>
    <t>d</t>
  </si>
  <si>
    <t>g</t>
  </si>
  <si>
    <t>h</t>
  </si>
  <si>
    <t>a2</t>
  </si>
  <si>
    <t>im, dump</t>
  </si>
  <si>
    <t>no</t>
  </si>
  <si>
    <t>b2</t>
  </si>
  <si>
    <t>d5</t>
  </si>
  <si>
    <t>c2</t>
  </si>
  <si>
    <t>Pt</t>
  </si>
  <si>
    <t>i</t>
  </si>
  <si>
    <t>j</t>
  </si>
  <si>
    <t>k</t>
  </si>
  <si>
    <t>l</t>
  </si>
  <si>
    <t>m</t>
  </si>
  <si>
    <t>n</t>
  </si>
  <si>
    <t>A3_50g1T_001</t>
  </si>
  <si>
    <t>A3_50h1T_001</t>
  </si>
  <si>
    <t>A3_50i1T_001</t>
  </si>
  <si>
    <t>A3_50k1T_001</t>
  </si>
  <si>
    <t>A3_50l1T_001</t>
  </si>
  <si>
    <t>A3_50m1T_001</t>
  </si>
  <si>
    <t>A3_50n1T_001</t>
  </si>
  <si>
    <t>B1_52a1T</t>
  </si>
  <si>
    <t>B1_52a2T</t>
  </si>
  <si>
    <t>B1_52b1T</t>
  </si>
  <si>
    <t>B1_52b2T_001</t>
  </si>
  <si>
    <t>B1_52c2T</t>
  </si>
  <si>
    <t>D1_49a1T_001</t>
  </si>
  <si>
    <t>D1_49b1T_001</t>
  </si>
  <si>
    <t>D1_49c1T_001</t>
  </si>
  <si>
    <t>D1_49g1T_001</t>
  </si>
  <si>
    <t>D1_49h1T_001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</si>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</sst>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"/>
  <sheetViews>
    <sheetView tabSelected="1" workbookViewId="0">
      <selection activeCell="H11" sqref="H11:H14"/>
    </sheetView>
  </sheetViews>
  <sheetFormatPr defaultRowHeight="15"/>
  <cols>
    <col min="6" max="6" width="11.140625" bestFit="1" customWidth="1"/>
    <col min="7" max="7" width="11.28515625" bestFit="1" customWidth="1"/>
  </cols>
  <sheetData>
    <row r="1" spans="1:34">
      <c r="H1" t="s">
        <v>0</v>
      </c>
      <c r="Q1" t="s">
        <v>1</v>
      </c>
      <c r="Z1" t="s">
        <v>2</v>
      </c>
    </row>
    <row r="2" spans="1:34">
      <c r="A2" t="s">
        <v>46</v>
      </c>
      <c r="B2" t="s">
        <v>3</v>
      </c>
      <c r="C2" t="s">
        <v>4</v>
      </c>
      <c r="E2" t="s">
        <v>5</v>
      </c>
      <c r="F2" t="s">
        <v>6</v>
      </c>
      <c r="G2" t="s">
        <v>7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</row>
    <row r="3" spans="1:34">
      <c r="A3" s="1" t="s">
        <v>41</v>
      </c>
      <c r="B3" t="s">
        <v>8</v>
      </c>
      <c r="C3">
        <v>49</v>
      </c>
      <c r="D3" t="s">
        <v>9</v>
      </c>
      <c r="E3" t="s">
        <v>10</v>
      </c>
      <c r="F3">
        <v>5</v>
      </c>
      <c r="G3">
        <v>4.1000000000000002E-2</v>
      </c>
      <c r="H3">
        <v>1</v>
      </c>
      <c r="I3">
        <v>1.4</v>
      </c>
      <c r="J3">
        <v>2</v>
      </c>
      <c r="K3">
        <v>2.8</v>
      </c>
      <c r="L3">
        <v>4</v>
      </c>
      <c r="M3">
        <v>5.7</v>
      </c>
      <c r="N3">
        <v>8</v>
      </c>
      <c r="O3">
        <v>11.3</v>
      </c>
      <c r="P3">
        <v>16</v>
      </c>
      <c r="Q3">
        <f>$G3*H3/1000</f>
        <v>4.1E-5</v>
      </c>
      <c r="R3">
        <f t="shared" ref="R3:Y18" si="0">$G3*I3/1000</f>
        <v>5.7399999999999999E-5</v>
      </c>
      <c r="S3">
        <f t="shared" si="0"/>
        <v>8.2000000000000001E-5</v>
      </c>
      <c r="T3">
        <f t="shared" si="0"/>
        <v>1.148E-4</v>
      </c>
      <c r="U3">
        <f t="shared" si="0"/>
        <v>1.64E-4</v>
      </c>
      <c r="V3">
        <f t="shared" si="0"/>
        <v>2.3370000000000002E-4</v>
      </c>
      <c r="W3">
        <f t="shared" si="0"/>
        <v>3.28E-4</v>
      </c>
      <c r="X3">
        <f t="shared" si="0"/>
        <v>4.6330000000000004E-4</v>
      </c>
      <c r="Y3">
        <f t="shared" si="0"/>
        <v>6.5600000000000001E-4</v>
      </c>
      <c r="Z3">
        <f>Q3/0.00000000160217</f>
        <v>25590.293164895109</v>
      </c>
      <c r="AA3">
        <f t="shared" ref="AA3:AH18" si="1">R3/0.00000000160217</f>
        <v>35826.410430853153</v>
      </c>
      <c r="AB3">
        <f t="shared" si="1"/>
        <v>51180.586329790218</v>
      </c>
      <c r="AC3">
        <f t="shared" si="1"/>
        <v>71652.820861706306</v>
      </c>
      <c r="AD3">
        <f t="shared" si="1"/>
        <v>102361.17265958044</v>
      </c>
      <c r="AE3">
        <f t="shared" si="1"/>
        <v>145864.67103990214</v>
      </c>
      <c r="AF3">
        <f t="shared" si="1"/>
        <v>204722.34531916087</v>
      </c>
      <c r="AG3">
        <f t="shared" si="1"/>
        <v>289170.31276331475</v>
      </c>
      <c r="AH3">
        <f t="shared" si="1"/>
        <v>409444.69063832174</v>
      </c>
    </row>
    <row r="4" spans="1:34">
      <c r="A4" s="1" t="s">
        <v>42</v>
      </c>
      <c r="B4" t="s">
        <v>8</v>
      </c>
      <c r="C4">
        <v>49</v>
      </c>
      <c r="D4" t="s">
        <v>11</v>
      </c>
      <c r="E4" t="s">
        <v>10</v>
      </c>
      <c r="F4">
        <v>5</v>
      </c>
      <c r="G4">
        <v>0.33</v>
      </c>
      <c r="H4">
        <v>1</v>
      </c>
      <c r="I4">
        <v>1.4</v>
      </c>
      <c r="J4">
        <v>2</v>
      </c>
      <c r="K4">
        <v>2.8</v>
      </c>
      <c r="L4">
        <v>4</v>
      </c>
      <c r="M4">
        <v>5.7</v>
      </c>
      <c r="N4">
        <v>8</v>
      </c>
      <c r="O4">
        <v>11.3</v>
      </c>
      <c r="P4">
        <v>16</v>
      </c>
      <c r="Q4">
        <f t="shared" ref="Q4:Y22" si="2">$G4*H4/1000</f>
        <v>3.3E-4</v>
      </c>
      <c r="R4">
        <f t="shared" si="0"/>
        <v>4.6199999999999995E-4</v>
      </c>
      <c r="S4">
        <f t="shared" si="0"/>
        <v>6.6E-4</v>
      </c>
      <c r="T4">
        <f t="shared" si="0"/>
        <v>9.2399999999999991E-4</v>
      </c>
      <c r="U4">
        <f t="shared" si="0"/>
        <v>1.32E-3</v>
      </c>
      <c r="V4">
        <f t="shared" si="0"/>
        <v>1.8810000000000003E-3</v>
      </c>
      <c r="W4">
        <f t="shared" si="0"/>
        <v>2.64E-3</v>
      </c>
      <c r="X4">
        <f t="shared" si="0"/>
        <v>3.7290000000000005E-3</v>
      </c>
      <c r="Y4">
        <f t="shared" si="0"/>
        <v>5.28E-3</v>
      </c>
      <c r="Z4">
        <f t="shared" ref="Z4:AH22" si="3">Q4/0.00000000160217</f>
        <v>205970.6523028143</v>
      </c>
      <c r="AA4">
        <f t="shared" si="1"/>
        <v>288358.91322394001</v>
      </c>
      <c r="AB4">
        <f t="shared" si="1"/>
        <v>411941.3046056286</v>
      </c>
      <c r="AC4">
        <f t="shared" si="1"/>
        <v>576717.82644788001</v>
      </c>
      <c r="AD4">
        <f t="shared" si="1"/>
        <v>823882.60921125719</v>
      </c>
      <c r="AE4">
        <f t="shared" si="1"/>
        <v>1174032.7181260416</v>
      </c>
      <c r="AF4">
        <f t="shared" si="1"/>
        <v>1647765.2184225144</v>
      </c>
      <c r="AG4">
        <f t="shared" si="1"/>
        <v>2327468.3710218021</v>
      </c>
      <c r="AH4">
        <f t="shared" si="1"/>
        <v>3295530.4368450288</v>
      </c>
    </row>
    <row r="5" spans="1:34">
      <c r="A5" s="1" t="s">
        <v>43</v>
      </c>
      <c r="B5" t="s">
        <v>8</v>
      </c>
      <c r="C5">
        <v>49</v>
      </c>
      <c r="D5" t="s">
        <v>12</v>
      </c>
      <c r="E5" t="s">
        <v>10</v>
      </c>
      <c r="F5">
        <v>5</v>
      </c>
      <c r="G5">
        <v>1.33</v>
      </c>
      <c r="H5">
        <v>1</v>
      </c>
      <c r="I5">
        <v>1.4</v>
      </c>
      <c r="J5">
        <v>2</v>
      </c>
      <c r="K5">
        <v>2.8</v>
      </c>
      <c r="L5">
        <v>4</v>
      </c>
      <c r="M5">
        <v>5.7</v>
      </c>
      <c r="N5">
        <v>8</v>
      </c>
      <c r="O5">
        <v>11.3</v>
      </c>
      <c r="P5">
        <v>16</v>
      </c>
      <c r="Q5">
        <f t="shared" si="2"/>
        <v>1.33E-3</v>
      </c>
      <c r="R5">
        <f t="shared" si="0"/>
        <v>1.8619999999999999E-3</v>
      </c>
      <c r="S5">
        <f t="shared" si="0"/>
        <v>2.66E-3</v>
      </c>
      <c r="T5">
        <f t="shared" si="0"/>
        <v>3.7239999999999999E-3</v>
      </c>
      <c r="U5">
        <f t="shared" si="0"/>
        <v>5.3200000000000001E-3</v>
      </c>
      <c r="V5">
        <f t="shared" si="0"/>
        <v>7.5810000000000001E-3</v>
      </c>
      <c r="W5">
        <f t="shared" si="0"/>
        <v>1.064E-2</v>
      </c>
      <c r="X5">
        <f t="shared" si="0"/>
        <v>1.5029000000000002E-2</v>
      </c>
      <c r="Y5">
        <f t="shared" si="0"/>
        <v>2.128E-2</v>
      </c>
      <c r="Z5">
        <f t="shared" si="3"/>
        <v>830124.14412952436</v>
      </c>
      <c r="AA5">
        <f t="shared" si="1"/>
        <v>1162173.801781334</v>
      </c>
      <c r="AB5">
        <f t="shared" si="1"/>
        <v>1660248.2882590487</v>
      </c>
      <c r="AC5">
        <f t="shared" si="1"/>
        <v>2324347.603562668</v>
      </c>
      <c r="AD5">
        <f t="shared" si="1"/>
        <v>3320496.5765180974</v>
      </c>
      <c r="AE5">
        <f t="shared" si="1"/>
        <v>4731707.6215382889</v>
      </c>
      <c r="AF5">
        <f t="shared" si="1"/>
        <v>6640993.1530361949</v>
      </c>
      <c r="AG5">
        <f t="shared" si="1"/>
        <v>9380402.8286636267</v>
      </c>
      <c r="AH5">
        <f t="shared" si="1"/>
        <v>13281986.30607239</v>
      </c>
    </row>
    <row r="6" spans="1:34">
      <c r="B6" t="s">
        <v>8</v>
      </c>
      <c r="C6">
        <v>49</v>
      </c>
      <c r="D6" t="s">
        <v>13</v>
      </c>
      <c r="E6" t="s">
        <v>10</v>
      </c>
      <c r="F6">
        <v>5</v>
      </c>
      <c r="G6">
        <v>10.57</v>
      </c>
      <c r="H6">
        <v>1</v>
      </c>
      <c r="I6">
        <v>1.4</v>
      </c>
      <c r="J6">
        <v>2</v>
      </c>
      <c r="K6">
        <v>2.8</v>
      </c>
      <c r="L6">
        <v>4</v>
      </c>
      <c r="M6">
        <v>5.7</v>
      </c>
      <c r="N6">
        <v>8</v>
      </c>
      <c r="O6">
        <v>11.3</v>
      </c>
      <c r="P6">
        <v>16</v>
      </c>
      <c r="Q6">
        <f t="shared" si="2"/>
        <v>1.057E-2</v>
      </c>
      <c r="R6">
        <f t="shared" si="0"/>
        <v>1.4798E-2</v>
      </c>
      <c r="S6">
        <f t="shared" si="0"/>
        <v>2.1139999999999999E-2</v>
      </c>
      <c r="T6">
        <f t="shared" si="0"/>
        <v>2.9596000000000001E-2</v>
      </c>
      <c r="U6">
        <f t="shared" si="0"/>
        <v>4.2279999999999998E-2</v>
      </c>
      <c r="V6">
        <f t="shared" si="0"/>
        <v>6.0249000000000004E-2</v>
      </c>
      <c r="W6">
        <f t="shared" si="0"/>
        <v>8.4559999999999996E-2</v>
      </c>
      <c r="X6">
        <f t="shared" si="0"/>
        <v>0.11944100000000002</v>
      </c>
      <c r="Y6">
        <f t="shared" si="0"/>
        <v>0.16911999999999999</v>
      </c>
      <c r="Z6">
        <f t="shared" si="3"/>
        <v>6597302.4086083248</v>
      </c>
      <c r="AA6">
        <f t="shared" si="1"/>
        <v>9236223.3720516544</v>
      </c>
      <c r="AB6">
        <f t="shared" si="1"/>
        <v>13194604.81721665</v>
      </c>
      <c r="AC6">
        <f t="shared" si="1"/>
        <v>18472446.744103309</v>
      </c>
      <c r="AD6">
        <f t="shared" si="1"/>
        <v>26389209.634433299</v>
      </c>
      <c r="AE6">
        <f t="shared" si="1"/>
        <v>37604623.729067452</v>
      </c>
      <c r="AF6">
        <f t="shared" si="1"/>
        <v>52778419.268866599</v>
      </c>
      <c r="AG6">
        <f t="shared" si="1"/>
        <v>74549517.217274085</v>
      </c>
      <c r="AH6">
        <f t="shared" si="1"/>
        <v>105556838.5377332</v>
      </c>
    </row>
    <row r="7" spans="1:34">
      <c r="A7" s="1" t="s">
        <v>36</v>
      </c>
      <c r="B7" t="s">
        <v>8</v>
      </c>
      <c r="C7">
        <v>52</v>
      </c>
      <c r="D7" t="s">
        <v>9</v>
      </c>
      <c r="E7" t="s">
        <v>10</v>
      </c>
      <c r="F7">
        <v>20</v>
      </c>
      <c r="G7">
        <v>4.1000000000000002E-2</v>
      </c>
      <c r="H7">
        <v>1</v>
      </c>
      <c r="I7">
        <v>1.4</v>
      </c>
      <c r="J7">
        <v>2</v>
      </c>
      <c r="K7">
        <v>2.8</v>
      </c>
      <c r="L7">
        <v>4</v>
      </c>
      <c r="M7">
        <v>5.7</v>
      </c>
      <c r="N7">
        <v>8</v>
      </c>
      <c r="O7">
        <v>11.3</v>
      </c>
      <c r="P7">
        <v>16</v>
      </c>
      <c r="Q7">
        <f t="shared" si="2"/>
        <v>4.1E-5</v>
      </c>
      <c r="R7">
        <f t="shared" si="0"/>
        <v>5.7399999999999999E-5</v>
      </c>
      <c r="S7">
        <f t="shared" si="0"/>
        <v>8.2000000000000001E-5</v>
      </c>
      <c r="T7">
        <f t="shared" si="0"/>
        <v>1.148E-4</v>
      </c>
      <c r="U7">
        <f t="shared" si="0"/>
        <v>1.64E-4</v>
      </c>
      <c r="V7">
        <f t="shared" si="0"/>
        <v>2.3370000000000002E-4</v>
      </c>
      <c r="W7">
        <f t="shared" si="0"/>
        <v>3.28E-4</v>
      </c>
      <c r="X7">
        <f t="shared" si="0"/>
        <v>4.6330000000000004E-4</v>
      </c>
      <c r="Y7">
        <f t="shared" si="0"/>
        <v>6.5600000000000001E-4</v>
      </c>
      <c r="Z7">
        <f t="shared" si="3"/>
        <v>25590.293164895109</v>
      </c>
      <c r="AA7">
        <f t="shared" si="1"/>
        <v>35826.410430853153</v>
      </c>
      <c r="AB7">
        <f t="shared" si="1"/>
        <v>51180.586329790218</v>
      </c>
      <c r="AC7">
        <f t="shared" si="1"/>
        <v>71652.820861706306</v>
      </c>
      <c r="AD7">
        <f t="shared" si="1"/>
        <v>102361.17265958044</v>
      </c>
      <c r="AE7">
        <f t="shared" si="1"/>
        <v>145864.67103990214</v>
      </c>
      <c r="AF7">
        <f t="shared" si="1"/>
        <v>204722.34531916087</v>
      </c>
      <c r="AG7">
        <f t="shared" si="1"/>
        <v>289170.31276331475</v>
      </c>
      <c r="AH7">
        <f t="shared" si="1"/>
        <v>409444.69063832174</v>
      </c>
    </row>
    <row r="8" spans="1:34">
      <c r="A8" s="1" t="s">
        <v>38</v>
      </c>
      <c r="B8" t="s">
        <v>8</v>
      </c>
      <c r="C8">
        <v>52</v>
      </c>
      <c r="D8" t="s">
        <v>11</v>
      </c>
      <c r="E8" t="s">
        <v>10</v>
      </c>
      <c r="F8">
        <v>20</v>
      </c>
      <c r="G8">
        <v>0.33</v>
      </c>
      <c r="H8">
        <v>1</v>
      </c>
      <c r="I8">
        <v>1.4</v>
      </c>
      <c r="J8">
        <v>2</v>
      </c>
      <c r="K8">
        <v>2.8</v>
      </c>
      <c r="L8">
        <v>4</v>
      </c>
      <c r="M8">
        <v>5.7</v>
      </c>
      <c r="N8">
        <v>8</v>
      </c>
      <c r="O8">
        <v>11.3</v>
      </c>
      <c r="P8">
        <v>16</v>
      </c>
      <c r="Q8">
        <f t="shared" si="2"/>
        <v>3.3E-4</v>
      </c>
      <c r="R8">
        <f t="shared" si="0"/>
        <v>4.6199999999999995E-4</v>
      </c>
      <c r="S8">
        <f t="shared" si="0"/>
        <v>6.6E-4</v>
      </c>
      <c r="T8">
        <f t="shared" si="0"/>
        <v>9.2399999999999991E-4</v>
      </c>
      <c r="U8">
        <f t="shared" si="0"/>
        <v>1.32E-3</v>
      </c>
      <c r="V8">
        <f t="shared" si="0"/>
        <v>1.8810000000000003E-3</v>
      </c>
      <c r="W8">
        <f t="shared" si="0"/>
        <v>2.64E-3</v>
      </c>
      <c r="X8">
        <f t="shared" si="0"/>
        <v>3.7290000000000005E-3</v>
      </c>
      <c r="Y8">
        <f t="shared" si="0"/>
        <v>5.28E-3</v>
      </c>
      <c r="Z8">
        <f t="shared" si="3"/>
        <v>205970.6523028143</v>
      </c>
      <c r="AA8">
        <f t="shared" si="1"/>
        <v>288358.91322394001</v>
      </c>
      <c r="AB8">
        <f t="shared" si="1"/>
        <v>411941.3046056286</v>
      </c>
      <c r="AC8">
        <f t="shared" si="1"/>
        <v>576717.82644788001</v>
      </c>
      <c r="AD8">
        <f t="shared" si="1"/>
        <v>823882.60921125719</v>
      </c>
      <c r="AE8">
        <f t="shared" si="1"/>
        <v>1174032.7181260416</v>
      </c>
      <c r="AF8">
        <f t="shared" si="1"/>
        <v>1647765.2184225144</v>
      </c>
      <c r="AG8">
        <f t="shared" si="1"/>
        <v>2327468.3710218021</v>
      </c>
      <c r="AH8">
        <f t="shared" si="1"/>
        <v>3295530.4368450288</v>
      </c>
    </row>
    <row r="9" spans="1:34">
      <c r="A9" s="1" t="s">
        <v>44</v>
      </c>
      <c r="B9" t="s">
        <v>8</v>
      </c>
      <c r="C9">
        <v>49</v>
      </c>
      <c r="D9" t="s">
        <v>14</v>
      </c>
      <c r="E9" t="s">
        <v>10</v>
      </c>
      <c r="F9">
        <v>20</v>
      </c>
      <c r="G9">
        <v>1.36</v>
      </c>
      <c r="H9">
        <v>1</v>
      </c>
      <c r="I9">
        <v>1.4</v>
      </c>
      <c r="J9">
        <v>2</v>
      </c>
      <c r="K9">
        <v>2.8</v>
      </c>
      <c r="L9">
        <v>4</v>
      </c>
      <c r="M9">
        <v>5.7</v>
      </c>
      <c r="N9">
        <v>8</v>
      </c>
      <c r="O9">
        <v>11.3</v>
      </c>
      <c r="P9">
        <v>16</v>
      </c>
      <c r="Q9">
        <f t="shared" si="2"/>
        <v>1.3600000000000001E-3</v>
      </c>
      <c r="R9">
        <f t="shared" si="0"/>
        <v>1.9039999999999999E-3</v>
      </c>
      <c r="S9">
        <f t="shared" si="0"/>
        <v>2.7200000000000002E-3</v>
      </c>
      <c r="T9">
        <f t="shared" si="0"/>
        <v>3.8079999999999998E-3</v>
      </c>
      <c r="U9">
        <f t="shared" si="0"/>
        <v>5.4400000000000004E-3</v>
      </c>
      <c r="V9">
        <f t="shared" si="0"/>
        <v>7.7520000000000011E-3</v>
      </c>
      <c r="W9">
        <f t="shared" si="0"/>
        <v>1.0880000000000001E-2</v>
      </c>
      <c r="X9">
        <f t="shared" si="0"/>
        <v>1.5368000000000001E-2</v>
      </c>
      <c r="Y9">
        <f t="shared" si="0"/>
        <v>2.1760000000000002E-2</v>
      </c>
      <c r="Z9">
        <f t="shared" si="3"/>
        <v>848848.74888432561</v>
      </c>
      <c r="AA9">
        <f t="shared" si="1"/>
        <v>1188388.2484380559</v>
      </c>
      <c r="AB9">
        <f t="shared" si="1"/>
        <v>1697697.4977686512</v>
      </c>
      <c r="AC9">
        <f t="shared" si="1"/>
        <v>2376776.4968761117</v>
      </c>
      <c r="AD9">
        <f t="shared" si="1"/>
        <v>3395394.9955373025</v>
      </c>
      <c r="AE9">
        <f t="shared" si="1"/>
        <v>4838437.8686406566</v>
      </c>
      <c r="AF9">
        <f t="shared" si="1"/>
        <v>6790789.9910746049</v>
      </c>
      <c r="AG9">
        <f t="shared" si="1"/>
        <v>9591990.86239288</v>
      </c>
      <c r="AH9">
        <f t="shared" si="1"/>
        <v>13581579.98214921</v>
      </c>
    </row>
    <row r="10" spans="1:34">
      <c r="A10" s="1" t="s">
        <v>45</v>
      </c>
      <c r="B10" t="s">
        <v>8</v>
      </c>
      <c r="C10">
        <v>49</v>
      </c>
      <c r="D10" t="s">
        <v>15</v>
      </c>
      <c r="E10" t="s">
        <v>10</v>
      </c>
      <c r="F10">
        <v>20</v>
      </c>
      <c r="G10">
        <v>10.72</v>
      </c>
      <c r="H10">
        <v>1</v>
      </c>
      <c r="I10">
        <v>1.4</v>
      </c>
      <c r="J10">
        <v>2</v>
      </c>
      <c r="K10">
        <v>2.8</v>
      </c>
      <c r="L10">
        <v>4</v>
      </c>
      <c r="M10">
        <v>5.7</v>
      </c>
      <c r="N10">
        <v>8</v>
      </c>
      <c r="O10">
        <v>11.3</v>
      </c>
      <c r="P10">
        <v>16</v>
      </c>
      <c r="Q10">
        <f t="shared" si="2"/>
        <v>1.072E-2</v>
      </c>
      <c r="R10">
        <f t="shared" si="0"/>
        <v>1.5007999999999999E-2</v>
      </c>
      <c r="S10">
        <f t="shared" si="0"/>
        <v>2.1440000000000001E-2</v>
      </c>
      <c r="T10">
        <f t="shared" si="0"/>
        <v>3.0015999999999998E-2</v>
      </c>
      <c r="U10">
        <f t="shared" si="0"/>
        <v>4.2880000000000001E-2</v>
      </c>
      <c r="V10">
        <f t="shared" si="0"/>
        <v>6.1104000000000006E-2</v>
      </c>
      <c r="W10">
        <f t="shared" si="0"/>
        <v>8.5760000000000003E-2</v>
      </c>
      <c r="X10">
        <f t="shared" si="0"/>
        <v>0.12113600000000001</v>
      </c>
      <c r="Y10">
        <f t="shared" si="0"/>
        <v>0.17152000000000001</v>
      </c>
      <c r="Z10">
        <f t="shared" si="3"/>
        <v>6690925.4323823312</v>
      </c>
      <c r="AA10">
        <f t="shared" si="1"/>
        <v>9367295.6053352635</v>
      </c>
      <c r="AB10">
        <f t="shared" si="1"/>
        <v>13381850.864764662</v>
      </c>
      <c r="AC10">
        <f t="shared" si="1"/>
        <v>18734591.210670527</v>
      </c>
      <c r="AD10">
        <f t="shared" si="1"/>
        <v>26763701.729529325</v>
      </c>
      <c r="AE10">
        <f t="shared" si="1"/>
        <v>38138274.964579292</v>
      </c>
      <c r="AF10">
        <f t="shared" si="1"/>
        <v>53527403.45905865</v>
      </c>
      <c r="AG10">
        <f t="shared" si="1"/>
        <v>75607457.385920346</v>
      </c>
      <c r="AH10">
        <f t="shared" si="1"/>
        <v>107054806.9181173</v>
      </c>
    </row>
    <row r="11" spans="1:34">
      <c r="A11" s="1" t="s">
        <v>37</v>
      </c>
      <c r="B11" t="s">
        <v>8</v>
      </c>
      <c r="C11">
        <v>52</v>
      </c>
      <c r="D11" t="s">
        <v>16</v>
      </c>
      <c r="E11" t="s">
        <v>17</v>
      </c>
      <c r="F11">
        <v>20</v>
      </c>
      <c r="G11">
        <v>4.1000000000000002E-2</v>
      </c>
      <c r="H11" t="s">
        <v>18</v>
      </c>
      <c r="I11">
        <v>0.25</v>
      </c>
      <c r="J11">
        <v>0.35</v>
      </c>
      <c r="K11">
        <v>0.5</v>
      </c>
      <c r="L11">
        <v>0.71</v>
      </c>
      <c r="M11">
        <v>1</v>
      </c>
      <c r="N11">
        <v>1.4</v>
      </c>
      <c r="O11">
        <v>2</v>
      </c>
      <c r="P11">
        <v>2.8</v>
      </c>
      <c r="R11">
        <f t="shared" si="0"/>
        <v>1.025E-5</v>
      </c>
      <c r="S11">
        <f t="shared" si="0"/>
        <v>1.435E-5</v>
      </c>
      <c r="T11">
        <f t="shared" si="0"/>
        <v>2.05E-5</v>
      </c>
      <c r="U11">
        <f t="shared" si="0"/>
        <v>2.9110000000000001E-5</v>
      </c>
      <c r="V11">
        <f t="shared" si="0"/>
        <v>4.1E-5</v>
      </c>
      <c r="W11">
        <f t="shared" si="0"/>
        <v>5.7399999999999999E-5</v>
      </c>
      <c r="X11">
        <f t="shared" si="0"/>
        <v>8.2000000000000001E-5</v>
      </c>
      <c r="Y11">
        <f t="shared" si="0"/>
        <v>1.148E-4</v>
      </c>
      <c r="AA11">
        <f t="shared" si="1"/>
        <v>6397.5732912237772</v>
      </c>
      <c r="AB11">
        <f t="shared" si="1"/>
        <v>8956.6026077132883</v>
      </c>
      <c r="AC11">
        <f t="shared" si="1"/>
        <v>12795.146582447554</v>
      </c>
      <c r="AD11">
        <f t="shared" si="1"/>
        <v>18169.108147075527</v>
      </c>
      <c r="AE11">
        <f t="shared" si="1"/>
        <v>25590.293164895109</v>
      </c>
      <c r="AF11">
        <f t="shared" si="1"/>
        <v>35826.410430853153</v>
      </c>
      <c r="AG11">
        <f t="shared" si="1"/>
        <v>51180.586329790218</v>
      </c>
      <c r="AH11">
        <f t="shared" si="1"/>
        <v>71652.820861706306</v>
      </c>
    </row>
    <row r="12" spans="1:34">
      <c r="A12" s="1" t="s">
        <v>39</v>
      </c>
      <c r="B12" t="s">
        <v>8</v>
      </c>
      <c r="C12">
        <v>52</v>
      </c>
      <c r="D12" t="s">
        <v>19</v>
      </c>
      <c r="E12" t="s">
        <v>17</v>
      </c>
      <c r="F12">
        <v>20</v>
      </c>
      <c r="G12">
        <v>0.33</v>
      </c>
      <c r="H12" t="s">
        <v>18</v>
      </c>
      <c r="I12">
        <v>0.25</v>
      </c>
      <c r="J12">
        <v>0.35</v>
      </c>
      <c r="K12">
        <v>0.5</v>
      </c>
      <c r="L12">
        <v>0.71</v>
      </c>
      <c r="M12">
        <v>1</v>
      </c>
      <c r="N12">
        <v>1.4</v>
      </c>
      <c r="O12">
        <v>2</v>
      </c>
      <c r="P12">
        <v>2.8</v>
      </c>
      <c r="R12">
        <f t="shared" si="0"/>
        <v>8.25E-5</v>
      </c>
      <c r="S12">
        <f t="shared" si="0"/>
        <v>1.1549999999999999E-4</v>
      </c>
      <c r="T12">
        <f t="shared" si="0"/>
        <v>1.65E-4</v>
      </c>
      <c r="U12">
        <f t="shared" si="0"/>
        <v>2.343E-4</v>
      </c>
      <c r="V12">
        <f t="shared" si="0"/>
        <v>3.3E-4</v>
      </c>
      <c r="W12">
        <f t="shared" si="0"/>
        <v>4.6199999999999995E-4</v>
      </c>
      <c r="X12">
        <f t="shared" si="0"/>
        <v>6.6E-4</v>
      </c>
      <c r="Y12">
        <f t="shared" si="0"/>
        <v>9.2399999999999991E-4</v>
      </c>
      <c r="AA12">
        <f t="shared" si="1"/>
        <v>51492.663075703575</v>
      </c>
      <c r="AB12">
        <f t="shared" si="1"/>
        <v>72089.728305985001</v>
      </c>
      <c r="AC12">
        <f t="shared" si="1"/>
        <v>102985.32615140715</v>
      </c>
      <c r="AD12">
        <f t="shared" si="1"/>
        <v>146239.16313499815</v>
      </c>
      <c r="AE12">
        <f t="shared" si="1"/>
        <v>205970.6523028143</v>
      </c>
      <c r="AF12">
        <f t="shared" si="1"/>
        <v>288358.91322394001</v>
      </c>
      <c r="AG12">
        <f t="shared" si="1"/>
        <v>411941.3046056286</v>
      </c>
      <c r="AH12">
        <f t="shared" si="1"/>
        <v>576717.82644788001</v>
      </c>
    </row>
    <row r="13" spans="1:34">
      <c r="B13" t="s">
        <v>8</v>
      </c>
      <c r="C13">
        <v>52</v>
      </c>
      <c r="D13" t="s">
        <v>20</v>
      </c>
      <c r="E13" t="s">
        <v>17</v>
      </c>
      <c r="F13">
        <v>20</v>
      </c>
      <c r="G13">
        <v>1.36</v>
      </c>
      <c r="H13" t="s">
        <v>18</v>
      </c>
      <c r="I13">
        <v>0.25</v>
      </c>
      <c r="J13">
        <v>0.35</v>
      </c>
      <c r="K13">
        <v>0.5</v>
      </c>
      <c r="L13">
        <v>0.71</v>
      </c>
      <c r="M13">
        <v>1</v>
      </c>
      <c r="N13">
        <v>1.4</v>
      </c>
      <c r="O13">
        <v>2</v>
      </c>
      <c r="P13">
        <v>2.8</v>
      </c>
      <c r="R13">
        <f t="shared" si="0"/>
        <v>3.4000000000000002E-4</v>
      </c>
      <c r="S13">
        <f t="shared" si="0"/>
        <v>4.7599999999999997E-4</v>
      </c>
      <c r="T13">
        <f t="shared" si="0"/>
        <v>6.8000000000000005E-4</v>
      </c>
      <c r="U13">
        <f t="shared" si="0"/>
        <v>9.6560000000000005E-4</v>
      </c>
      <c r="V13">
        <f t="shared" si="0"/>
        <v>1.3600000000000001E-3</v>
      </c>
      <c r="W13">
        <f t="shared" si="0"/>
        <v>1.9039999999999999E-3</v>
      </c>
      <c r="X13">
        <f t="shared" si="0"/>
        <v>2.7200000000000002E-3</v>
      </c>
      <c r="Y13">
        <f t="shared" si="0"/>
        <v>3.8079999999999998E-3</v>
      </c>
      <c r="AA13">
        <f t="shared" si="1"/>
        <v>212212.1872210814</v>
      </c>
      <c r="AB13">
        <f t="shared" si="1"/>
        <v>297097.06210951396</v>
      </c>
      <c r="AC13">
        <f t="shared" si="1"/>
        <v>424424.37444216281</v>
      </c>
      <c r="AD13">
        <f t="shared" si="1"/>
        <v>602682.6117078712</v>
      </c>
      <c r="AE13">
        <f t="shared" si="1"/>
        <v>848848.74888432561</v>
      </c>
      <c r="AF13">
        <f t="shared" si="1"/>
        <v>1188388.2484380559</v>
      </c>
      <c r="AG13">
        <f t="shared" si="1"/>
        <v>1697697.4977686512</v>
      </c>
      <c r="AH13">
        <f t="shared" si="1"/>
        <v>2376776.4968761117</v>
      </c>
    </row>
    <row r="14" spans="1:34">
      <c r="A14" s="1" t="s">
        <v>40</v>
      </c>
      <c r="B14" t="s">
        <v>8</v>
      </c>
      <c r="C14">
        <v>52</v>
      </c>
      <c r="D14" t="s">
        <v>21</v>
      </c>
      <c r="E14" t="s">
        <v>17</v>
      </c>
      <c r="F14">
        <v>20</v>
      </c>
      <c r="G14">
        <v>10.72</v>
      </c>
      <c r="H14" t="s">
        <v>18</v>
      </c>
      <c r="I14">
        <v>0.25</v>
      </c>
      <c r="J14">
        <v>0.35</v>
      </c>
      <c r="K14">
        <v>0.5</v>
      </c>
      <c r="L14">
        <v>0.71</v>
      </c>
      <c r="M14">
        <v>1</v>
      </c>
      <c r="N14">
        <v>1.4</v>
      </c>
      <c r="O14">
        <v>2</v>
      </c>
      <c r="P14">
        <v>2.8</v>
      </c>
      <c r="R14">
        <f t="shared" si="0"/>
        <v>2.6800000000000001E-3</v>
      </c>
      <c r="S14">
        <f t="shared" si="0"/>
        <v>3.7519999999999997E-3</v>
      </c>
      <c r="T14">
        <f t="shared" si="0"/>
        <v>5.3600000000000002E-3</v>
      </c>
      <c r="U14">
        <f t="shared" si="0"/>
        <v>7.6112000000000003E-3</v>
      </c>
      <c r="V14">
        <f t="shared" si="0"/>
        <v>1.072E-2</v>
      </c>
      <c r="W14">
        <f t="shared" si="0"/>
        <v>1.5007999999999999E-2</v>
      </c>
      <c r="X14">
        <f t="shared" si="0"/>
        <v>2.1440000000000001E-2</v>
      </c>
      <c r="Y14">
        <f t="shared" si="0"/>
        <v>3.0015999999999998E-2</v>
      </c>
      <c r="AA14">
        <f t="shared" si="1"/>
        <v>1672731.3580955828</v>
      </c>
      <c r="AB14">
        <f t="shared" si="1"/>
        <v>2341823.9013338159</v>
      </c>
      <c r="AC14">
        <f t="shared" si="1"/>
        <v>3345462.7161911656</v>
      </c>
      <c r="AD14">
        <f t="shared" si="1"/>
        <v>4750557.0569914551</v>
      </c>
      <c r="AE14">
        <f t="shared" si="1"/>
        <v>6690925.4323823312</v>
      </c>
      <c r="AF14">
        <f t="shared" si="1"/>
        <v>9367295.6053352635</v>
      </c>
      <c r="AG14">
        <f t="shared" si="1"/>
        <v>13381850.864764662</v>
      </c>
      <c r="AH14">
        <f t="shared" si="1"/>
        <v>18734591.210670527</v>
      </c>
    </row>
    <row r="15" spans="1:34">
      <c r="A15" s="1" t="s">
        <v>29</v>
      </c>
      <c r="B15" t="s">
        <v>22</v>
      </c>
      <c r="C15">
        <v>50</v>
      </c>
      <c r="D15" t="s">
        <v>14</v>
      </c>
      <c r="E15" t="s">
        <v>10</v>
      </c>
      <c r="F15">
        <v>5</v>
      </c>
      <c r="G15">
        <v>4.1000000000000002E-2</v>
      </c>
      <c r="H15">
        <v>1</v>
      </c>
      <c r="I15">
        <v>1.4</v>
      </c>
      <c r="J15">
        <v>2</v>
      </c>
      <c r="K15">
        <v>2.8</v>
      </c>
      <c r="L15">
        <v>4</v>
      </c>
      <c r="M15">
        <v>5.7</v>
      </c>
      <c r="N15">
        <v>8</v>
      </c>
      <c r="O15">
        <v>11.3</v>
      </c>
      <c r="P15">
        <v>16</v>
      </c>
      <c r="Q15">
        <f t="shared" si="2"/>
        <v>4.1E-5</v>
      </c>
      <c r="R15">
        <f t="shared" si="0"/>
        <v>5.7399999999999999E-5</v>
      </c>
      <c r="S15">
        <f t="shared" si="0"/>
        <v>8.2000000000000001E-5</v>
      </c>
      <c r="T15">
        <f t="shared" si="0"/>
        <v>1.148E-4</v>
      </c>
      <c r="U15">
        <f t="shared" si="0"/>
        <v>1.64E-4</v>
      </c>
      <c r="V15">
        <f t="shared" si="0"/>
        <v>2.3370000000000002E-4</v>
      </c>
      <c r="W15">
        <f t="shared" si="0"/>
        <v>3.28E-4</v>
      </c>
      <c r="X15">
        <f t="shared" si="0"/>
        <v>4.6330000000000004E-4</v>
      </c>
      <c r="Y15">
        <f t="shared" si="0"/>
        <v>6.5600000000000001E-4</v>
      </c>
      <c r="Z15">
        <f t="shared" si="3"/>
        <v>25590.293164895109</v>
      </c>
      <c r="AA15">
        <f t="shared" si="1"/>
        <v>35826.410430853153</v>
      </c>
      <c r="AB15">
        <f t="shared" si="1"/>
        <v>51180.586329790218</v>
      </c>
      <c r="AC15">
        <f t="shared" si="1"/>
        <v>71652.820861706306</v>
      </c>
      <c r="AD15">
        <f t="shared" si="1"/>
        <v>102361.17265958044</v>
      </c>
      <c r="AE15">
        <f t="shared" si="1"/>
        <v>145864.67103990214</v>
      </c>
      <c r="AF15">
        <f t="shared" si="1"/>
        <v>204722.34531916087</v>
      </c>
      <c r="AG15">
        <f t="shared" si="1"/>
        <v>289170.31276331475</v>
      </c>
      <c r="AH15">
        <f t="shared" si="1"/>
        <v>409444.69063832174</v>
      </c>
    </row>
    <row r="16" spans="1:34">
      <c r="A16" s="1" t="s">
        <v>30</v>
      </c>
      <c r="B16" t="s">
        <v>22</v>
      </c>
      <c r="C16">
        <v>50</v>
      </c>
      <c r="D16" t="s">
        <v>15</v>
      </c>
      <c r="E16" t="s">
        <v>10</v>
      </c>
      <c r="F16">
        <v>5</v>
      </c>
      <c r="G16">
        <v>0.33</v>
      </c>
      <c r="H16">
        <v>1</v>
      </c>
      <c r="I16">
        <v>1.4</v>
      </c>
      <c r="J16">
        <v>2</v>
      </c>
      <c r="K16">
        <v>2.8</v>
      </c>
      <c r="L16">
        <v>4</v>
      </c>
      <c r="M16">
        <v>5.7</v>
      </c>
      <c r="N16">
        <v>8</v>
      </c>
      <c r="O16">
        <v>11.3</v>
      </c>
      <c r="P16">
        <v>16</v>
      </c>
      <c r="Q16">
        <f t="shared" si="2"/>
        <v>3.3E-4</v>
      </c>
      <c r="R16">
        <f t="shared" si="0"/>
        <v>4.6199999999999995E-4</v>
      </c>
      <c r="S16">
        <f t="shared" si="0"/>
        <v>6.6E-4</v>
      </c>
      <c r="T16">
        <f t="shared" si="0"/>
        <v>9.2399999999999991E-4</v>
      </c>
      <c r="U16">
        <f t="shared" si="0"/>
        <v>1.32E-3</v>
      </c>
      <c r="V16">
        <f t="shared" si="0"/>
        <v>1.8810000000000003E-3</v>
      </c>
      <c r="W16">
        <f t="shared" si="0"/>
        <v>2.64E-3</v>
      </c>
      <c r="X16">
        <f t="shared" si="0"/>
        <v>3.7290000000000005E-3</v>
      </c>
      <c r="Y16">
        <f t="shared" si="0"/>
        <v>5.28E-3</v>
      </c>
      <c r="Z16">
        <f t="shared" si="3"/>
        <v>205970.6523028143</v>
      </c>
      <c r="AA16">
        <f t="shared" si="1"/>
        <v>288358.91322394001</v>
      </c>
      <c r="AB16">
        <f t="shared" si="1"/>
        <v>411941.3046056286</v>
      </c>
      <c r="AC16">
        <f t="shared" si="1"/>
        <v>576717.82644788001</v>
      </c>
      <c r="AD16">
        <f t="shared" si="1"/>
        <v>823882.60921125719</v>
      </c>
      <c r="AE16">
        <f t="shared" si="1"/>
        <v>1174032.7181260416</v>
      </c>
      <c r="AF16">
        <f t="shared" si="1"/>
        <v>1647765.2184225144</v>
      </c>
      <c r="AG16">
        <f t="shared" si="1"/>
        <v>2327468.3710218021</v>
      </c>
      <c r="AH16">
        <f t="shared" si="1"/>
        <v>3295530.4368450288</v>
      </c>
    </row>
    <row r="17" spans="1:34">
      <c r="A17" s="1" t="s">
        <v>31</v>
      </c>
      <c r="B17" t="s">
        <v>22</v>
      </c>
      <c r="C17">
        <v>50</v>
      </c>
      <c r="D17" t="s">
        <v>23</v>
      </c>
      <c r="E17" t="s">
        <v>10</v>
      </c>
      <c r="F17">
        <v>5</v>
      </c>
      <c r="G17">
        <v>1.33</v>
      </c>
      <c r="H17">
        <v>1</v>
      </c>
      <c r="I17">
        <v>1.4</v>
      </c>
      <c r="J17">
        <v>2</v>
      </c>
      <c r="K17">
        <v>2.8</v>
      </c>
      <c r="L17">
        <v>4</v>
      </c>
      <c r="M17">
        <v>5.7</v>
      </c>
      <c r="N17">
        <v>8</v>
      </c>
      <c r="O17">
        <v>11.3</v>
      </c>
      <c r="P17">
        <v>16</v>
      </c>
      <c r="Q17">
        <f t="shared" si="2"/>
        <v>1.33E-3</v>
      </c>
      <c r="R17">
        <f t="shared" si="0"/>
        <v>1.8619999999999999E-3</v>
      </c>
      <c r="S17">
        <f t="shared" si="0"/>
        <v>2.66E-3</v>
      </c>
      <c r="T17">
        <f t="shared" si="0"/>
        <v>3.7239999999999999E-3</v>
      </c>
      <c r="U17">
        <f t="shared" si="0"/>
        <v>5.3200000000000001E-3</v>
      </c>
      <c r="V17">
        <f t="shared" si="0"/>
        <v>7.5810000000000001E-3</v>
      </c>
      <c r="W17">
        <f t="shared" si="0"/>
        <v>1.064E-2</v>
      </c>
      <c r="X17">
        <f t="shared" si="0"/>
        <v>1.5029000000000002E-2</v>
      </c>
      <c r="Y17">
        <f t="shared" si="0"/>
        <v>2.128E-2</v>
      </c>
      <c r="Z17">
        <f t="shared" si="3"/>
        <v>830124.14412952436</v>
      </c>
      <c r="AA17">
        <f t="shared" si="1"/>
        <v>1162173.801781334</v>
      </c>
      <c r="AB17">
        <f t="shared" si="1"/>
        <v>1660248.2882590487</v>
      </c>
      <c r="AC17">
        <f t="shared" si="1"/>
        <v>2324347.603562668</v>
      </c>
      <c r="AD17">
        <f t="shared" si="1"/>
        <v>3320496.5765180974</v>
      </c>
      <c r="AE17">
        <f t="shared" si="1"/>
        <v>4731707.6215382889</v>
      </c>
      <c r="AF17">
        <f t="shared" si="1"/>
        <v>6640993.1530361949</v>
      </c>
      <c r="AG17">
        <f t="shared" si="1"/>
        <v>9380402.8286636267</v>
      </c>
      <c r="AH17">
        <f t="shared" si="1"/>
        <v>13281986.30607239</v>
      </c>
    </row>
    <row r="18" spans="1:34">
      <c r="B18" t="s">
        <v>22</v>
      </c>
      <c r="C18">
        <v>50</v>
      </c>
      <c r="D18" t="s">
        <v>24</v>
      </c>
      <c r="E18" t="s">
        <v>10</v>
      </c>
      <c r="F18">
        <v>5</v>
      </c>
      <c r="G18">
        <v>10.57</v>
      </c>
      <c r="H18">
        <v>1</v>
      </c>
      <c r="I18">
        <v>1.4</v>
      </c>
      <c r="J18">
        <v>2</v>
      </c>
      <c r="K18">
        <v>2.8</v>
      </c>
      <c r="L18">
        <v>4</v>
      </c>
      <c r="M18">
        <v>5.7</v>
      </c>
      <c r="N18">
        <v>8</v>
      </c>
      <c r="O18">
        <v>11.3</v>
      </c>
      <c r="P18">
        <v>16</v>
      </c>
      <c r="Q18">
        <f t="shared" si="2"/>
        <v>1.057E-2</v>
      </c>
      <c r="R18">
        <f t="shared" si="0"/>
        <v>1.4798E-2</v>
      </c>
      <c r="S18">
        <f t="shared" si="0"/>
        <v>2.1139999999999999E-2</v>
      </c>
      <c r="T18">
        <f t="shared" si="0"/>
        <v>2.9596000000000001E-2</v>
      </c>
      <c r="U18">
        <f t="shared" si="0"/>
        <v>4.2279999999999998E-2</v>
      </c>
      <c r="V18">
        <f t="shared" si="0"/>
        <v>6.0249000000000004E-2</v>
      </c>
      <c r="W18">
        <f t="shared" si="0"/>
        <v>8.4559999999999996E-2</v>
      </c>
      <c r="X18">
        <f t="shared" si="0"/>
        <v>0.11944100000000002</v>
      </c>
      <c r="Y18">
        <f t="shared" si="0"/>
        <v>0.16911999999999999</v>
      </c>
      <c r="Z18">
        <f t="shared" si="3"/>
        <v>6597302.4086083248</v>
      </c>
      <c r="AA18">
        <f t="shared" si="1"/>
        <v>9236223.3720516544</v>
      </c>
      <c r="AB18">
        <f t="shared" si="1"/>
        <v>13194604.81721665</v>
      </c>
      <c r="AC18">
        <f t="shared" si="1"/>
        <v>18472446.744103309</v>
      </c>
      <c r="AD18">
        <f t="shared" si="1"/>
        <v>26389209.634433299</v>
      </c>
      <c r="AE18">
        <f t="shared" si="1"/>
        <v>37604623.729067452</v>
      </c>
      <c r="AF18">
        <f t="shared" si="1"/>
        <v>52778419.268866599</v>
      </c>
      <c r="AG18">
        <f t="shared" si="1"/>
        <v>74549517.217274085</v>
      </c>
      <c r="AH18">
        <f t="shared" si="1"/>
        <v>105556838.5377332</v>
      </c>
    </row>
    <row r="19" spans="1:34">
      <c r="A19" s="1" t="s">
        <v>32</v>
      </c>
      <c r="B19" t="s">
        <v>22</v>
      </c>
      <c r="C19">
        <v>50</v>
      </c>
      <c r="D19" t="s">
        <v>25</v>
      </c>
      <c r="E19" t="s">
        <v>10</v>
      </c>
      <c r="F19">
        <v>20</v>
      </c>
      <c r="G19">
        <v>4.1000000000000002E-2</v>
      </c>
      <c r="H19">
        <v>1</v>
      </c>
      <c r="I19">
        <v>1.4</v>
      </c>
      <c r="J19">
        <v>2</v>
      </c>
      <c r="K19">
        <v>2.8</v>
      </c>
      <c r="L19">
        <v>4</v>
      </c>
      <c r="M19">
        <v>5.7</v>
      </c>
      <c r="N19">
        <v>8</v>
      </c>
      <c r="O19">
        <v>11.3</v>
      </c>
      <c r="P19">
        <v>16</v>
      </c>
      <c r="Q19">
        <f t="shared" si="2"/>
        <v>4.1E-5</v>
      </c>
      <c r="R19">
        <f t="shared" si="2"/>
        <v>5.7399999999999999E-5</v>
      </c>
      <c r="S19">
        <f t="shared" si="2"/>
        <v>8.2000000000000001E-5</v>
      </c>
      <c r="T19">
        <f t="shared" si="2"/>
        <v>1.148E-4</v>
      </c>
      <c r="U19">
        <f t="shared" si="2"/>
        <v>1.64E-4</v>
      </c>
      <c r="V19">
        <f t="shared" si="2"/>
        <v>2.3370000000000002E-4</v>
      </c>
      <c r="W19">
        <f t="shared" si="2"/>
        <v>3.28E-4</v>
      </c>
      <c r="X19">
        <f t="shared" si="2"/>
        <v>4.6330000000000004E-4</v>
      </c>
      <c r="Y19">
        <f t="shared" si="2"/>
        <v>6.5600000000000001E-4</v>
      </c>
      <c r="Z19">
        <f t="shared" si="3"/>
        <v>25590.293164895109</v>
      </c>
      <c r="AA19">
        <f t="shared" si="3"/>
        <v>35826.410430853153</v>
      </c>
      <c r="AB19">
        <f t="shared" si="3"/>
        <v>51180.586329790218</v>
      </c>
      <c r="AC19">
        <f t="shared" si="3"/>
        <v>71652.820861706306</v>
      </c>
      <c r="AD19">
        <f t="shared" si="3"/>
        <v>102361.17265958044</v>
      </c>
      <c r="AE19">
        <f t="shared" si="3"/>
        <v>145864.67103990214</v>
      </c>
      <c r="AF19">
        <f t="shared" si="3"/>
        <v>204722.34531916087</v>
      </c>
      <c r="AG19">
        <f t="shared" si="3"/>
        <v>289170.31276331475</v>
      </c>
      <c r="AH19">
        <f t="shared" si="3"/>
        <v>409444.69063832174</v>
      </c>
    </row>
    <row r="20" spans="1:34">
      <c r="A20" s="1" t="s">
        <v>33</v>
      </c>
      <c r="B20" t="s">
        <v>22</v>
      </c>
      <c r="C20">
        <v>50</v>
      </c>
      <c r="D20" t="s">
        <v>26</v>
      </c>
      <c r="E20" t="s">
        <v>10</v>
      </c>
      <c r="F20">
        <v>20</v>
      </c>
      <c r="G20">
        <v>0.33</v>
      </c>
      <c r="H20">
        <v>1</v>
      </c>
      <c r="I20">
        <v>1.4</v>
      </c>
      <c r="J20">
        <v>2</v>
      </c>
      <c r="K20">
        <v>2.8</v>
      </c>
      <c r="L20">
        <v>4</v>
      </c>
      <c r="M20">
        <v>5.7</v>
      </c>
      <c r="N20">
        <v>8</v>
      </c>
      <c r="O20">
        <v>11.3</v>
      </c>
      <c r="P20">
        <v>16</v>
      </c>
      <c r="Q20">
        <f t="shared" si="2"/>
        <v>3.3E-4</v>
      </c>
      <c r="R20">
        <f t="shared" si="2"/>
        <v>4.6199999999999995E-4</v>
      </c>
      <c r="S20">
        <f t="shared" si="2"/>
        <v>6.6E-4</v>
      </c>
      <c r="T20">
        <f t="shared" si="2"/>
        <v>9.2399999999999991E-4</v>
      </c>
      <c r="U20">
        <f t="shared" si="2"/>
        <v>1.32E-3</v>
      </c>
      <c r="V20">
        <f t="shared" si="2"/>
        <v>1.8810000000000003E-3</v>
      </c>
      <c r="W20">
        <f t="shared" si="2"/>
        <v>2.64E-3</v>
      </c>
      <c r="X20">
        <f t="shared" si="2"/>
        <v>3.7290000000000005E-3</v>
      </c>
      <c r="Y20">
        <f t="shared" si="2"/>
        <v>5.28E-3</v>
      </c>
      <c r="Z20">
        <f t="shared" si="3"/>
        <v>205970.6523028143</v>
      </c>
      <c r="AA20">
        <f t="shared" si="3"/>
        <v>288358.91322394001</v>
      </c>
      <c r="AB20">
        <f t="shared" si="3"/>
        <v>411941.3046056286</v>
      </c>
      <c r="AC20">
        <f t="shared" si="3"/>
        <v>576717.82644788001</v>
      </c>
      <c r="AD20">
        <f t="shared" si="3"/>
        <v>823882.60921125719</v>
      </c>
      <c r="AE20">
        <f t="shared" si="3"/>
        <v>1174032.7181260416</v>
      </c>
      <c r="AF20">
        <f t="shared" si="3"/>
        <v>1647765.2184225144</v>
      </c>
      <c r="AG20">
        <f t="shared" si="3"/>
        <v>2327468.3710218021</v>
      </c>
      <c r="AH20">
        <f t="shared" si="3"/>
        <v>3295530.4368450288</v>
      </c>
    </row>
    <row r="21" spans="1:34">
      <c r="A21" s="1" t="s">
        <v>34</v>
      </c>
      <c r="B21" t="s">
        <v>22</v>
      </c>
      <c r="C21">
        <v>50</v>
      </c>
      <c r="D21" t="s">
        <v>27</v>
      </c>
      <c r="E21" t="s">
        <v>10</v>
      </c>
      <c r="F21">
        <v>20</v>
      </c>
      <c r="G21">
        <v>1.36</v>
      </c>
      <c r="H21">
        <v>1</v>
      </c>
      <c r="I21">
        <v>1.4</v>
      </c>
      <c r="J21">
        <v>2</v>
      </c>
      <c r="K21">
        <v>2.8</v>
      </c>
      <c r="L21">
        <v>4</v>
      </c>
      <c r="M21">
        <v>5.7</v>
      </c>
      <c r="N21">
        <v>8</v>
      </c>
      <c r="O21">
        <v>11.3</v>
      </c>
      <c r="P21">
        <v>16</v>
      </c>
      <c r="Q21">
        <f t="shared" si="2"/>
        <v>1.3600000000000001E-3</v>
      </c>
      <c r="R21">
        <f t="shared" si="2"/>
        <v>1.9039999999999999E-3</v>
      </c>
      <c r="S21">
        <f t="shared" si="2"/>
        <v>2.7200000000000002E-3</v>
      </c>
      <c r="T21">
        <f t="shared" si="2"/>
        <v>3.8079999999999998E-3</v>
      </c>
      <c r="U21">
        <f t="shared" si="2"/>
        <v>5.4400000000000004E-3</v>
      </c>
      <c r="V21">
        <f t="shared" si="2"/>
        <v>7.7520000000000011E-3</v>
      </c>
      <c r="W21">
        <f t="shared" si="2"/>
        <v>1.0880000000000001E-2</v>
      </c>
      <c r="X21">
        <f t="shared" si="2"/>
        <v>1.5368000000000001E-2</v>
      </c>
      <c r="Y21">
        <f t="shared" si="2"/>
        <v>2.1760000000000002E-2</v>
      </c>
      <c r="Z21">
        <f t="shared" si="3"/>
        <v>848848.74888432561</v>
      </c>
      <c r="AA21">
        <f t="shared" si="3"/>
        <v>1188388.2484380559</v>
      </c>
      <c r="AB21">
        <f t="shared" si="3"/>
        <v>1697697.4977686512</v>
      </c>
      <c r="AC21">
        <f t="shared" si="3"/>
        <v>2376776.4968761117</v>
      </c>
      <c r="AD21">
        <f t="shared" si="3"/>
        <v>3395394.9955373025</v>
      </c>
      <c r="AE21">
        <f t="shared" si="3"/>
        <v>4838437.8686406566</v>
      </c>
      <c r="AF21">
        <f t="shared" si="3"/>
        <v>6790789.9910746049</v>
      </c>
      <c r="AG21">
        <f t="shared" si="3"/>
        <v>9591990.86239288</v>
      </c>
      <c r="AH21">
        <f t="shared" si="3"/>
        <v>13581579.98214921</v>
      </c>
    </row>
    <row r="22" spans="1:34">
      <c r="A22" s="1" t="s">
        <v>35</v>
      </c>
      <c r="B22" t="s">
        <v>22</v>
      </c>
      <c r="C22">
        <v>50</v>
      </c>
      <c r="D22" t="s">
        <v>28</v>
      </c>
      <c r="E22" t="s">
        <v>10</v>
      </c>
      <c r="F22">
        <v>20</v>
      </c>
      <c r="G22">
        <v>10.72</v>
      </c>
      <c r="H22">
        <v>1</v>
      </c>
      <c r="I22">
        <v>1.4</v>
      </c>
      <c r="J22">
        <v>2</v>
      </c>
      <c r="K22">
        <v>2.8</v>
      </c>
      <c r="L22">
        <v>4</v>
      </c>
      <c r="M22">
        <v>5.7</v>
      </c>
      <c r="N22">
        <v>8</v>
      </c>
      <c r="O22">
        <v>11.3</v>
      </c>
      <c r="P22">
        <v>16</v>
      </c>
      <c r="Q22">
        <f t="shared" si="2"/>
        <v>1.072E-2</v>
      </c>
      <c r="R22">
        <f t="shared" si="2"/>
        <v>1.5007999999999999E-2</v>
      </c>
      <c r="S22">
        <f t="shared" si="2"/>
        <v>2.1440000000000001E-2</v>
      </c>
      <c r="T22">
        <f t="shared" si="2"/>
        <v>3.0015999999999998E-2</v>
      </c>
      <c r="U22">
        <f t="shared" si="2"/>
        <v>4.2880000000000001E-2</v>
      </c>
      <c r="V22">
        <f t="shared" si="2"/>
        <v>6.1104000000000006E-2</v>
      </c>
      <c r="W22">
        <f t="shared" si="2"/>
        <v>8.5760000000000003E-2</v>
      </c>
      <c r="X22">
        <f t="shared" si="2"/>
        <v>0.12113600000000001</v>
      </c>
      <c r="Y22">
        <f t="shared" si="2"/>
        <v>0.17152000000000001</v>
      </c>
      <c r="Z22">
        <f t="shared" si="3"/>
        <v>6690925.4323823312</v>
      </c>
      <c r="AA22">
        <f t="shared" si="3"/>
        <v>9367295.6053352635</v>
      </c>
      <c r="AB22">
        <f t="shared" si="3"/>
        <v>13381850.864764662</v>
      </c>
      <c r="AC22">
        <f t="shared" si="3"/>
        <v>18734591.210670527</v>
      </c>
      <c r="AD22">
        <f t="shared" si="3"/>
        <v>26763701.729529325</v>
      </c>
      <c r="AE22">
        <f t="shared" si="3"/>
        <v>38138274.964579292</v>
      </c>
      <c r="AF22">
        <f t="shared" si="3"/>
        <v>53527403.45905865</v>
      </c>
      <c r="AG22">
        <f t="shared" si="3"/>
        <v>75607457.385920346</v>
      </c>
      <c r="AH22">
        <f t="shared" si="3"/>
        <v>107054806.9181173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2023-07-03T16:13:46Z</dcterms:modified>
</cp:coreProperties>
</file>