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dg/public/exel/"/>
    </mc:Choice>
  </mc:AlternateContent>
  <bookViews>
    <workbookView xWindow="0" yWindow="460" windowWidth="20840" windowHeight="9940"/>
  </bookViews>
  <sheets>
    <sheet name="Feuil1" sheetId="1" r:id="rId1"/>
  </sheets>
  <definedNames>
    <definedName name="_xlnm._FilterDatabase" localSheetId="0" hidden="1">Feuil1!$A$1:$I$98</definedName>
  </definedNames>
  <calcPr calcId="179017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2" i="1"/>
</calcChain>
</file>

<file path=xl/sharedStrings.xml><?xml version="1.0" encoding="utf-8"?>
<sst xmlns="http://schemas.openxmlformats.org/spreadsheetml/2006/main" count="397" uniqueCount="205">
  <si>
    <t>Copy of ind</t>
  </si>
  <si>
    <t>sdg1_wpc</t>
  </si>
  <si>
    <t>sdg1_povtrend</t>
  </si>
  <si>
    <t>sdg</t>
  </si>
  <si>
    <t>Nafr</t>
  </si>
  <si>
    <t>african</t>
  </si>
  <si>
    <t>yes</t>
  </si>
  <si>
    <t>afronly</t>
  </si>
  <si>
    <t>no</t>
  </si>
  <si>
    <t>label</t>
  </si>
  <si>
    <t>Poverty headcount ratio at $1.90/day (% population)</t>
  </si>
  <si>
    <t>Projected poverty headcount ratio at $1.90/day in 2030 (% population)</t>
  </si>
  <si>
    <t>sdg2_undernsh</t>
  </si>
  <si>
    <t>sdg2_stunting</t>
  </si>
  <si>
    <t>sdg2_wasting</t>
  </si>
  <si>
    <t>sdg2_obesity</t>
  </si>
  <si>
    <t>sdg2_crlyld</t>
  </si>
  <si>
    <t>Prevalence of undernourishment (% population)</t>
  </si>
  <si>
    <t>Prevalence of stunting (low height-for-age) in children under 5 years of age (%)</t>
  </si>
  <si>
    <t>Prevalence of wasting in children under 5 years of age (%)</t>
  </si>
  <si>
    <t>Prevalence of obesity, BMI ≥ 30 (% adult population)</t>
  </si>
  <si>
    <t>Cereal yield (t/ha)</t>
  </si>
  <si>
    <t>sdg3_matmort</t>
  </si>
  <si>
    <t>sdg3_neonat</t>
  </si>
  <si>
    <t>sdg3_u5mort</t>
  </si>
  <si>
    <t>sdg3_tb</t>
  </si>
  <si>
    <t>sdg3_hiv</t>
  </si>
  <si>
    <t>sdg3_ncds</t>
  </si>
  <si>
    <t>sdg3_pollmort</t>
  </si>
  <si>
    <t>sdg3_traffic</t>
  </si>
  <si>
    <t>sdg3_hale</t>
  </si>
  <si>
    <t>sdg3_fertility</t>
  </si>
  <si>
    <t>sdg3_births</t>
  </si>
  <si>
    <t>sdg3_vac</t>
  </si>
  <si>
    <t>sdg3_uhc</t>
  </si>
  <si>
    <t>sdg3_swb</t>
  </si>
  <si>
    <t xml:space="preserve">Maternal mortality rate (per 100,000 live births) </t>
  </si>
  <si>
    <t>Mortality rate, under-5 (per 1,000 live births)</t>
  </si>
  <si>
    <t>Incidence of tuberculosis (per 100,000 people)</t>
  </si>
  <si>
    <t>HIV prevalence (per 1,000)</t>
  </si>
  <si>
    <t>Traffic deaths rate (per 100,000 people)</t>
  </si>
  <si>
    <t>Healthy Life Expectancy at birth (years)</t>
  </si>
  <si>
    <t>Adolescent fertility rate (births per 1,000 women ages 15-19)</t>
  </si>
  <si>
    <t>Percentage of surviving infants who received 2 WHO-recommended vaccines (%)</t>
  </si>
  <si>
    <t>Universal Health Coverage Tracer Index (0-100)</t>
  </si>
  <si>
    <t>Subjective Wellbeing (average ladder score, 0-10)</t>
  </si>
  <si>
    <t>Births attended by skilled health personnel (%)</t>
  </si>
  <si>
    <t>sdg4_primary</t>
  </si>
  <si>
    <t>sdg4_schlyrs</t>
  </si>
  <si>
    <t>sdg4_literacy</t>
  </si>
  <si>
    <t>Net primary enrolment rate (%)</t>
  </si>
  <si>
    <t>Mean years of schooling (years)</t>
  </si>
  <si>
    <t>Literacy rate of 15-24 year olds, both sexes (%)</t>
  </si>
  <si>
    <t>sdg5_contra</t>
  </si>
  <si>
    <t>sdg5_edat</t>
  </si>
  <si>
    <t>sdg5_lfpr</t>
  </si>
  <si>
    <t>sdg5_parl</t>
  </si>
  <si>
    <t>Estimated demand for contraception that is unmet (% women married or in union, ages 15-49 )</t>
  </si>
  <si>
    <t xml:space="preserve">Ratio of female to male mean years of schooling of population age 25 and above </t>
  </si>
  <si>
    <t>Ratio of female to male labour force participation rate</t>
  </si>
  <si>
    <t>sdg6_water</t>
  </si>
  <si>
    <t>sdg6_sanita</t>
  </si>
  <si>
    <t>sdg6_freshwat</t>
  </si>
  <si>
    <t>sdg6_gwd</t>
  </si>
  <si>
    <t>sdg7_elecac</t>
  </si>
  <si>
    <t>sdg7_cleanfuel</t>
  </si>
  <si>
    <t>Population using at least basic drinking water services (%)</t>
  </si>
  <si>
    <t>Freshwater withdrawal as % total renewable water resources</t>
  </si>
  <si>
    <t>Imported groundwater depletion (m3/year/capita)</t>
  </si>
  <si>
    <t>Access to electricity (% population)</t>
  </si>
  <si>
    <t>sdg8_slavery</t>
  </si>
  <si>
    <t>sdg8_accounts</t>
  </si>
  <si>
    <t>Slavery score (0-100)</t>
  </si>
  <si>
    <t>Adults (15 years and older) with an account at a bank or other financial institution or with a mobile-money-service provider (%)</t>
  </si>
  <si>
    <t>sdg9_intuse</t>
  </si>
  <si>
    <t>sdg9_mobuse</t>
  </si>
  <si>
    <t>Proportion of the population using the internet (%)</t>
  </si>
  <si>
    <t>Mobile broadband subscriptions (per 100 inhabitants)</t>
  </si>
  <si>
    <t>sdg9_lpi</t>
  </si>
  <si>
    <t>Logistics performance index: Quality of trade and transport-related infrastructure (1=low to 5=high)</t>
  </si>
  <si>
    <t>sdg9_publications</t>
  </si>
  <si>
    <t>sdg9_rdex</t>
  </si>
  <si>
    <t>Research and development expenditure (% GDP)</t>
  </si>
  <si>
    <t>sdg10_adjgini</t>
  </si>
  <si>
    <t>Gini Coefficient adjusted for top income (1-100)</t>
  </si>
  <si>
    <t>sdg11_pm25</t>
  </si>
  <si>
    <t>sdg11_pipedwat</t>
  </si>
  <si>
    <t>sdg11_transport</t>
  </si>
  <si>
    <t>Annual mean concentration of particulate matter of less than 2.5 microns of diameter (PM2.5) in urban areas (μg/m3)</t>
  </si>
  <si>
    <t>Improved water source, piped (% urban population with access)</t>
  </si>
  <si>
    <t>Satisfaction with public transport (%)</t>
  </si>
  <si>
    <t>sdg12_msw</t>
  </si>
  <si>
    <t>sdg12_ewaste</t>
  </si>
  <si>
    <t>sdg12_wastewat</t>
  </si>
  <si>
    <t>sdg12_prodso2</t>
  </si>
  <si>
    <t>sdg12_so2</t>
  </si>
  <si>
    <t>Municipal Solid Waste (kg/year/capita)</t>
  </si>
  <si>
    <t>E-waste generated (kg/capita)</t>
  </si>
  <si>
    <t>Percentage of anthropogenic wastewater that receives treatment (%)</t>
  </si>
  <si>
    <t>Production-based SO2 emissions (kg/capita)</t>
  </si>
  <si>
    <t xml:space="preserve">Net imported SO2 emissions (kg/capita) </t>
  </si>
  <si>
    <t>sdg13_co2pc</t>
  </si>
  <si>
    <t>sdg13_co2import</t>
  </si>
  <si>
    <t>sdg13_ccvm</t>
  </si>
  <si>
    <t>sdg13_co2export</t>
  </si>
  <si>
    <t>Energy-related CO2 emissions per capita (tCO2/capita)</t>
  </si>
  <si>
    <t>Imported CO2 emissions, technology-adjusted (tCO2/capita)</t>
  </si>
  <si>
    <t>CO2 emissions embodied in fossil fuel exports (kg/capita)</t>
  </si>
  <si>
    <t>sdg14_cpma</t>
  </si>
  <si>
    <t>sdg14_biodiv</t>
  </si>
  <si>
    <t>sdg14_cleanwat</t>
  </si>
  <si>
    <t>sdg14_fisheries</t>
  </si>
  <si>
    <t>sdg14_fishstocks</t>
  </si>
  <si>
    <t>sdg14_trawl</t>
  </si>
  <si>
    <t>sdg15_cpta</t>
  </si>
  <si>
    <t xml:space="preserve">Mean area that is protected in marine sites important to biodiversity (%) </t>
  </si>
  <si>
    <t>Ocean Health Index Goal - Biodiversity (0-100)</t>
  </si>
  <si>
    <t>Ocean Health Index Goal - Clean Waters (0-100)</t>
  </si>
  <si>
    <t>Ocean Health Index Goal - Fisheries (0-100)</t>
  </si>
  <si>
    <t>Percentage of Fish Stocks overexploited or collapsed by EEZ (%)</t>
  </si>
  <si>
    <t>Fish caught by trawling (%)</t>
  </si>
  <si>
    <t>Mean area that is protected in terrestrial sites important to biodiversity (%)</t>
  </si>
  <si>
    <t>sdg15_redlist</t>
  </si>
  <si>
    <t>Red List Index of species survival (0-1)</t>
  </si>
  <si>
    <t>sdg15_impbiothr</t>
  </si>
  <si>
    <t>sdg16_homicides</t>
  </si>
  <si>
    <t>Homicides (per 100,000 people)</t>
  </si>
  <si>
    <t>sdg16_safe</t>
  </si>
  <si>
    <t>Proportion of the population who feel safe walking alone at night in the city or area where they live (%)</t>
  </si>
  <si>
    <t>sdg16_u5reg</t>
  </si>
  <si>
    <t>sdg16_cpi</t>
  </si>
  <si>
    <t>sdg16_clabor</t>
  </si>
  <si>
    <t>Corruption Perception Index (0-100)</t>
  </si>
  <si>
    <t>sdg17_govex</t>
  </si>
  <si>
    <t>Government Health and Education spending (% GDP)</t>
  </si>
  <si>
    <t>sdg1_natpov</t>
  </si>
  <si>
    <t>sdg1_social</t>
  </si>
  <si>
    <t xml:space="preserve">Proportion of population living below the national poverty line </t>
  </si>
  <si>
    <t>Population covered by Social Protection (%)</t>
  </si>
  <si>
    <t>sdg2_fertilizer</t>
  </si>
  <si>
    <t>Fertilizer consumption (kilograms per hectare of arable land)</t>
  </si>
  <si>
    <t>sdg3_malatreat</t>
  </si>
  <si>
    <t>sdg3_malmort</t>
  </si>
  <si>
    <t>sdg3_art</t>
  </si>
  <si>
    <t>sdg3_ntds</t>
  </si>
  <si>
    <t>Proportion of children under 5 with fever who are treated with appropriate anti-malarial drugs (%)</t>
  </si>
  <si>
    <t>Malaria mortality rate</t>
  </si>
  <si>
    <t>People living with HIV receiving antiretroviral therapy (%)</t>
  </si>
  <si>
    <t>Coverage of Preventive Chemotherapy for Neglected Tropical Diseases (%)</t>
  </si>
  <si>
    <t>sdg5_marriage</t>
  </si>
  <si>
    <t>sdg5_fgm</t>
  </si>
  <si>
    <t>sdg5_minister</t>
  </si>
  <si>
    <t>Proportion of women aged 20-24 years who were married or in a union before age 18</t>
  </si>
  <si>
    <t>Proportion of girls and women aged 15-49 years who have undergone female genital mutilation/cutting, by age</t>
  </si>
  <si>
    <t>Women in ministerial positions (%)</t>
  </si>
  <si>
    <t>sdg7_renewable</t>
  </si>
  <si>
    <t>sdg7_elecafford</t>
  </si>
  <si>
    <t>Renewable energy share in the total final energy consumption</t>
  </si>
  <si>
    <t>Consumer affordability of electricity</t>
  </si>
  <si>
    <t>sdg8_gdpgrowth</t>
  </si>
  <si>
    <t>sdg8_employment</t>
  </si>
  <si>
    <t>sdg8_business</t>
  </si>
  <si>
    <t>sdg9_infrsc</t>
  </si>
  <si>
    <t>5-year average GDP Growth per capita (%)</t>
  </si>
  <si>
    <t>Employment-to-population ratio</t>
  </si>
  <si>
    <t>Starting Business</t>
  </si>
  <si>
    <t>Infrastructure score</t>
  </si>
  <si>
    <t>sdg11_slums</t>
  </si>
  <si>
    <t>sdg12_rgi</t>
  </si>
  <si>
    <t xml:space="preserve">Proportion of urban population living in slums </t>
  </si>
  <si>
    <t>Natural Resource Value Realization Score</t>
  </si>
  <si>
    <t>sdg14_plastic</t>
  </si>
  <si>
    <t>sdg15_afrforest</t>
  </si>
  <si>
    <t>sdg16_conflict</t>
  </si>
  <si>
    <t>sdg16_afrgoveff</t>
  </si>
  <si>
    <t>sdg16_afrprs</t>
  </si>
  <si>
    <t>sdg16_justice</t>
  </si>
  <si>
    <t>sdg17_statcap</t>
  </si>
  <si>
    <t>sdg17_visa</t>
  </si>
  <si>
    <t>sdg17_tariff</t>
  </si>
  <si>
    <t>sdg17_afrtaxrev</t>
  </si>
  <si>
    <t>Percentage of inadequately managed plastic waste</t>
  </si>
  <si>
    <t>Percentage change in forest area (2010-2015)</t>
  </si>
  <si>
    <t>Conflict-related deaths per 100,000</t>
  </si>
  <si>
    <t>Public Sector Accountability &amp; Transparency</t>
  </si>
  <si>
    <t xml:space="preserve">Property Rights </t>
  </si>
  <si>
    <t>Access to justice</t>
  </si>
  <si>
    <t>Governmental Statistical Capacity</t>
  </si>
  <si>
    <t>Visa Requirement</t>
  </si>
  <si>
    <t>Level of customs duties on imports</t>
  </si>
  <si>
    <t>Tax revenue (% GDP)</t>
  </si>
  <si>
    <t>Neonatal mortality rate (per 1,000 live births)</t>
  </si>
  <si>
    <t>Age-standardised death rate due to cardiovascular disease, cancer, diabetes, and chronic respiratory disease in populations age 30–70 years (per 100,000 population)</t>
  </si>
  <si>
    <t>Age-standardised death rate attributable to household air pollution and ambient air pollution (per 100,000 population)</t>
  </si>
  <si>
    <t>Seats held by women in national parliaments (%)</t>
  </si>
  <si>
    <t>Population using at least basic sanitation services (%)</t>
  </si>
  <si>
    <t>Access to clean fuels &amp; technology for cooking (% population)</t>
  </si>
  <si>
    <t>Number of scientific and technical journal articles (per 1,000)</t>
  </si>
  <si>
    <t>Climate Change Vulnerability Monitor (best 0-1 worst)</t>
  </si>
  <si>
    <t>Birth registrations with civil authority, children under 5 years of age (%)</t>
  </si>
  <si>
    <t>Children 5–14 years old involved in child labour (%)</t>
  </si>
  <si>
    <t>Imported biodiversity threats (threats per million people)</t>
  </si>
  <si>
    <t>Yellow/Orange</t>
  </si>
  <si>
    <t>RED threshold</t>
  </si>
  <si>
    <t>GREEN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</si>
</sst>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5D3D2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NumberFormat="1" applyFont="1" applyFill="1" applyAlignment="1">
      <alignment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Fill="1"/>
    <xf numFmtId="2" fontId="4" fillId="0" borderId="0" xfId="0" applyNumberFormat="1" applyFont="1" applyFill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center"/>
    </xf>
    <xf numFmtId="0" fontId="5" fillId="0" borderId="0" xfId="0" applyFont="1"/>
    <xf numFmtId="0" fontId="0" fillId="0" borderId="0" xfId="0" applyFont="1" applyFill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B1" workbookViewId="0">
      <selection activeCell="H2" sqref="H2:H98"/>
    </sheetView>
  </sheetViews>
  <sheetFormatPr baseColWidth="10" defaultRowHeight="14" x14ac:dyDescent="0.2"/>
  <cols>
    <col min="1" max="1" width="14.19921875" customWidth="1"/>
    <col min="2" max="2" width="5.59765625" customWidth="1"/>
    <col min="3" max="3" width="5" customWidth="1"/>
    <col min="5" max="5" width="9.796875" customWidth="1"/>
    <col min="6" max="6" width="62.3984375" customWidth="1"/>
    <col min="7" max="7" width="15.3984375" customWidth="1"/>
    <col min="8" max="8" width="14.796875" customWidth="1"/>
    <col min="9" max="9" width="16.19921875" customWidth="1"/>
  </cols>
  <sheetData>
    <row r="1" spans="1:9" x14ac:dyDescent="0.2">
      <c r="A1" s="1" t="s">
        <v>0</v>
      </c>
      <c r="B1" s="3" t="s">
        <v>3</v>
      </c>
      <c r="C1" s="3" t="s">
        <v>4</v>
      </c>
      <c r="D1" s="6" t="s">
        <v>5</v>
      </c>
      <c r="E1" s="6" t="s">
        <v>7</v>
      </c>
      <c r="F1" s="8" t="s">
        <v>9</v>
      </c>
      <c r="G1" s="13" t="s">
        <v>204</v>
      </c>
      <c r="H1" s="13" t="s">
        <v>202</v>
      </c>
      <c r="I1" s="13" t="s">
        <v>203</v>
      </c>
    </row>
    <row r="2" spans="1:9" x14ac:dyDescent="0.2">
      <c r="A2" s="2" t="s">
        <v>1</v>
      </c>
      <c r="B2" s="4">
        <v>1</v>
      </c>
      <c r="C2" s="5">
        <v>1</v>
      </c>
      <c r="D2" s="7" t="s">
        <v>6</v>
      </c>
      <c r="E2" s="7" t="s">
        <v>8</v>
      </c>
      <c r="F2" s="9" t="s">
        <v>10</v>
      </c>
      <c r="G2" s="14">
        <v>2</v>
      </c>
      <c r="H2" s="14">
        <f>(G2+I2)/2</f>
        <v>11</v>
      </c>
      <c r="I2" s="14">
        <v>20</v>
      </c>
    </row>
    <row r="3" spans="1:9" x14ac:dyDescent="0.2">
      <c r="A3" s="2" t="s">
        <v>2</v>
      </c>
      <c r="B3" s="4">
        <v>1</v>
      </c>
      <c r="C3" s="5">
        <v>2</v>
      </c>
      <c r="D3" s="7" t="s">
        <v>6</v>
      </c>
      <c r="E3" s="7" t="s">
        <v>8</v>
      </c>
      <c r="F3" s="9" t="s">
        <v>11</v>
      </c>
      <c r="G3" s="15">
        <v>1</v>
      </c>
      <c r="H3" s="14">
        <f t="shared" ref="H3:H66" si="0">(G3+I3)/2</f>
        <v>2.2999999999999998</v>
      </c>
      <c r="I3" s="14">
        <v>3.5999999999999996</v>
      </c>
    </row>
    <row r="4" spans="1:9" x14ac:dyDescent="0.2">
      <c r="A4" s="2" t="s">
        <v>12</v>
      </c>
      <c r="B4" s="16">
        <v>2</v>
      </c>
      <c r="C4" s="5">
        <v>5</v>
      </c>
      <c r="D4" s="7" t="s">
        <v>6</v>
      </c>
      <c r="E4" s="7" t="s">
        <v>8</v>
      </c>
      <c r="F4" s="17" t="s">
        <v>17</v>
      </c>
      <c r="G4" s="19">
        <v>7.5</v>
      </c>
      <c r="H4" s="14">
        <f t="shared" si="0"/>
        <v>12.75</v>
      </c>
      <c r="I4" s="14">
        <v>18</v>
      </c>
    </row>
    <row r="5" spans="1:9" x14ac:dyDescent="0.2">
      <c r="A5" s="2" t="s">
        <v>13</v>
      </c>
      <c r="B5" s="16">
        <v>2</v>
      </c>
      <c r="C5" s="5">
        <v>6</v>
      </c>
      <c r="D5" s="7" t="s">
        <v>6</v>
      </c>
      <c r="E5" s="7" t="s">
        <v>8</v>
      </c>
      <c r="F5" s="18" t="s">
        <v>18</v>
      </c>
      <c r="G5" s="19">
        <v>7.5</v>
      </c>
      <c r="H5" s="14">
        <f t="shared" si="0"/>
        <v>14.75</v>
      </c>
      <c r="I5" s="14">
        <v>22</v>
      </c>
    </row>
    <row r="6" spans="1:9" x14ac:dyDescent="0.2">
      <c r="A6" s="2" t="s">
        <v>14</v>
      </c>
      <c r="B6" s="16">
        <v>2</v>
      </c>
      <c r="C6" s="5">
        <v>7</v>
      </c>
      <c r="D6" s="7" t="s">
        <v>6</v>
      </c>
      <c r="E6" s="7" t="s">
        <v>8</v>
      </c>
      <c r="F6" s="9" t="s">
        <v>19</v>
      </c>
      <c r="G6" s="19">
        <v>5</v>
      </c>
      <c r="H6" s="14">
        <f t="shared" si="0"/>
        <v>8.5</v>
      </c>
      <c r="I6" s="14">
        <v>12</v>
      </c>
    </row>
    <row r="7" spans="1:9" x14ac:dyDescent="0.2">
      <c r="A7" s="2" t="s">
        <v>15</v>
      </c>
      <c r="B7" s="4">
        <v>2</v>
      </c>
      <c r="C7" s="5">
        <v>8</v>
      </c>
      <c r="D7" s="7" t="s">
        <v>6</v>
      </c>
      <c r="E7" s="7" t="s">
        <v>8</v>
      </c>
      <c r="F7" s="11" t="s">
        <v>20</v>
      </c>
      <c r="G7" s="14">
        <v>10</v>
      </c>
      <c r="H7" s="14">
        <f t="shared" si="0"/>
        <v>20</v>
      </c>
      <c r="I7" s="14">
        <v>30</v>
      </c>
    </row>
    <row r="8" spans="1:9" x14ac:dyDescent="0.2">
      <c r="A8" s="2" t="s">
        <v>16</v>
      </c>
      <c r="B8" s="16">
        <v>2</v>
      </c>
      <c r="C8" s="5">
        <v>9</v>
      </c>
      <c r="D8" s="7" t="s">
        <v>6</v>
      </c>
      <c r="E8" s="7" t="s">
        <v>8</v>
      </c>
      <c r="F8" s="9" t="s">
        <v>21</v>
      </c>
      <c r="G8" s="19">
        <v>2.5</v>
      </c>
      <c r="H8" s="14">
        <f t="shared" si="0"/>
        <v>1.85</v>
      </c>
      <c r="I8" s="14">
        <v>1.2000000000000002</v>
      </c>
    </row>
    <row r="9" spans="1:9" x14ac:dyDescent="0.2">
      <c r="A9" s="2" t="s">
        <v>22</v>
      </c>
      <c r="B9" s="16">
        <v>3</v>
      </c>
      <c r="C9" s="5">
        <v>11</v>
      </c>
      <c r="D9" s="7" t="s">
        <v>6</v>
      </c>
      <c r="E9" s="7" t="s">
        <v>8</v>
      </c>
      <c r="F9" s="9" t="s">
        <v>36</v>
      </c>
      <c r="G9" s="20">
        <v>70</v>
      </c>
      <c r="H9" s="14">
        <f t="shared" si="0"/>
        <v>119</v>
      </c>
      <c r="I9" s="14">
        <v>168</v>
      </c>
    </row>
    <row r="10" spans="1:9" x14ac:dyDescent="0.2">
      <c r="A10" s="2" t="s">
        <v>23</v>
      </c>
      <c r="B10" s="16">
        <v>3</v>
      </c>
      <c r="C10" s="5">
        <v>12</v>
      </c>
      <c r="D10" s="7" t="s">
        <v>6</v>
      </c>
      <c r="E10" s="7" t="s">
        <v>8</v>
      </c>
      <c r="F10" s="25" t="s">
        <v>191</v>
      </c>
      <c r="G10" s="20">
        <v>12</v>
      </c>
      <c r="H10" s="14">
        <f t="shared" si="0"/>
        <v>16.799999999999997</v>
      </c>
      <c r="I10" s="14">
        <v>21.599999999999998</v>
      </c>
    </row>
    <row r="11" spans="1:9" x14ac:dyDescent="0.2">
      <c r="A11" s="2" t="s">
        <v>24</v>
      </c>
      <c r="B11" s="16">
        <v>3</v>
      </c>
      <c r="C11" s="5">
        <v>13</v>
      </c>
      <c r="D11" s="7" t="s">
        <v>6</v>
      </c>
      <c r="E11" s="7" t="s">
        <v>8</v>
      </c>
      <c r="F11" s="9" t="s">
        <v>37</v>
      </c>
      <c r="G11" s="15">
        <v>25</v>
      </c>
      <c r="H11" s="14">
        <f t="shared" si="0"/>
        <v>42.5</v>
      </c>
      <c r="I11" s="14">
        <v>60</v>
      </c>
    </row>
    <row r="12" spans="1:9" x14ac:dyDescent="0.2">
      <c r="A12" s="2" t="s">
        <v>25</v>
      </c>
      <c r="B12" s="16">
        <v>3</v>
      </c>
      <c r="C12" s="5">
        <v>14</v>
      </c>
      <c r="D12" s="7" t="s">
        <v>6</v>
      </c>
      <c r="E12" s="7" t="s">
        <v>8</v>
      </c>
      <c r="F12" s="9" t="s">
        <v>38</v>
      </c>
      <c r="G12" s="15">
        <v>10</v>
      </c>
      <c r="H12" s="14">
        <f t="shared" si="0"/>
        <v>55</v>
      </c>
      <c r="I12" s="14">
        <v>100</v>
      </c>
    </row>
    <row r="13" spans="1:9" x14ac:dyDescent="0.2">
      <c r="A13" s="2" t="s">
        <v>26</v>
      </c>
      <c r="B13" s="16">
        <v>3</v>
      </c>
      <c r="C13" s="5">
        <v>15</v>
      </c>
      <c r="D13" s="7" t="s">
        <v>6</v>
      </c>
      <c r="E13" s="7" t="s">
        <v>8</v>
      </c>
      <c r="F13" s="9" t="s">
        <v>39</v>
      </c>
      <c r="G13" s="20">
        <v>0.2</v>
      </c>
      <c r="H13" s="14">
        <f t="shared" si="0"/>
        <v>0.7</v>
      </c>
      <c r="I13" s="14">
        <v>1.2</v>
      </c>
    </row>
    <row r="14" spans="1:9" x14ac:dyDescent="0.2">
      <c r="A14" s="2" t="s">
        <v>27</v>
      </c>
      <c r="B14" s="16">
        <v>3</v>
      </c>
      <c r="C14" s="5">
        <v>16</v>
      </c>
      <c r="D14" s="7" t="s">
        <v>6</v>
      </c>
      <c r="E14" s="7" t="s">
        <v>8</v>
      </c>
      <c r="F14" s="25" t="s">
        <v>192</v>
      </c>
      <c r="G14" s="20">
        <v>15</v>
      </c>
      <c r="H14" s="14">
        <f t="shared" si="0"/>
        <v>22.5</v>
      </c>
      <c r="I14" s="14">
        <v>30</v>
      </c>
    </row>
    <row r="15" spans="1:9" x14ac:dyDescent="0.2">
      <c r="A15" s="2" t="s">
        <v>28</v>
      </c>
      <c r="B15" s="16">
        <v>3</v>
      </c>
      <c r="C15" s="5">
        <v>17</v>
      </c>
      <c r="D15" s="7" t="s">
        <v>6</v>
      </c>
      <c r="E15" s="7" t="s">
        <v>8</v>
      </c>
      <c r="F15" s="25" t="s">
        <v>193</v>
      </c>
      <c r="G15" s="21">
        <v>18.072347519379946</v>
      </c>
      <c r="H15" s="14">
        <f t="shared" si="0"/>
        <v>99.589226786523525</v>
      </c>
      <c r="I15" s="14">
        <v>181.10610605366711</v>
      </c>
    </row>
    <row r="16" spans="1:9" x14ac:dyDescent="0.2">
      <c r="A16" s="2" t="s">
        <v>29</v>
      </c>
      <c r="B16" s="16">
        <v>3</v>
      </c>
      <c r="C16" s="5">
        <v>18</v>
      </c>
      <c r="D16" s="7" t="s">
        <v>6</v>
      </c>
      <c r="E16" s="7" t="s">
        <v>8</v>
      </c>
      <c r="F16" s="9" t="s">
        <v>40</v>
      </c>
      <c r="G16" s="15">
        <v>8.4</v>
      </c>
      <c r="H16" s="14">
        <f t="shared" si="0"/>
        <v>16.7</v>
      </c>
      <c r="I16" s="14">
        <v>25</v>
      </c>
    </row>
    <row r="17" spans="1:9" x14ac:dyDescent="0.2">
      <c r="A17" s="2" t="s">
        <v>30</v>
      </c>
      <c r="B17" s="16">
        <v>3</v>
      </c>
      <c r="C17" s="5">
        <v>19</v>
      </c>
      <c r="D17" s="7" t="s">
        <v>6</v>
      </c>
      <c r="E17" s="7" t="s">
        <v>8</v>
      </c>
      <c r="F17" s="9" t="s">
        <v>41</v>
      </c>
      <c r="G17" s="20">
        <v>65</v>
      </c>
      <c r="H17" s="14">
        <f t="shared" si="0"/>
        <v>56.5</v>
      </c>
      <c r="I17" s="14">
        <v>48</v>
      </c>
    </row>
    <row r="18" spans="1:9" x14ac:dyDescent="0.2">
      <c r="A18" s="2" t="s">
        <v>31</v>
      </c>
      <c r="B18" s="16">
        <v>3</v>
      </c>
      <c r="C18" s="5">
        <v>20</v>
      </c>
      <c r="D18" s="7" t="s">
        <v>6</v>
      </c>
      <c r="E18" s="7" t="s">
        <v>8</v>
      </c>
      <c r="F18" s="9" t="s">
        <v>42</v>
      </c>
      <c r="G18" s="20">
        <v>25</v>
      </c>
      <c r="H18" s="14">
        <f t="shared" si="0"/>
        <v>42.5</v>
      </c>
      <c r="I18" s="14">
        <v>60</v>
      </c>
    </row>
    <row r="19" spans="1:9" x14ac:dyDescent="0.2">
      <c r="A19" s="2" t="s">
        <v>32</v>
      </c>
      <c r="B19" s="16">
        <v>3</v>
      </c>
      <c r="C19" s="5">
        <v>21</v>
      </c>
      <c r="D19" s="7" t="s">
        <v>6</v>
      </c>
      <c r="E19" s="7" t="s">
        <v>8</v>
      </c>
      <c r="F19" s="25" t="s">
        <v>46</v>
      </c>
      <c r="G19" s="20">
        <v>98</v>
      </c>
      <c r="H19" s="14">
        <f t="shared" si="0"/>
        <v>85</v>
      </c>
      <c r="I19" s="14">
        <v>72</v>
      </c>
    </row>
    <row r="20" spans="1:9" x14ac:dyDescent="0.2">
      <c r="A20" s="2" t="s">
        <v>33</v>
      </c>
      <c r="B20" s="16">
        <v>3</v>
      </c>
      <c r="C20" s="5">
        <v>22</v>
      </c>
      <c r="D20" s="7" t="s">
        <v>6</v>
      </c>
      <c r="E20" s="7" t="s">
        <v>8</v>
      </c>
      <c r="F20" s="9" t="s">
        <v>43</v>
      </c>
      <c r="G20" s="15">
        <v>90</v>
      </c>
      <c r="H20" s="14">
        <f t="shared" si="0"/>
        <v>77</v>
      </c>
      <c r="I20" s="14">
        <v>64</v>
      </c>
    </row>
    <row r="21" spans="1:9" x14ac:dyDescent="0.2">
      <c r="A21" s="2" t="s">
        <v>34</v>
      </c>
      <c r="B21" s="16">
        <v>3</v>
      </c>
      <c r="C21" s="5">
        <v>23</v>
      </c>
      <c r="D21" s="7" t="s">
        <v>6</v>
      </c>
      <c r="E21" s="7" t="s">
        <v>8</v>
      </c>
      <c r="F21" s="9" t="s">
        <v>44</v>
      </c>
      <c r="G21" s="20">
        <v>80</v>
      </c>
      <c r="H21" s="14">
        <f t="shared" si="0"/>
        <v>64</v>
      </c>
      <c r="I21" s="14">
        <v>48</v>
      </c>
    </row>
    <row r="22" spans="1:9" x14ac:dyDescent="0.2">
      <c r="A22" s="2" t="s">
        <v>35</v>
      </c>
      <c r="B22" s="16">
        <v>3</v>
      </c>
      <c r="C22" s="5">
        <v>24</v>
      </c>
      <c r="D22" s="7" t="s">
        <v>6</v>
      </c>
      <c r="E22" s="7" t="s">
        <v>8</v>
      </c>
      <c r="F22" s="9" t="s">
        <v>45</v>
      </c>
      <c r="G22" s="15">
        <v>6</v>
      </c>
      <c r="H22" s="14">
        <f t="shared" si="0"/>
        <v>5</v>
      </c>
      <c r="I22" s="14">
        <v>4</v>
      </c>
    </row>
    <row r="23" spans="1:9" x14ac:dyDescent="0.2">
      <c r="A23" s="2" t="s">
        <v>47</v>
      </c>
      <c r="B23" s="16">
        <v>4</v>
      </c>
      <c r="C23" s="5">
        <v>30</v>
      </c>
      <c r="D23" s="7" t="s">
        <v>6</v>
      </c>
      <c r="E23" s="7" t="s">
        <v>8</v>
      </c>
      <c r="F23" s="9" t="s">
        <v>50</v>
      </c>
      <c r="G23" s="15">
        <v>98</v>
      </c>
      <c r="H23" s="14">
        <f t="shared" si="0"/>
        <v>81</v>
      </c>
      <c r="I23" s="14">
        <v>64</v>
      </c>
    </row>
    <row r="24" spans="1:9" x14ac:dyDescent="0.2">
      <c r="A24" s="2" t="s">
        <v>48</v>
      </c>
      <c r="B24" s="16">
        <v>4</v>
      </c>
      <c r="C24" s="5">
        <v>31</v>
      </c>
      <c r="D24" s="7" t="s">
        <v>6</v>
      </c>
      <c r="E24" s="7" t="s">
        <v>8</v>
      </c>
      <c r="F24" s="18" t="s">
        <v>51</v>
      </c>
      <c r="G24" s="15">
        <v>12</v>
      </c>
      <c r="H24" s="14">
        <f t="shared" si="0"/>
        <v>9</v>
      </c>
      <c r="I24" s="14">
        <v>6</v>
      </c>
    </row>
    <row r="25" spans="1:9" x14ac:dyDescent="0.2">
      <c r="A25" s="2" t="s">
        <v>49</v>
      </c>
      <c r="B25" s="16">
        <v>4</v>
      </c>
      <c r="C25" s="5">
        <v>32</v>
      </c>
      <c r="D25" s="7" t="s">
        <v>6</v>
      </c>
      <c r="E25" s="7" t="s">
        <v>8</v>
      </c>
      <c r="F25" s="18" t="s">
        <v>52</v>
      </c>
      <c r="G25" s="15">
        <v>95</v>
      </c>
      <c r="H25" s="14">
        <f t="shared" si="0"/>
        <v>81.5</v>
      </c>
      <c r="I25" s="14">
        <v>68</v>
      </c>
    </row>
    <row r="26" spans="1:9" x14ac:dyDescent="0.2">
      <c r="A26" s="2" t="s">
        <v>53</v>
      </c>
      <c r="B26" s="16">
        <v>5</v>
      </c>
      <c r="C26" s="5">
        <v>33</v>
      </c>
      <c r="D26" s="7" t="s">
        <v>6</v>
      </c>
      <c r="E26" s="7" t="s">
        <v>8</v>
      </c>
      <c r="F26" s="9" t="s">
        <v>57</v>
      </c>
      <c r="G26" s="21">
        <v>20</v>
      </c>
      <c r="H26" s="14">
        <f t="shared" si="0"/>
        <v>40</v>
      </c>
      <c r="I26" s="14">
        <v>60</v>
      </c>
    </row>
    <row r="27" spans="1:9" x14ac:dyDescent="0.2">
      <c r="A27" s="2" t="s">
        <v>54</v>
      </c>
      <c r="B27" s="16">
        <v>5</v>
      </c>
      <c r="C27" s="5">
        <v>34</v>
      </c>
      <c r="D27" s="7" t="s">
        <v>6</v>
      </c>
      <c r="E27" s="7" t="s">
        <v>8</v>
      </c>
      <c r="F27" s="9" t="s">
        <v>58</v>
      </c>
      <c r="G27" s="15">
        <v>98</v>
      </c>
      <c r="H27" s="14">
        <f t="shared" si="0"/>
        <v>79</v>
      </c>
      <c r="I27" s="14">
        <v>60</v>
      </c>
    </row>
    <row r="28" spans="1:9" x14ac:dyDescent="0.2">
      <c r="A28" s="2" t="s">
        <v>55</v>
      </c>
      <c r="B28" s="16">
        <v>5</v>
      </c>
      <c r="C28" s="5">
        <v>35</v>
      </c>
      <c r="D28" s="7" t="s">
        <v>6</v>
      </c>
      <c r="E28" s="7" t="s">
        <v>8</v>
      </c>
      <c r="F28" s="9" t="s">
        <v>59</v>
      </c>
      <c r="G28" s="15">
        <v>70</v>
      </c>
      <c r="H28" s="14">
        <f t="shared" si="0"/>
        <v>55</v>
      </c>
      <c r="I28" s="14">
        <v>40</v>
      </c>
    </row>
    <row r="29" spans="1:9" x14ac:dyDescent="0.2">
      <c r="A29" s="2" t="s">
        <v>56</v>
      </c>
      <c r="B29" s="16">
        <v>5</v>
      </c>
      <c r="C29" s="5">
        <v>36</v>
      </c>
      <c r="D29" s="7" t="s">
        <v>6</v>
      </c>
      <c r="E29" s="7" t="s">
        <v>8</v>
      </c>
      <c r="F29" s="25" t="s">
        <v>194</v>
      </c>
      <c r="G29" s="15">
        <v>40</v>
      </c>
      <c r="H29" s="14">
        <f t="shared" si="0"/>
        <v>28</v>
      </c>
      <c r="I29" s="14">
        <v>16</v>
      </c>
    </row>
    <row r="30" spans="1:9" x14ac:dyDescent="0.2">
      <c r="A30" s="22" t="s">
        <v>60</v>
      </c>
      <c r="B30" s="16">
        <v>6</v>
      </c>
      <c r="C30" s="5">
        <v>41</v>
      </c>
      <c r="D30" s="7" t="s">
        <v>6</v>
      </c>
      <c r="E30" s="23" t="s">
        <v>8</v>
      </c>
      <c r="F30" s="24" t="s">
        <v>66</v>
      </c>
      <c r="G30" s="15">
        <v>90</v>
      </c>
      <c r="H30" s="14">
        <f t="shared" si="0"/>
        <v>70</v>
      </c>
      <c r="I30" s="19">
        <v>50</v>
      </c>
    </row>
    <row r="31" spans="1:9" x14ac:dyDescent="0.2">
      <c r="A31" s="22" t="s">
        <v>61</v>
      </c>
      <c r="B31" s="16">
        <v>6</v>
      </c>
      <c r="C31" s="5">
        <v>43</v>
      </c>
      <c r="D31" s="7" t="s">
        <v>6</v>
      </c>
      <c r="E31" s="23" t="s">
        <v>8</v>
      </c>
      <c r="F31" s="25" t="s">
        <v>195</v>
      </c>
      <c r="G31" s="15">
        <v>90</v>
      </c>
      <c r="H31" s="14">
        <f t="shared" si="0"/>
        <v>65</v>
      </c>
      <c r="I31" s="19">
        <v>40</v>
      </c>
    </row>
    <row r="32" spans="1:9" x14ac:dyDescent="0.2">
      <c r="A32" s="2" t="s">
        <v>62</v>
      </c>
      <c r="B32" s="16">
        <v>6</v>
      </c>
      <c r="C32" s="5">
        <v>44</v>
      </c>
      <c r="D32" s="7" t="s">
        <v>6</v>
      </c>
      <c r="E32" s="7" t="s">
        <v>8</v>
      </c>
      <c r="F32" s="9" t="s">
        <v>67</v>
      </c>
      <c r="G32" s="15">
        <v>25</v>
      </c>
      <c r="H32" s="14">
        <f t="shared" si="0"/>
        <v>57.5</v>
      </c>
      <c r="I32" s="14">
        <v>90</v>
      </c>
    </row>
    <row r="33" spans="1:9" x14ac:dyDescent="0.2">
      <c r="A33" s="2" t="s">
        <v>63</v>
      </c>
      <c r="B33" s="16">
        <v>6</v>
      </c>
      <c r="C33" s="5">
        <v>45</v>
      </c>
      <c r="D33" s="7" t="s">
        <v>6</v>
      </c>
      <c r="E33" s="7" t="s">
        <v>8</v>
      </c>
      <c r="F33" s="9" t="s">
        <v>68</v>
      </c>
      <c r="G33" s="15">
        <v>5</v>
      </c>
      <c r="H33" s="14">
        <f t="shared" si="0"/>
        <v>14.5</v>
      </c>
      <c r="I33" s="14">
        <v>24</v>
      </c>
    </row>
    <row r="34" spans="1:9" x14ac:dyDescent="0.2">
      <c r="A34" s="2" t="s">
        <v>64</v>
      </c>
      <c r="B34" s="16">
        <v>7</v>
      </c>
      <c r="C34" s="5">
        <v>46</v>
      </c>
      <c r="D34" s="7" t="s">
        <v>6</v>
      </c>
      <c r="E34" s="7" t="s">
        <v>8</v>
      </c>
      <c r="F34" s="9" t="s">
        <v>69</v>
      </c>
      <c r="G34" s="20">
        <v>98</v>
      </c>
      <c r="H34" s="14">
        <f t="shared" si="0"/>
        <v>81</v>
      </c>
      <c r="I34" s="14">
        <v>64</v>
      </c>
    </row>
    <row r="35" spans="1:9" x14ac:dyDescent="0.2">
      <c r="A35" s="2" t="s">
        <v>65</v>
      </c>
      <c r="B35" s="16">
        <v>7</v>
      </c>
      <c r="C35" s="5">
        <v>47</v>
      </c>
      <c r="D35" s="7" t="s">
        <v>6</v>
      </c>
      <c r="E35" s="7" t="s">
        <v>8</v>
      </c>
      <c r="F35" s="25" t="s">
        <v>196</v>
      </c>
      <c r="G35" s="20">
        <v>85</v>
      </c>
      <c r="H35" s="14">
        <f t="shared" si="0"/>
        <v>62.5</v>
      </c>
      <c r="I35" s="14">
        <v>40</v>
      </c>
    </row>
    <row r="36" spans="1:9" x14ac:dyDescent="0.2">
      <c r="A36" s="2" t="s">
        <v>70</v>
      </c>
      <c r="B36" s="26">
        <v>8</v>
      </c>
      <c r="C36" s="5">
        <v>50</v>
      </c>
      <c r="D36" s="7" t="s">
        <v>6</v>
      </c>
      <c r="E36" s="7" t="s">
        <v>8</v>
      </c>
      <c r="F36" s="12" t="s">
        <v>72</v>
      </c>
      <c r="G36" s="20">
        <v>80</v>
      </c>
      <c r="H36" s="14">
        <f t="shared" si="0"/>
        <v>60</v>
      </c>
      <c r="I36" s="14">
        <v>40</v>
      </c>
    </row>
    <row r="37" spans="1:9" x14ac:dyDescent="0.2">
      <c r="A37" s="2" t="s">
        <v>71</v>
      </c>
      <c r="B37" s="26">
        <v>8</v>
      </c>
      <c r="C37" s="5">
        <v>51</v>
      </c>
      <c r="D37" s="7" t="s">
        <v>6</v>
      </c>
      <c r="E37" s="7" t="s">
        <v>8</v>
      </c>
      <c r="F37" s="18" t="s">
        <v>73</v>
      </c>
      <c r="G37" s="20">
        <v>80</v>
      </c>
      <c r="H37" s="14">
        <f t="shared" si="0"/>
        <v>60</v>
      </c>
      <c r="I37" s="14">
        <v>40</v>
      </c>
    </row>
    <row r="38" spans="1:9" x14ac:dyDescent="0.2">
      <c r="A38" s="2" t="s">
        <v>74</v>
      </c>
      <c r="B38" s="16">
        <v>9</v>
      </c>
      <c r="C38" s="5">
        <v>55</v>
      </c>
      <c r="D38" s="7" t="s">
        <v>6</v>
      </c>
      <c r="E38" s="7" t="s">
        <v>8</v>
      </c>
      <c r="F38" s="9" t="s">
        <v>76</v>
      </c>
      <c r="G38" s="20">
        <v>80</v>
      </c>
      <c r="H38" s="14">
        <f t="shared" si="0"/>
        <v>52.5</v>
      </c>
      <c r="I38" s="14">
        <v>25</v>
      </c>
    </row>
    <row r="39" spans="1:9" x14ac:dyDescent="0.2">
      <c r="A39" s="2" t="s">
        <v>75</v>
      </c>
      <c r="B39" s="16">
        <v>9</v>
      </c>
      <c r="C39" s="5">
        <v>56</v>
      </c>
      <c r="D39" s="7" t="s">
        <v>6</v>
      </c>
      <c r="E39" s="7" t="s">
        <v>8</v>
      </c>
      <c r="F39" s="9" t="s">
        <v>77</v>
      </c>
      <c r="G39" s="20">
        <v>75</v>
      </c>
      <c r="H39" s="14">
        <f t="shared" si="0"/>
        <v>53.5</v>
      </c>
      <c r="I39" s="14">
        <v>32</v>
      </c>
    </row>
    <row r="40" spans="1:9" x14ac:dyDescent="0.2">
      <c r="A40" s="2" t="s">
        <v>78</v>
      </c>
      <c r="B40" s="16">
        <v>9</v>
      </c>
      <c r="C40" s="5">
        <v>57</v>
      </c>
      <c r="D40" s="7" t="s">
        <v>6</v>
      </c>
      <c r="E40" s="7" t="s">
        <v>8</v>
      </c>
      <c r="F40" s="18" t="s">
        <v>79</v>
      </c>
      <c r="G40" s="20">
        <v>3</v>
      </c>
      <c r="H40" s="14">
        <f t="shared" si="0"/>
        <v>2.2999999999999998</v>
      </c>
      <c r="I40" s="14">
        <v>1.6</v>
      </c>
    </row>
    <row r="41" spans="1:9" x14ac:dyDescent="0.2">
      <c r="A41" s="2" t="s">
        <v>80</v>
      </c>
      <c r="B41" s="16">
        <v>9</v>
      </c>
      <c r="C41" s="5">
        <v>58</v>
      </c>
      <c r="D41" s="7" t="s">
        <v>6</v>
      </c>
      <c r="E41" s="7" t="s">
        <v>8</v>
      </c>
      <c r="F41" s="25" t="s">
        <v>197</v>
      </c>
      <c r="G41" s="20">
        <v>0.5</v>
      </c>
      <c r="H41" s="14">
        <f t="shared" si="0"/>
        <v>0.29000000000000004</v>
      </c>
      <c r="I41" s="14">
        <v>8.0000000000000016E-2</v>
      </c>
    </row>
    <row r="42" spans="1:9" x14ac:dyDescent="0.2">
      <c r="A42" s="2" t="s">
        <v>81</v>
      </c>
      <c r="B42" s="16">
        <v>9</v>
      </c>
      <c r="C42" s="5">
        <v>59</v>
      </c>
      <c r="D42" s="7" t="s">
        <v>6</v>
      </c>
      <c r="E42" s="7" t="s">
        <v>8</v>
      </c>
      <c r="F42" s="9" t="s">
        <v>82</v>
      </c>
      <c r="G42" s="20">
        <v>1.5</v>
      </c>
      <c r="H42" s="14">
        <f t="shared" si="0"/>
        <v>1</v>
      </c>
      <c r="I42" s="14">
        <v>0.5</v>
      </c>
    </row>
    <row r="43" spans="1:9" x14ac:dyDescent="0.2">
      <c r="A43" s="2" t="s">
        <v>83</v>
      </c>
      <c r="B43" s="16">
        <v>10</v>
      </c>
      <c r="C43" s="5">
        <v>62</v>
      </c>
      <c r="D43" s="7" t="s">
        <v>6</v>
      </c>
      <c r="E43" s="7" t="s">
        <v>8</v>
      </c>
      <c r="F43" s="18" t="s">
        <v>84</v>
      </c>
      <c r="G43" s="21">
        <v>30</v>
      </c>
      <c r="H43" s="14">
        <f t="shared" si="0"/>
        <v>46.2</v>
      </c>
      <c r="I43" s="14">
        <v>62.4</v>
      </c>
    </row>
    <row r="44" spans="1:9" x14ac:dyDescent="0.2">
      <c r="A44" s="2" t="s">
        <v>85</v>
      </c>
      <c r="B44" s="16">
        <v>11</v>
      </c>
      <c r="C44" s="5">
        <v>63</v>
      </c>
      <c r="D44" s="7" t="s">
        <v>6</v>
      </c>
      <c r="E44" s="7" t="s">
        <v>8</v>
      </c>
      <c r="F44" s="9" t="s">
        <v>88</v>
      </c>
      <c r="G44" s="20">
        <v>10</v>
      </c>
      <c r="H44" s="14">
        <f t="shared" si="0"/>
        <v>20</v>
      </c>
      <c r="I44" s="14">
        <v>30</v>
      </c>
    </row>
    <row r="45" spans="1:9" x14ac:dyDescent="0.2">
      <c r="A45" s="2" t="s">
        <v>86</v>
      </c>
      <c r="B45" s="16">
        <v>11</v>
      </c>
      <c r="C45" s="5">
        <v>64</v>
      </c>
      <c r="D45" s="7" t="s">
        <v>6</v>
      </c>
      <c r="E45" s="7" t="s">
        <v>8</v>
      </c>
      <c r="F45" s="9" t="s">
        <v>89</v>
      </c>
      <c r="G45" s="20">
        <v>98</v>
      </c>
      <c r="H45" s="14">
        <f t="shared" si="0"/>
        <v>79</v>
      </c>
      <c r="I45" s="14">
        <v>60</v>
      </c>
    </row>
    <row r="46" spans="1:9" x14ac:dyDescent="0.2">
      <c r="A46" s="27" t="s">
        <v>87</v>
      </c>
      <c r="B46" s="28">
        <v>11</v>
      </c>
      <c r="C46" s="5">
        <v>65</v>
      </c>
      <c r="D46" s="7" t="s">
        <v>6</v>
      </c>
      <c r="E46" s="23" t="s">
        <v>8</v>
      </c>
      <c r="F46" s="25" t="s">
        <v>90</v>
      </c>
      <c r="G46" s="29">
        <v>0.72204747149493032</v>
      </c>
      <c r="H46" s="14">
        <f t="shared" si="0"/>
        <v>0.53475020169494769</v>
      </c>
      <c r="I46" s="14">
        <v>0.34745293189496496</v>
      </c>
    </row>
    <row r="47" spans="1:9" x14ac:dyDescent="0.2">
      <c r="A47" s="2" t="s">
        <v>91</v>
      </c>
      <c r="B47" s="16">
        <v>12</v>
      </c>
      <c r="C47" s="5">
        <v>67</v>
      </c>
      <c r="D47" s="7" t="s">
        <v>6</v>
      </c>
      <c r="E47" s="7" t="s">
        <v>8</v>
      </c>
      <c r="F47" s="9" t="s">
        <v>96</v>
      </c>
      <c r="G47" s="20">
        <v>1</v>
      </c>
      <c r="H47" s="14">
        <f t="shared" si="0"/>
        <v>1.7</v>
      </c>
      <c r="I47" s="14">
        <v>2.4</v>
      </c>
    </row>
    <row r="48" spans="1:9" x14ac:dyDescent="0.2">
      <c r="A48" s="2" t="s">
        <v>92</v>
      </c>
      <c r="B48" s="16">
        <v>12</v>
      </c>
      <c r="C48" s="5">
        <v>68</v>
      </c>
      <c r="D48" s="7" t="s">
        <v>6</v>
      </c>
      <c r="E48" s="7" t="s">
        <v>8</v>
      </c>
      <c r="F48" s="9" t="s">
        <v>97</v>
      </c>
      <c r="G48" s="20">
        <v>5</v>
      </c>
      <c r="H48" s="14">
        <f t="shared" si="0"/>
        <v>8.5</v>
      </c>
      <c r="I48" s="14">
        <v>12</v>
      </c>
    </row>
    <row r="49" spans="1:9" x14ac:dyDescent="0.2">
      <c r="A49" s="2" t="s">
        <v>93</v>
      </c>
      <c r="B49" s="4">
        <v>12</v>
      </c>
      <c r="C49" s="5">
        <v>69</v>
      </c>
      <c r="D49" s="7" t="s">
        <v>6</v>
      </c>
      <c r="E49" s="7" t="s">
        <v>8</v>
      </c>
      <c r="F49" s="10" t="s">
        <v>98</v>
      </c>
      <c r="G49" s="15">
        <v>50</v>
      </c>
      <c r="H49" s="14">
        <f t="shared" si="0"/>
        <v>31</v>
      </c>
      <c r="I49" s="14">
        <v>12</v>
      </c>
    </row>
    <row r="50" spans="1:9" x14ac:dyDescent="0.2">
      <c r="A50" s="2" t="s">
        <v>94</v>
      </c>
      <c r="B50" s="16">
        <v>12</v>
      </c>
      <c r="C50" s="5">
        <v>70</v>
      </c>
      <c r="D50" s="7" t="s">
        <v>6</v>
      </c>
      <c r="E50" s="7" t="s">
        <v>8</v>
      </c>
      <c r="F50" s="12" t="s">
        <v>99</v>
      </c>
      <c r="G50" s="20">
        <v>10</v>
      </c>
      <c r="H50" s="14">
        <f t="shared" si="0"/>
        <v>23</v>
      </c>
      <c r="I50" s="14">
        <v>36</v>
      </c>
    </row>
    <row r="51" spans="1:9" x14ac:dyDescent="0.2">
      <c r="A51" s="2" t="s">
        <v>95</v>
      </c>
      <c r="B51" s="16">
        <v>12</v>
      </c>
      <c r="C51" s="5">
        <v>71</v>
      </c>
      <c r="D51" s="7" t="s">
        <v>6</v>
      </c>
      <c r="E51" s="7" t="s">
        <v>8</v>
      </c>
      <c r="F51" s="12" t="s">
        <v>100</v>
      </c>
      <c r="G51" s="20">
        <v>1</v>
      </c>
      <c r="H51" s="14">
        <f t="shared" si="0"/>
        <v>9.5</v>
      </c>
      <c r="I51" s="14">
        <v>18</v>
      </c>
    </row>
    <row r="52" spans="1:9" x14ac:dyDescent="0.2">
      <c r="A52" s="2" t="s">
        <v>101</v>
      </c>
      <c r="B52" s="16">
        <v>13</v>
      </c>
      <c r="C52" s="5">
        <v>73</v>
      </c>
      <c r="D52" s="7" t="s">
        <v>6</v>
      </c>
      <c r="E52" s="7" t="s">
        <v>8</v>
      </c>
      <c r="F52" s="12" t="s">
        <v>105</v>
      </c>
      <c r="G52" s="20">
        <v>2</v>
      </c>
      <c r="H52" s="14">
        <f t="shared" si="0"/>
        <v>3.4</v>
      </c>
      <c r="I52" s="14">
        <v>4.8</v>
      </c>
    </row>
    <row r="53" spans="1:9" x14ac:dyDescent="0.2">
      <c r="A53" s="2" t="s">
        <v>102</v>
      </c>
      <c r="B53" s="16">
        <v>13</v>
      </c>
      <c r="C53" s="5">
        <v>74</v>
      </c>
      <c r="D53" s="7" t="s">
        <v>6</v>
      </c>
      <c r="E53" s="7" t="s">
        <v>8</v>
      </c>
      <c r="F53" s="9" t="s">
        <v>106</v>
      </c>
      <c r="G53" s="20">
        <v>0.5</v>
      </c>
      <c r="H53" s="14">
        <f t="shared" si="0"/>
        <v>0.85</v>
      </c>
      <c r="I53" s="14">
        <v>1.2</v>
      </c>
    </row>
    <row r="54" spans="1:9" x14ac:dyDescent="0.2">
      <c r="A54" s="2" t="s">
        <v>103</v>
      </c>
      <c r="B54" s="16">
        <v>13</v>
      </c>
      <c r="C54" s="5">
        <v>75</v>
      </c>
      <c r="D54" s="7" t="s">
        <v>6</v>
      </c>
      <c r="E54" s="7" t="s">
        <v>8</v>
      </c>
      <c r="F54" s="25" t="s">
        <v>198</v>
      </c>
      <c r="G54" s="20">
        <v>0.1</v>
      </c>
      <c r="H54" s="14">
        <f t="shared" si="0"/>
        <v>0.16999999999999998</v>
      </c>
      <c r="I54" s="14">
        <v>0.24</v>
      </c>
    </row>
    <row r="55" spans="1:9" x14ac:dyDescent="0.2">
      <c r="A55" s="2" t="s">
        <v>104</v>
      </c>
      <c r="B55" s="16">
        <v>13</v>
      </c>
      <c r="C55" s="5">
        <v>76</v>
      </c>
      <c r="D55" s="7" t="s">
        <v>6</v>
      </c>
      <c r="E55" s="30" t="s">
        <v>8</v>
      </c>
      <c r="F55" s="25" t="s">
        <v>107</v>
      </c>
      <c r="G55" s="31">
        <v>100</v>
      </c>
      <c r="H55" s="14">
        <f t="shared" si="0"/>
        <v>4850</v>
      </c>
      <c r="I55" s="14">
        <v>9600</v>
      </c>
    </row>
    <row r="56" spans="1:9" x14ac:dyDescent="0.2">
      <c r="A56" s="2" t="s">
        <v>108</v>
      </c>
      <c r="B56" s="16">
        <v>14</v>
      </c>
      <c r="C56" s="5">
        <v>77</v>
      </c>
      <c r="D56" s="7" t="s">
        <v>6</v>
      </c>
      <c r="E56" s="7" t="s">
        <v>8</v>
      </c>
      <c r="F56" s="12" t="s">
        <v>115</v>
      </c>
      <c r="G56" s="20">
        <v>50</v>
      </c>
      <c r="H56" s="14">
        <f t="shared" si="0"/>
        <v>29</v>
      </c>
      <c r="I56" s="14">
        <v>8</v>
      </c>
    </row>
    <row r="57" spans="1:9" x14ac:dyDescent="0.2">
      <c r="A57" s="2" t="s">
        <v>109</v>
      </c>
      <c r="B57" s="16">
        <v>14</v>
      </c>
      <c r="C57" s="5">
        <v>78</v>
      </c>
      <c r="D57" s="7" t="s">
        <v>6</v>
      </c>
      <c r="E57" s="7" t="s">
        <v>8</v>
      </c>
      <c r="F57" s="9" t="s">
        <v>116</v>
      </c>
      <c r="G57" s="20">
        <v>90</v>
      </c>
      <c r="H57" s="14">
        <f t="shared" si="0"/>
        <v>77</v>
      </c>
      <c r="I57" s="14">
        <v>64</v>
      </c>
    </row>
    <row r="58" spans="1:9" x14ac:dyDescent="0.2">
      <c r="A58" s="2" t="s">
        <v>110</v>
      </c>
      <c r="B58" s="16">
        <v>14</v>
      </c>
      <c r="C58" s="5">
        <v>79</v>
      </c>
      <c r="D58" s="7" t="s">
        <v>6</v>
      </c>
      <c r="E58" s="7" t="s">
        <v>8</v>
      </c>
      <c r="F58" s="9" t="s">
        <v>117</v>
      </c>
      <c r="G58" s="20">
        <v>70</v>
      </c>
      <c r="H58" s="14">
        <f t="shared" si="0"/>
        <v>59</v>
      </c>
      <c r="I58" s="14">
        <v>48</v>
      </c>
    </row>
    <row r="59" spans="1:9" x14ac:dyDescent="0.2">
      <c r="A59" s="2" t="s">
        <v>111</v>
      </c>
      <c r="B59" s="16">
        <v>14</v>
      </c>
      <c r="C59" s="5">
        <v>80</v>
      </c>
      <c r="D59" s="7" t="s">
        <v>6</v>
      </c>
      <c r="E59" s="7" t="s">
        <v>8</v>
      </c>
      <c r="F59" s="9" t="s">
        <v>118</v>
      </c>
      <c r="G59" s="20">
        <v>70</v>
      </c>
      <c r="H59" s="14">
        <f t="shared" si="0"/>
        <v>57.5</v>
      </c>
      <c r="I59" s="14">
        <v>45</v>
      </c>
    </row>
    <row r="60" spans="1:9" x14ac:dyDescent="0.2">
      <c r="A60" s="2" t="s">
        <v>112</v>
      </c>
      <c r="B60" s="16">
        <v>14</v>
      </c>
      <c r="C60" s="5">
        <v>81</v>
      </c>
      <c r="D60" s="7" t="s">
        <v>6</v>
      </c>
      <c r="E60" s="7" t="s">
        <v>8</v>
      </c>
      <c r="F60" s="9" t="s">
        <v>119</v>
      </c>
      <c r="G60" s="20">
        <v>25</v>
      </c>
      <c r="H60" s="14">
        <f t="shared" si="0"/>
        <v>42.5</v>
      </c>
      <c r="I60" s="14">
        <v>60</v>
      </c>
    </row>
    <row r="61" spans="1:9" x14ac:dyDescent="0.2">
      <c r="A61" s="27" t="s">
        <v>113</v>
      </c>
      <c r="B61" s="28">
        <v>14</v>
      </c>
      <c r="C61" s="5">
        <v>82</v>
      </c>
      <c r="D61" s="7" t="s">
        <v>6</v>
      </c>
      <c r="E61" s="23" t="s">
        <v>8</v>
      </c>
      <c r="F61" s="25" t="s">
        <v>120</v>
      </c>
      <c r="G61" s="29">
        <v>6.3244947178475563E-2</v>
      </c>
      <c r="H61" s="14">
        <f t="shared" si="0"/>
        <v>0.39446330885702685</v>
      </c>
      <c r="I61" s="14">
        <v>0.72568167053557808</v>
      </c>
    </row>
    <row r="62" spans="1:9" x14ac:dyDescent="0.2">
      <c r="A62" s="2" t="s">
        <v>114</v>
      </c>
      <c r="B62" s="16">
        <v>15</v>
      </c>
      <c r="C62" s="5">
        <v>84</v>
      </c>
      <c r="D62" s="7" t="s">
        <v>6</v>
      </c>
      <c r="E62" s="7" t="s">
        <v>8</v>
      </c>
      <c r="F62" s="12" t="s">
        <v>121</v>
      </c>
      <c r="G62" s="20">
        <v>50</v>
      </c>
      <c r="H62" s="14">
        <f t="shared" si="0"/>
        <v>29</v>
      </c>
      <c r="I62" s="14">
        <v>8</v>
      </c>
    </row>
    <row r="63" spans="1:9" x14ac:dyDescent="0.2">
      <c r="A63" s="2" t="s">
        <v>122</v>
      </c>
      <c r="B63" s="16">
        <v>15</v>
      </c>
      <c r="C63" s="5">
        <v>85</v>
      </c>
      <c r="D63" s="7" t="s">
        <v>6</v>
      </c>
      <c r="E63" s="7" t="s">
        <v>8</v>
      </c>
      <c r="F63" s="9" t="s">
        <v>123</v>
      </c>
      <c r="G63" s="20">
        <v>0.9</v>
      </c>
      <c r="H63" s="14">
        <f t="shared" si="0"/>
        <v>0.77</v>
      </c>
      <c r="I63" s="14">
        <v>0.64000000000000012</v>
      </c>
    </row>
    <row r="64" spans="1:9" x14ac:dyDescent="0.2">
      <c r="A64" s="2" t="s">
        <v>124</v>
      </c>
      <c r="B64" s="16">
        <v>15</v>
      </c>
      <c r="C64" s="5">
        <v>87</v>
      </c>
      <c r="D64" s="7" t="s">
        <v>6</v>
      </c>
      <c r="E64" s="30" t="s">
        <v>8</v>
      </c>
      <c r="F64" s="36" t="s">
        <v>201</v>
      </c>
      <c r="G64" s="20">
        <v>5</v>
      </c>
      <c r="H64" s="14">
        <f t="shared" si="0"/>
        <v>11.799999999999999</v>
      </c>
      <c r="I64" s="14">
        <v>18.599999999999998</v>
      </c>
    </row>
    <row r="65" spans="1:9" x14ac:dyDescent="0.2">
      <c r="A65" s="2" t="s">
        <v>125</v>
      </c>
      <c r="B65" s="16">
        <v>16</v>
      </c>
      <c r="C65" s="5">
        <v>89</v>
      </c>
      <c r="D65" s="7" t="s">
        <v>6</v>
      </c>
      <c r="E65" s="7" t="s">
        <v>8</v>
      </c>
      <c r="F65" s="9" t="s">
        <v>126</v>
      </c>
      <c r="G65" s="20">
        <v>1.5</v>
      </c>
      <c r="H65" s="14">
        <f t="shared" si="0"/>
        <v>2.5499999999999998</v>
      </c>
      <c r="I65" s="14">
        <v>3.5999999999999996</v>
      </c>
    </row>
    <row r="66" spans="1:9" x14ac:dyDescent="0.2">
      <c r="A66" s="2" t="s">
        <v>127</v>
      </c>
      <c r="B66" s="16">
        <v>16</v>
      </c>
      <c r="C66" s="5">
        <v>90</v>
      </c>
      <c r="D66" s="7" t="s">
        <v>6</v>
      </c>
      <c r="E66" s="7" t="s">
        <v>8</v>
      </c>
      <c r="F66" s="18" t="s">
        <v>128</v>
      </c>
      <c r="G66" s="20">
        <v>80</v>
      </c>
      <c r="H66" s="14">
        <f t="shared" si="0"/>
        <v>60</v>
      </c>
      <c r="I66" s="14">
        <v>40</v>
      </c>
    </row>
    <row r="67" spans="1:9" x14ac:dyDescent="0.2">
      <c r="A67" s="2" t="s">
        <v>129</v>
      </c>
      <c r="B67" s="16">
        <v>16</v>
      </c>
      <c r="C67" s="5">
        <v>91</v>
      </c>
      <c r="D67" s="7" t="s">
        <v>6</v>
      </c>
      <c r="E67" s="7" t="s">
        <v>8</v>
      </c>
      <c r="F67" s="25" t="s">
        <v>199</v>
      </c>
      <c r="G67" s="20">
        <v>98</v>
      </c>
      <c r="H67" s="14">
        <f t="shared" ref="H67:H98" si="1">(G67+I67)/2</f>
        <v>79</v>
      </c>
      <c r="I67" s="14">
        <v>60</v>
      </c>
    </row>
    <row r="68" spans="1:9" x14ac:dyDescent="0.2">
      <c r="A68" s="2" t="s">
        <v>130</v>
      </c>
      <c r="B68" s="16">
        <v>16</v>
      </c>
      <c r="C68" s="5">
        <v>92</v>
      </c>
      <c r="D68" s="7" t="s">
        <v>6</v>
      </c>
      <c r="E68" s="7" t="s">
        <v>8</v>
      </c>
      <c r="F68" s="9" t="s">
        <v>132</v>
      </c>
      <c r="G68" s="20">
        <v>60</v>
      </c>
      <c r="H68" s="14">
        <f t="shared" si="1"/>
        <v>46</v>
      </c>
      <c r="I68" s="14">
        <v>32</v>
      </c>
    </row>
    <row r="69" spans="1:9" x14ac:dyDescent="0.2">
      <c r="A69" s="2" t="s">
        <v>131</v>
      </c>
      <c r="B69" s="16">
        <v>16</v>
      </c>
      <c r="C69" s="5">
        <v>93</v>
      </c>
      <c r="D69" s="7" t="s">
        <v>6</v>
      </c>
      <c r="E69" s="7" t="s">
        <v>8</v>
      </c>
      <c r="F69" s="25" t="s">
        <v>200</v>
      </c>
      <c r="G69" s="20">
        <v>2</v>
      </c>
      <c r="H69" s="14">
        <f t="shared" si="1"/>
        <v>11</v>
      </c>
      <c r="I69" s="14">
        <v>20</v>
      </c>
    </row>
    <row r="70" spans="1:9" x14ac:dyDescent="0.2">
      <c r="A70" s="2" t="s">
        <v>133</v>
      </c>
      <c r="B70" s="16">
        <v>17</v>
      </c>
      <c r="C70" s="5">
        <v>98</v>
      </c>
      <c r="D70" s="7" t="s">
        <v>6</v>
      </c>
      <c r="E70" s="7" t="s">
        <v>8</v>
      </c>
      <c r="F70" s="9" t="s">
        <v>134</v>
      </c>
      <c r="G70" s="20">
        <v>16</v>
      </c>
      <c r="H70" s="14">
        <f t="shared" si="1"/>
        <v>11.2</v>
      </c>
      <c r="I70" s="14">
        <v>6.4</v>
      </c>
    </row>
    <row r="71" spans="1:9" x14ac:dyDescent="0.2">
      <c r="A71" s="32" t="s">
        <v>135</v>
      </c>
      <c r="B71" s="33">
        <v>1</v>
      </c>
      <c r="C71" s="5">
        <v>3</v>
      </c>
      <c r="D71" s="7" t="s">
        <v>6</v>
      </c>
      <c r="E71" s="23" t="s">
        <v>6</v>
      </c>
      <c r="F71" s="9" t="s">
        <v>137</v>
      </c>
      <c r="G71" s="19">
        <v>15</v>
      </c>
      <c r="H71" s="14">
        <f t="shared" si="1"/>
        <v>32.25</v>
      </c>
      <c r="I71" s="14">
        <v>49.500000000000007</v>
      </c>
    </row>
    <row r="72" spans="1:9" x14ac:dyDescent="0.2">
      <c r="A72" s="32" t="s">
        <v>136</v>
      </c>
      <c r="B72" s="33">
        <v>1</v>
      </c>
      <c r="C72" s="5">
        <v>4</v>
      </c>
      <c r="D72" s="7" t="s">
        <v>6</v>
      </c>
      <c r="E72" s="23" t="s">
        <v>6</v>
      </c>
      <c r="F72" t="s">
        <v>138</v>
      </c>
      <c r="G72" s="34">
        <v>70</v>
      </c>
      <c r="H72" s="14">
        <f t="shared" si="1"/>
        <v>44</v>
      </c>
      <c r="I72" s="19">
        <v>18</v>
      </c>
    </row>
    <row r="73" spans="1:9" x14ac:dyDescent="0.2">
      <c r="A73" s="32" t="s">
        <v>139</v>
      </c>
      <c r="B73" s="33">
        <v>2</v>
      </c>
      <c r="C73" s="5">
        <v>10</v>
      </c>
      <c r="D73" s="7" t="s">
        <v>6</v>
      </c>
      <c r="E73" s="23" t="s">
        <v>6</v>
      </c>
      <c r="F73" s="9" t="s">
        <v>140</v>
      </c>
      <c r="G73" s="19">
        <v>50</v>
      </c>
      <c r="H73" s="14">
        <f t="shared" si="1"/>
        <v>29.5</v>
      </c>
      <c r="I73" s="19">
        <v>9</v>
      </c>
    </row>
    <row r="74" spans="1:9" x14ac:dyDescent="0.2">
      <c r="A74" s="32" t="s">
        <v>141</v>
      </c>
      <c r="B74" s="33">
        <v>3</v>
      </c>
      <c r="C74" s="5">
        <v>25</v>
      </c>
      <c r="D74" s="7" t="s">
        <v>6</v>
      </c>
      <c r="E74" s="23" t="s">
        <v>6</v>
      </c>
      <c r="F74" s="9" t="s">
        <v>145</v>
      </c>
      <c r="G74" s="19">
        <v>55</v>
      </c>
      <c r="H74" s="14">
        <f t="shared" si="1"/>
        <v>38.75</v>
      </c>
      <c r="I74" s="19">
        <v>22.5</v>
      </c>
    </row>
    <row r="75" spans="1:9" x14ac:dyDescent="0.2">
      <c r="A75" s="32" t="s">
        <v>142</v>
      </c>
      <c r="B75" s="33">
        <v>3</v>
      </c>
      <c r="C75" s="5">
        <v>26</v>
      </c>
      <c r="D75" s="7" t="s">
        <v>6</v>
      </c>
      <c r="E75" s="23" t="s">
        <v>6</v>
      </c>
      <c r="F75" s="9" t="s">
        <v>146</v>
      </c>
      <c r="G75" s="19">
        <v>5</v>
      </c>
      <c r="H75" s="14">
        <f t="shared" si="1"/>
        <v>27.250000000000004</v>
      </c>
      <c r="I75" s="14">
        <v>49.500000000000007</v>
      </c>
    </row>
    <row r="76" spans="1:9" x14ac:dyDescent="0.2">
      <c r="A76" s="32" t="s">
        <v>143</v>
      </c>
      <c r="B76" s="33">
        <v>3</v>
      </c>
      <c r="C76" s="5">
        <v>27</v>
      </c>
      <c r="D76" s="7" t="s">
        <v>6</v>
      </c>
      <c r="E76" s="23" t="s">
        <v>6</v>
      </c>
      <c r="F76" s="9" t="s">
        <v>147</v>
      </c>
      <c r="G76" s="19">
        <v>90</v>
      </c>
      <c r="H76" s="14">
        <f t="shared" si="1"/>
        <v>65.25</v>
      </c>
      <c r="I76" s="19">
        <v>40.5</v>
      </c>
    </row>
    <row r="77" spans="1:9" x14ac:dyDescent="0.2">
      <c r="A77" s="32" t="s">
        <v>144</v>
      </c>
      <c r="B77" s="33">
        <v>3</v>
      </c>
      <c r="C77" s="5">
        <v>28</v>
      </c>
      <c r="D77" s="7" t="s">
        <v>6</v>
      </c>
      <c r="E77" s="23" t="s">
        <v>6</v>
      </c>
      <c r="F77" s="18" t="s">
        <v>148</v>
      </c>
      <c r="G77" s="19">
        <v>75</v>
      </c>
      <c r="H77" s="14">
        <f t="shared" si="1"/>
        <v>51</v>
      </c>
      <c r="I77" s="19">
        <v>27</v>
      </c>
    </row>
    <row r="78" spans="1:9" x14ac:dyDescent="0.2">
      <c r="A78" s="32" t="s">
        <v>149</v>
      </c>
      <c r="B78" s="33">
        <v>5</v>
      </c>
      <c r="C78" s="5">
        <v>37</v>
      </c>
      <c r="D78" s="7" t="s">
        <v>6</v>
      </c>
      <c r="E78" s="23" t="s">
        <v>6</v>
      </c>
      <c r="F78" s="9" t="s">
        <v>152</v>
      </c>
      <c r="G78" s="19">
        <v>5</v>
      </c>
      <c r="H78" s="14">
        <f t="shared" si="1"/>
        <v>19</v>
      </c>
      <c r="I78" s="14">
        <v>33</v>
      </c>
    </row>
    <row r="79" spans="1:9" x14ac:dyDescent="0.2">
      <c r="A79" s="32" t="s">
        <v>150</v>
      </c>
      <c r="B79" s="33">
        <v>5</v>
      </c>
      <c r="C79" s="5">
        <v>38</v>
      </c>
      <c r="D79" s="7" t="s">
        <v>6</v>
      </c>
      <c r="E79" s="23" t="s">
        <v>6</v>
      </c>
      <c r="F79" s="9" t="s">
        <v>153</v>
      </c>
      <c r="G79" s="19">
        <v>0</v>
      </c>
      <c r="H79" s="14">
        <f t="shared" si="1"/>
        <v>11</v>
      </c>
      <c r="I79" s="14">
        <v>22</v>
      </c>
    </row>
    <row r="80" spans="1:9" x14ac:dyDescent="0.2">
      <c r="A80" s="32" t="s">
        <v>151</v>
      </c>
      <c r="B80" s="33">
        <v>5</v>
      </c>
      <c r="C80" s="5">
        <v>39</v>
      </c>
      <c r="D80" s="7" t="s">
        <v>6</v>
      </c>
      <c r="E80" s="23" t="s">
        <v>6</v>
      </c>
      <c r="F80" t="s">
        <v>154</v>
      </c>
      <c r="G80" s="19">
        <v>40</v>
      </c>
      <c r="H80" s="14">
        <f t="shared" si="1"/>
        <v>28</v>
      </c>
      <c r="I80" s="19">
        <v>16</v>
      </c>
    </row>
    <row r="81" spans="1:9" x14ac:dyDescent="0.2">
      <c r="A81" s="32" t="s">
        <v>155</v>
      </c>
      <c r="B81" s="33">
        <v>7</v>
      </c>
      <c r="C81" s="5">
        <v>48</v>
      </c>
      <c r="D81" s="7" t="s">
        <v>6</v>
      </c>
      <c r="E81" s="23" t="s">
        <v>6</v>
      </c>
      <c r="F81" s="9" t="s">
        <v>157</v>
      </c>
      <c r="G81" s="19">
        <v>75</v>
      </c>
      <c r="H81" s="14">
        <f t="shared" si="1"/>
        <v>55.5</v>
      </c>
      <c r="I81" s="19">
        <v>36</v>
      </c>
    </row>
    <row r="82" spans="1:9" x14ac:dyDescent="0.2">
      <c r="A82" s="32" t="s">
        <v>156</v>
      </c>
      <c r="B82" s="33">
        <v>7</v>
      </c>
      <c r="C82" s="5">
        <v>49</v>
      </c>
      <c r="D82" s="7" t="s">
        <v>6</v>
      </c>
      <c r="E82" s="23" t="s">
        <v>6</v>
      </c>
      <c r="F82" s="9" t="s">
        <v>158</v>
      </c>
      <c r="G82" s="19">
        <v>100</v>
      </c>
      <c r="H82" s="14">
        <f t="shared" si="1"/>
        <v>65.3</v>
      </c>
      <c r="I82" s="19">
        <v>30.6</v>
      </c>
    </row>
    <row r="83" spans="1:9" x14ac:dyDescent="0.2">
      <c r="A83" s="32" t="s">
        <v>159</v>
      </c>
      <c r="B83" s="33">
        <v>8</v>
      </c>
      <c r="C83" s="5">
        <v>52</v>
      </c>
      <c r="D83" s="7" t="s">
        <v>6</v>
      </c>
      <c r="E83" s="23" t="s">
        <v>6</v>
      </c>
      <c r="F83" s="9" t="s">
        <v>163</v>
      </c>
      <c r="G83" s="19">
        <v>4</v>
      </c>
      <c r="H83" s="14">
        <f t="shared" si="1"/>
        <v>2.4500000000000002</v>
      </c>
      <c r="I83" s="19">
        <v>0.9</v>
      </c>
    </row>
    <row r="84" spans="1:9" x14ac:dyDescent="0.2">
      <c r="A84" s="32" t="s">
        <v>160</v>
      </c>
      <c r="B84" s="33">
        <v>8</v>
      </c>
      <c r="C84" s="5">
        <v>53</v>
      </c>
      <c r="D84" s="7" t="s">
        <v>6</v>
      </c>
      <c r="E84" s="23" t="s">
        <v>6</v>
      </c>
      <c r="F84" s="9" t="s">
        <v>164</v>
      </c>
      <c r="G84" s="19">
        <v>75</v>
      </c>
      <c r="H84" s="14">
        <f t="shared" si="1"/>
        <v>57.75</v>
      </c>
      <c r="I84" s="19">
        <v>40.5</v>
      </c>
    </row>
    <row r="85" spans="1:9" x14ac:dyDescent="0.2">
      <c r="A85" s="35" t="s">
        <v>161</v>
      </c>
      <c r="B85" s="33">
        <v>8</v>
      </c>
      <c r="C85" s="5">
        <v>54</v>
      </c>
      <c r="D85" s="7" t="s">
        <v>6</v>
      </c>
      <c r="E85" s="23" t="s">
        <v>6</v>
      </c>
      <c r="F85" s="9" t="s">
        <v>165</v>
      </c>
      <c r="G85" s="19">
        <v>85</v>
      </c>
      <c r="H85" s="14">
        <f t="shared" si="1"/>
        <v>76.25</v>
      </c>
      <c r="I85" s="19">
        <v>67.5</v>
      </c>
    </row>
    <row r="86" spans="1:9" x14ac:dyDescent="0.2">
      <c r="A86" s="32" t="s">
        <v>162</v>
      </c>
      <c r="B86" s="33">
        <v>9</v>
      </c>
      <c r="C86" s="5">
        <v>60</v>
      </c>
      <c r="D86" s="7" t="s">
        <v>6</v>
      </c>
      <c r="E86" s="23" t="s">
        <v>6</v>
      </c>
      <c r="F86" s="9" t="s">
        <v>166</v>
      </c>
      <c r="G86" s="19">
        <v>80</v>
      </c>
      <c r="H86" s="14">
        <f t="shared" si="1"/>
        <v>55.75</v>
      </c>
      <c r="I86" s="19">
        <v>31.5</v>
      </c>
    </row>
    <row r="87" spans="1:9" x14ac:dyDescent="0.2">
      <c r="A87" s="32" t="s">
        <v>167</v>
      </c>
      <c r="B87" s="33">
        <v>11</v>
      </c>
      <c r="C87" s="5">
        <v>66</v>
      </c>
      <c r="D87" s="7" t="s">
        <v>6</v>
      </c>
      <c r="E87" s="23" t="s">
        <v>6</v>
      </c>
      <c r="F87" s="9" t="s">
        <v>169</v>
      </c>
      <c r="G87" s="19">
        <v>15</v>
      </c>
      <c r="H87" s="14">
        <f t="shared" si="1"/>
        <v>40.5</v>
      </c>
      <c r="I87" s="14">
        <v>66</v>
      </c>
    </row>
    <row r="88" spans="1:9" x14ac:dyDescent="0.2">
      <c r="A88" s="32" t="s">
        <v>168</v>
      </c>
      <c r="B88" s="33">
        <v>12</v>
      </c>
      <c r="C88" s="5">
        <v>72</v>
      </c>
      <c r="D88" s="7" t="s">
        <v>6</v>
      </c>
      <c r="E88" s="23" t="s">
        <v>6</v>
      </c>
      <c r="F88" s="18" t="s">
        <v>170</v>
      </c>
      <c r="G88" s="19">
        <v>74</v>
      </c>
      <c r="H88" s="14">
        <f t="shared" si="1"/>
        <v>55</v>
      </c>
      <c r="I88" s="19">
        <v>36</v>
      </c>
    </row>
    <row r="89" spans="1:9" x14ac:dyDescent="0.2">
      <c r="A89" s="32" t="s">
        <v>171</v>
      </c>
      <c r="B89" s="33">
        <v>14</v>
      </c>
      <c r="C89" s="5">
        <v>83</v>
      </c>
      <c r="D89" s="7" t="s">
        <v>6</v>
      </c>
      <c r="E89" s="23" t="s">
        <v>6</v>
      </c>
      <c r="F89" s="9" t="s">
        <v>181</v>
      </c>
      <c r="G89" s="19">
        <v>30</v>
      </c>
      <c r="H89" s="14">
        <f t="shared" si="1"/>
        <v>48</v>
      </c>
      <c r="I89" s="14">
        <v>66</v>
      </c>
    </row>
    <row r="90" spans="1:9" x14ac:dyDescent="0.2">
      <c r="A90" s="32" t="s">
        <v>172</v>
      </c>
      <c r="B90" s="33">
        <v>15</v>
      </c>
      <c r="C90" s="5">
        <v>88</v>
      </c>
      <c r="D90" s="7" t="s">
        <v>6</v>
      </c>
      <c r="E90" s="23" t="s">
        <v>6</v>
      </c>
      <c r="F90" s="9" t="s">
        <v>182</v>
      </c>
      <c r="G90" s="20">
        <v>0</v>
      </c>
      <c r="H90" s="14">
        <f t="shared" si="1"/>
        <v>-0.22500000000000001</v>
      </c>
      <c r="I90" s="19">
        <v>-0.45</v>
      </c>
    </row>
    <row r="91" spans="1:9" x14ac:dyDescent="0.2">
      <c r="A91" s="32" t="s">
        <v>173</v>
      </c>
      <c r="B91" s="33">
        <v>16</v>
      </c>
      <c r="C91" s="5">
        <v>94</v>
      </c>
      <c r="D91" s="7" t="s">
        <v>6</v>
      </c>
      <c r="E91" s="23" t="s">
        <v>6</v>
      </c>
      <c r="F91" s="9" t="s">
        <v>183</v>
      </c>
      <c r="G91" s="19">
        <v>0</v>
      </c>
      <c r="H91" s="14">
        <f t="shared" si="1"/>
        <v>0.55000000000000004</v>
      </c>
      <c r="I91" s="14">
        <v>1.1000000000000001</v>
      </c>
    </row>
    <row r="92" spans="1:9" x14ac:dyDescent="0.2">
      <c r="A92" s="32" t="s">
        <v>174</v>
      </c>
      <c r="B92" s="33">
        <v>16</v>
      </c>
      <c r="C92" s="5">
        <v>95</v>
      </c>
      <c r="D92" s="7" t="s">
        <v>6</v>
      </c>
      <c r="E92" s="23" t="s">
        <v>6</v>
      </c>
      <c r="F92" s="9" t="s">
        <v>184</v>
      </c>
      <c r="G92" s="19">
        <v>80</v>
      </c>
      <c r="H92" s="14">
        <f t="shared" si="1"/>
        <v>53.5</v>
      </c>
      <c r="I92" s="19">
        <v>27</v>
      </c>
    </row>
    <row r="93" spans="1:9" x14ac:dyDescent="0.2">
      <c r="A93" s="32" t="s">
        <v>175</v>
      </c>
      <c r="B93" s="33">
        <v>16</v>
      </c>
      <c r="C93" s="5">
        <v>96</v>
      </c>
      <c r="D93" s="7" t="s">
        <v>6</v>
      </c>
      <c r="E93" s="23" t="s">
        <v>6</v>
      </c>
      <c r="F93" s="9" t="s">
        <v>185</v>
      </c>
      <c r="G93" s="19">
        <v>80</v>
      </c>
      <c r="H93" s="14">
        <f t="shared" si="1"/>
        <v>58</v>
      </c>
      <c r="I93" s="19">
        <v>36</v>
      </c>
    </row>
    <row r="94" spans="1:9" x14ac:dyDescent="0.2">
      <c r="A94" s="32" t="s">
        <v>176</v>
      </c>
      <c r="B94" s="33">
        <v>16</v>
      </c>
      <c r="C94" s="5">
        <v>97</v>
      </c>
      <c r="D94" s="7" t="s">
        <v>6</v>
      </c>
      <c r="E94" s="23" t="s">
        <v>6</v>
      </c>
      <c r="F94" s="9" t="s">
        <v>186</v>
      </c>
      <c r="G94" s="19">
        <v>80</v>
      </c>
      <c r="H94" s="14">
        <f t="shared" si="1"/>
        <v>58</v>
      </c>
      <c r="I94" s="19">
        <v>36</v>
      </c>
    </row>
    <row r="95" spans="1:9" x14ac:dyDescent="0.2">
      <c r="A95" s="32" t="s">
        <v>177</v>
      </c>
      <c r="B95" s="33">
        <v>17</v>
      </c>
      <c r="C95" s="5">
        <v>99</v>
      </c>
      <c r="D95" s="7" t="s">
        <v>6</v>
      </c>
      <c r="E95" s="23" t="s">
        <v>6</v>
      </c>
      <c r="F95" s="9" t="s">
        <v>187</v>
      </c>
      <c r="G95" s="19">
        <v>75</v>
      </c>
      <c r="H95" s="14">
        <f t="shared" si="1"/>
        <v>60</v>
      </c>
      <c r="I95" s="19">
        <v>45</v>
      </c>
    </row>
    <row r="96" spans="1:9" x14ac:dyDescent="0.2">
      <c r="A96" s="35" t="s">
        <v>178</v>
      </c>
      <c r="B96" s="33">
        <v>17</v>
      </c>
      <c r="C96" s="5">
        <v>100</v>
      </c>
      <c r="D96" s="7" t="s">
        <v>6</v>
      </c>
      <c r="E96" s="23" t="s">
        <v>6</v>
      </c>
      <c r="F96" s="9" t="s">
        <v>188</v>
      </c>
      <c r="G96" s="19">
        <v>38</v>
      </c>
      <c r="H96" s="14">
        <f t="shared" si="1"/>
        <v>74</v>
      </c>
      <c r="I96" s="14">
        <v>110.00000000000001</v>
      </c>
    </row>
    <row r="97" spans="1:9" x14ac:dyDescent="0.2">
      <c r="A97" s="35" t="s">
        <v>179</v>
      </c>
      <c r="B97" s="33">
        <v>17</v>
      </c>
      <c r="C97" s="5">
        <v>101</v>
      </c>
      <c r="D97" s="7" t="s">
        <v>6</v>
      </c>
      <c r="E97" s="23" t="s">
        <v>6</v>
      </c>
      <c r="F97" s="9" t="s">
        <v>189</v>
      </c>
      <c r="G97" s="19">
        <v>0.5</v>
      </c>
      <c r="H97" s="14">
        <f t="shared" si="1"/>
        <v>4.6500000000000004</v>
      </c>
      <c r="I97" s="14">
        <v>8.8000000000000007</v>
      </c>
    </row>
    <row r="98" spans="1:9" x14ac:dyDescent="0.2">
      <c r="A98" s="35" t="s">
        <v>180</v>
      </c>
      <c r="B98" s="33">
        <v>17</v>
      </c>
      <c r="C98" s="5">
        <v>102</v>
      </c>
      <c r="D98" s="7" t="s">
        <v>6</v>
      </c>
      <c r="E98" s="23" t="s">
        <v>6</v>
      </c>
      <c r="F98" s="18" t="s">
        <v>190</v>
      </c>
      <c r="G98" s="20">
        <v>25</v>
      </c>
      <c r="H98" s="14">
        <f t="shared" si="1"/>
        <v>19.25</v>
      </c>
      <c r="I98" s="19">
        <v>13.5</v>
      </c>
    </row>
  </sheetData>
  <autoFilter ref="A1:I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Microsoft Office User</cp:lastModifiedBy>
  <dcterms:created xsi:type="dcterms:W3CDTF">2018-05-31T12:53:49Z</dcterms:created>
  <dcterms:modified xsi:type="dcterms:W3CDTF">2018-07-05T00:25:33Z</dcterms:modified>
</cp:coreProperties>
</file>