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180" windowHeight="60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20" i="1"/>
  <c r="D20"/>
  <c r="E20"/>
  <c r="F20"/>
  <c r="G20"/>
  <c r="C21"/>
  <c r="D21"/>
  <c r="E21"/>
  <c r="F21"/>
  <c r="G21"/>
  <c r="C22"/>
  <c r="D22"/>
  <c r="E22"/>
  <c r="F22"/>
  <c r="G22"/>
  <c r="C23"/>
  <c r="D23"/>
  <c r="E23"/>
  <c r="F23"/>
  <c r="G23"/>
  <c r="C24"/>
  <c r="D24"/>
  <c r="E24"/>
  <c r="F24"/>
  <c r="G24"/>
  <c r="C25"/>
  <c r="D25"/>
  <c r="E25"/>
  <c r="F25"/>
  <c r="G25"/>
  <c r="C26"/>
  <c r="D26"/>
  <c r="E26"/>
  <c r="F26"/>
  <c r="G26"/>
  <c r="C27"/>
  <c r="D27"/>
  <c r="E27"/>
  <c r="F27"/>
  <c r="G27"/>
  <c r="C28"/>
  <c r="D28"/>
  <c r="E28"/>
  <c r="F28"/>
  <c r="G28"/>
  <c r="D19"/>
  <c r="E19"/>
  <c r="F19"/>
  <c r="G19"/>
  <c r="C19"/>
  <c r="I20" l="1"/>
  <c r="I21"/>
  <c r="I22"/>
  <c r="I23"/>
  <c r="I24"/>
  <c r="I25"/>
  <c r="I26"/>
  <c r="I27"/>
  <c r="I28"/>
  <c r="I19"/>
  <c r="H21"/>
  <c r="H22"/>
  <c r="H23"/>
  <c r="H24"/>
  <c r="H25"/>
  <c r="H26"/>
  <c r="H27"/>
  <c r="H28"/>
  <c r="H20"/>
  <c r="H19"/>
</calcChain>
</file>

<file path=xl/sharedStrings.xml><?xml version="1.0" encoding="utf-8"?>
<sst xmlns="http://schemas.openxmlformats.org/spreadsheetml/2006/main" count="65" uniqueCount="41">
  <si>
    <t>Fanden sie die Steuerung mit der 3D-GUI intuitiv?</t>
  </si>
  <si>
    <t>Fanden sie die Steuerung mit der 3D-GUI schnell?</t>
  </si>
  <si>
    <t>Finden sie die Art der Steuerung der 3D-GUI leicht erlernbar?</t>
  </si>
  <si>
    <t>Würden sie diese Art der Steuerung anderen Eingabemethoden gegenüber bevorzugen?</t>
  </si>
  <si>
    <t>Würden sie die 3D-GUI Steuerung auch zu Hause benutzen?</t>
  </si>
  <si>
    <t>1.</t>
  </si>
  <si>
    <t>2.</t>
  </si>
  <si>
    <t>3.</t>
  </si>
  <si>
    <t>4.</t>
  </si>
  <si>
    <t>5.</t>
  </si>
  <si>
    <t>Welche Steuerung empfanden sie als schneller?</t>
  </si>
  <si>
    <t>Welche Steuerung empfanden sie als einfacher?</t>
  </si>
  <si>
    <t>Welche Steuerung empfinden sie als einfacher zu erlernen?</t>
  </si>
  <si>
    <t>Welche Steuerung fanden sie intuitiver?</t>
  </si>
  <si>
    <t>Welche Steuerung würden sie bevorzugen?</t>
  </si>
  <si>
    <t>6.</t>
  </si>
  <si>
    <t>7.</t>
  </si>
  <si>
    <t>8.</t>
  </si>
  <si>
    <t>9.</t>
  </si>
  <si>
    <t>10.</t>
  </si>
  <si>
    <t>Wall Lights scheinen neben der Wand zu liegen und nicht an der Wand</t>
  </si>
  <si>
    <t>Anmerkungen ==============================================================================================================================================</t>
  </si>
  <si>
    <t>GUI ist nicht immer intuitiv</t>
  </si>
  <si>
    <t>Technik ist doof</t>
  </si>
  <si>
    <t>GUI toll, Smart Home Idee doof</t>
  </si>
  <si>
    <t>Steuerbare sachen hervorheben</t>
  </si>
  <si>
    <t>Inf 26</t>
  </si>
  <si>
    <t>Inf 27</t>
  </si>
  <si>
    <t>Dipl Inf 28</t>
  </si>
  <si>
    <t>Dipl Inf 31</t>
  </si>
  <si>
    <t>Bio 23</t>
  </si>
  <si>
    <t>Inf 28</t>
  </si>
  <si>
    <t>Dipl Inf 29</t>
  </si>
  <si>
    <t>Th Inf 32</t>
  </si>
  <si>
    <t>Median</t>
  </si>
  <si>
    <t>∅</t>
  </si>
  <si>
    <t>Frage</t>
  </si>
  <si>
    <t>#</t>
  </si>
  <si>
    <t>Werte von 1-5. 1 Steht für 3D GUI bzw. ja oder für 2D GUI bzw. nein.</t>
  </si>
  <si>
    <t>ZUSAMMENFASSUNG</t>
  </si>
  <si>
    <t>ERGEBNISSE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</si>
</sst>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1" xfId="0" applyFont="1" applyBorder="1"/>
    <xf numFmtId="0" fontId="0" fillId="0" borderId="4" xfId="0" applyBorder="1"/>
    <xf numFmtId="0" fontId="0" fillId="0" borderId="3" xfId="0" applyBorder="1"/>
    <xf numFmtId="0" fontId="1" fillId="0" borderId="0" xfId="0" applyFont="1"/>
    <xf numFmtId="0" fontId="0" fillId="0" borderId="0" xfId="0" applyBorder="1"/>
    <xf numFmtId="49" fontId="1" fillId="0" borderId="0" xfId="0" applyNumberFormat="1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5" xfId="0" applyFont="1" applyBorder="1" applyAlignment="1">
      <alignment horizontal="center"/>
    </xf>
    <xf numFmtId="0" fontId="0" fillId="2" borderId="6" xfId="0" applyFill="1" applyBorder="1"/>
    <xf numFmtId="0" fontId="2" fillId="0" borderId="0" xfId="0" applyFont="1"/>
    <xf numFmtId="0" fontId="2" fillId="0" borderId="0" xfId="0" applyFont="1" applyFill="1" applyBorder="1"/>
  </cellXfs>
  <cellStyles count="1">
    <cellStyle name="Standard" xfId="0" builtinId="0"/>
  </cellStyles>
  <dxfs count="3">
    <dxf>
      <fill>
        <patternFill>
          <bgColor rgb="FFFFFF8B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FF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workbookViewId="0"/>
  </sheetViews>
  <sheetFormatPr baseColWidth="10" defaultRowHeight="15"/>
  <cols>
    <col min="1" max="1" width="3.5703125" bestFit="1" customWidth="1"/>
    <col min="2" max="2" width="80.85546875" bestFit="1" customWidth="1"/>
  </cols>
  <sheetData>
    <row r="1" spans="1:12" ht="15.75" thickBot="1">
      <c r="B1" s="17" t="s">
        <v>38</v>
      </c>
    </row>
    <row r="3" spans="1:12" ht="18.75">
      <c r="A3" s="18" t="s">
        <v>40</v>
      </c>
    </row>
    <row r="4" spans="1:12">
      <c r="A4" s="6" t="s">
        <v>37</v>
      </c>
      <c r="B4" s="8" t="s">
        <v>36</v>
      </c>
      <c r="C4" s="2" t="s">
        <v>26</v>
      </c>
      <c r="D4" s="3" t="s">
        <v>27</v>
      </c>
      <c r="E4" s="3" t="s">
        <v>26</v>
      </c>
      <c r="F4" s="3" t="s">
        <v>28</v>
      </c>
      <c r="G4" s="3" t="s">
        <v>29</v>
      </c>
      <c r="H4" s="3" t="s">
        <v>30</v>
      </c>
      <c r="I4" s="3" t="s">
        <v>26</v>
      </c>
      <c r="J4" s="3" t="s">
        <v>31</v>
      </c>
      <c r="K4" s="3" t="s">
        <v>32</v>
      </c>
      <c r="L4" s="2" t="s">
        <v>33</v>
      </c>
    </row>
    <row r="5" spans="1:12">
      <c r="A5" t="s">
        <v>5</v>
      </c>
      <c r="B5" t="s">
        <v>0</v>
      </c>
      <c r="C5" s="9">
        <v>3</v>
      </c>
      <c r="D5" s="10">
        <v>2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9">
        <v>1</v>
      </c>
    </row>
    <row r="6" spans="1:12">
      <c r="A6" t="s">
        <v>6</v>
      </c>
      <c r="B6" t="s">
        <v>1</v>
      </c>
      <c r="C6" s="9">
        <v>1</v>
      </c>
      <c r="D6" s="10">
        <v>3</v>
      </c>
      <c r="E6" s="10">
        <v>1</v>
      </c>
      <c r="F6" s="10">
        <v>1</v>
      </c>
      <c r="G6" s="10">
        <v>2</v>
      </c>
      <c r="H6" s="10">
        <v>1</v>
      </c>
      <c r="I6" s="10">
        <v>1</v>
      </c>
      <c r="J6" s="10">
        <v>2</v>
      </c>
      <c r="K6" s="10">
        <v>2</v>
      </c>
      <c r="L6" s="9">
        <v>1</v>
      </c>
    </row>
    <row r="7" spans="1:12">
      <c r="A7" t="s">
        <v>7</v>
      </c>
      <c r="B7" t="s">
        <v>2</v>
      </c>
      <c r="C7" s="9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9">
        <v>1</v>
      </c>
    </row>
    <row r="8" spans="1:12">
      <c r="A8" t="s">
        <v>8</v>
      </c>
      <c r="B8" t="s">
        <v>3</v>
      </c>
      <c r="C8" s="9">
        <v>1</v>
      </c>
      <c r="D8" s="10">
        <v>2</v>
      </c>
      <c r="E8" s="10">
        <v>1</v>
      </c>
      <c r="F8" s="10">
        <v>1</v>
      </c>
      <c r="G8" s="10">
        <v>2</v>
      </c>
      <c r="H8" s="10">
        <v>3</v>
      </c>
      <c r="I8" s="10">
        <v>1</v>
      </c>
      <c r="J8" s="10">
        <v>1</v>
      </c>
      <c r="K8" s="10">
        <v>3</v>
      </c>
      <c r="L8" s="9">
        <v>5</v>
      </c>
    </row>
    <row r="9" spans="1:12" ht="15.75" thickBot="1">
      <c r="A9" s="4" t="s">
        <v>9</v>
      </c>
      <c r="B9" s="4" t="s">
        <v>4</v>
      </c>
      <c r="C9" s="11">
        <v>2</v>
      </c>
      <c r="D9" s="12">
        <v>2</v>
      </c>
      <c r="E9" s="12">
        <v>1</v>
      </c>
      <c r="F9" s="12">
        <v>1</v>
      </c>
      <c r="G9" s="12">
        <v>5</v>
      </c>
      <c r="H9" s="12">
        <v>1</v>
      </c>
      <c r="I9" s="12">
        <v>5</v>
      </c>
      <c r="J9" s="12">
        <v>1</v>
      </c>
      <c r="K9" s="12">
        <v>2</v>
      </c>
      <c r="L9" s="11">
        <v>5</v>
      </c>
    </row>
    <row r="10" spans="1:12">
      <c r="A10" t="s">
        <v>15</v>
      </c>
      <c r="B10" t="s">
        <v>10</v>
      </c>
      <c r="C10" s="9">
        <v>1</v>
      </c>
      <c r="D10" s="10">
        <v>1</v>
      </c>
      <c r="E10" s="10">
        <v>1</v>
      </c>
      <c r="F10" s="10">
        <v>2</v>
      </c>
      <c r="G10" s="10">
        <v>3</v>
      </c>
      <c r="H10" s="10">
        <v>2</v>
      </c>
      <c r="I10" s="10">
        <v>1</v>
      </c>
      <c r="J10" s="10">
        <v>1</v>
      </c>
      <c r="K10" s="10">
        <v>2</v>
      </c>
      <c r="L10" s="9">
        <v>1</v>
      </c>
    </row>
    <row r="11" spans="1:12">
      <c r="A11" t="s">
        <v>16</v>
      </c>
      <c r="B11" t="s">
        <v>11</v>
      </c>
      <c r="C11" s="9">
        <v>2</v>
      </c>
      <c r="D11" s="10">
        <v>1</v>
      </c>
      <c r="E11" s="10">
        <v>1</v>
      </c>
      <c r="F11" s="10">
        <v>2</v>
      </c>
      <c r="G11" s="10">
        <v>2</v>
      </c>
      <c r="H11" s="10">
        <v>1</v>
      </c>
      <c r="I11" s="10">
        <v>1</v>
      </c>
      <c r="J11" s="10">
        <v>1</v>
      </c>
      <c r="K11" s="10">
        <v>2</v>
      </c>
      <c r="L11" s="9">
        <v>1</v>
      </c>
    </row>
    <row r="12" spans="1:12">
      <c r="A12" t="s">
        <v>17</v>
      </c>
      <c r="B12" t="s">
        <v>12</v>
      </c>
      <c r="C12" s="9">
        <v>1</v>
      </c>
      <c r="D12" s="10">
        <v>1</v>
      </c>
      <c r="E12" s="10">
        <v>1</v>
      </c>
      <c r="F12" s="10">
        <v>2</v>
      </c>
      <c r="G12" s="10">
        <v>3</v>
      </c>
      <c r="H12" s="10">
        <v>3</v>
      </c>
      <c r="I12" s="10">
        <v>4</v>
      </c>
      <c r="J12" s="10">
        <v>1</v>
      </c>
      <c r="K12" s="10">
        <v>2</v>
      </c>
      <c r="L12" s="9">
        <v>1</v>
      </c>
    </row>
    <row r="13" spans="1:12">
      <c r="A13" t="s">
        <v>18</v>
      </c>
      <c r="B13" t="s">
        <v>13</v>
      </c>
      <c r="C13" s="9">
        <v>2</v>
      </c>
      <c r="D13" s="10">
        <v>1</v>
      </c>
      <c r="E13" s="10">
        <v>1</v>
      </c>
      <c r="F13" s="10">
        <v>2</v>
      </c>
      <c r="G13" s="10">
        <v>2</v>
      </c>
      <c r="H13" s="10">
        <v>1</v>
      </c>
      <c r="I13" s="10">
        <v>1</v>
      </c>
      <c r="J13" s="10">
        <v>1</v>
      </c>
      <c r="K13" s="10">
        <v>1</v>
      </c>
      <c r="L13" s="9">
        <v>1</v>
      </c>
    </row>
    <row r="14" spans="1:12">
      <c r="A14" s="7" t="s">
        <v>19</v>
      </c>
      <c r="B14" s="7" t="s">
        <v>14</v>
      </c>
      <c r="C14" s="9">
        <v>1</v>
      </c>
      <c r="D14" s="10">
        <v>1</v>
      </c>
      <c r="E14" s="10">
        <v>1</v>
      </c>
      <c r="F14" s="10">
        <v>2</v>
      </c>
      <c r="G14" s="10">
        <v>2</v>
      </c>
      <c r="H14" s="10">
        <v>1</v>
      </c>
      <c r="I14" s="9">
        <v>1</v>
      </c>
      <c r="J14" s="10">
        <v>1</v>
      </c>
      <c r="K14" s="10">
        <v>2</v>
      </c>
      <c r="L14" s="9">
        <v>1</v>
      </c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9" ht="18.75">
      <c r="A17" s="19" t="s">
        <v>39</v>
      </c>
    </row>
    <row r="18" spans="1:9" ht="15.75" thickBot="1">
      <c r="A18" s="6" t="s">
        <v>37</v>
      </c>
      <c r="B18" s="15" t="s">
        <v>36</v>
      </c>
      <c r="C18" s="13">
        <v>1</v>
      </c>
      <c r="D18" s="14">
        <v>2</v>
      </c>
      <c r="E18" s="14">
        <v>3</v>
      </c>
      <c r="F18" s="14">
        <v>4</v>
      </c>
      <c r="G18" s="14">
        <v>5</v>
      </c>
      <c r="H18" s="16" t="s">
        <v>35</v>
      </c>
      <c r="I18" s="14" t="s">
        <v>34</v>
      </c>
    </row>
    <row r="19" spans="1:9">
      <c r="A19" t="s">
        <v>5</v>
      </c>
      <c r="B19" s="1" t="s">
        <v>0</v>
      </c>
      <c r="C19" s="10">
        <f>COUNTIF($C5:$L5,C$18)</f>
        <v>8</v>
      </c>
      <c r="D19" s="9">
        <f>COUNTIF($C5:$L5,D$18)</f>
        <v>1</v>
      </c>
      <c r="E19" s="9">
        <f>COUNTIF($C5:$L5,E$18)</f>
        <v>1</v>
      </c>
      <c r="F19" s="9">
        <f>COUNTIF($C5:$L5,F$18)</f>
        <v>0</v>
      </c>
      <c r="G19" s="9">
        <f>COUNTIF($C5:$L5,G$18)</f>
        <v>0</v>
      </c>
      <c r="H19" s="10">
        <f>AVERAGE(C5:L5)</f>
        <v>1.3</v>
      </c>
      <c r="I19" s="10">
        <f>MEDIAN(C5:L5)</f>
        <v>1</v>
      </c>
    </row>
    <row r="20" spans="1:9">
      <c r="A20" t="s">
        <v>6</v>
      </c>
      <c r="B20" s="1" t="s">
        <v>1</v>
      </c>
      <c r="C20" s="10">
        <f>COUNTIF($C6:$L6,C$18)</f>
        <v>6</v>
      </c>
      <c r="D20" s="9">
        <f>COUNTIF($C6:$L6,D$18)</f>
        <v>3</v>
      </c>
      <c r="E20" s="9">
        <f>COUNTIF($C6:$L6,E$18)</f>
        <v>1</v>
      </c>
      <c r="F20" s="9">
        <f>COUNTIF($C6:$L6,F$18)</f>
        <v>0</v>
      </c>
      <c r="G20" s="9">
        <f>COUNTIF($C6:$L6,G$18)</f>
        <v>0</v>
      </c>
      <c r="H20" s="10">
        <f>AVERAGE(C6:L6)</f>
        <v>1.5</v>
      </c>
      <c r="I20" s="10">
        <f>MEDIAN(C6:L6)</f>
        <v>1</v>
      </c>
    </row>
    <row r="21" spans="1:9">
      <c r="A21" t="s">
        <v>7</v>
      </c>
      <c r="B21" s="1" t="s">
        <v>2</v>
      </c>
      <c r="C21" s="10">
        <f>COUNTIF($C7:$L7,C$18)</f>
        <v>10</v>
      </c>
      <c r="D21" s="9">
        <f>COUNTIF($C7:$L7,D$18)</f>
        <v>0</v>
      </c>
      <c r="E21" s="9">
        <f>COUNTIF($C7:$L7,E$18)</f>
        <v>0</v>
      </c>
      <c r="F21" s="9">
        <f>COUNTIF($C7:$L7,F$18)</f>
        <v>0</v>
      </c>
      <c r="G21" s="9">
        <f>COUNTIF($C7:$L7,G$18)</f>
        <v>0</v>
      </c>
      <c r="H21" s="10">
        <f>AVERAGE(C7:L7)</f>
        <v>1</v>
      </c>
      <c r="I21" s="10">
        <f>MEDIAN(C7:L7)</f>
        <v>1</v>
      </c>
    </row>
    <row r="22" spans="1:9">
      <c r="A22" t="s">
        <v>8</v>
      </c>
      <c r="B22" s="1" t="s">
        <v>3</v>
      </c>
      <c r="C22" s="10">
        <f>COUNTIF($C8:$L8,C$18)</f>
        <v>5</v>
      </c>
      <c r="D22" s="9">
        <f>COUNTIF($C8:$L8,D$18)</f>
        <v>2</v>
      </c>
      <c r="E22" s="9">
        <f>COUNTIF($C8:$L8,E$18)</f>
        <v>2</v>
      </c>
      <c r="F22" s="9">
        <f>COUNTIF($C8:$L8,F$18)</f>
        <v>0</v>
      </c>
      <c r="G22" s="9">
        <f>COUNTIF($C8:$L8,G$18)</f>
        <v>1</v>
      </c>
      <c r="H22" s="10">
        <f>AVERAGE(C8:L8)</f>
        <v>2</v>
      </c>
      <c r="I22" s="10">
        <f>MEDIAN(C8:L8)</f>
        <v>1.5</v>
      </c>
    </row>
    <row r="23" spans="1:9" ht="15.75" thickBot="1">
      <c r="A23" s="4" t="s">
        <v>9</v>
      </c>
      <c r="B23" s="5" t="s">
        <v>4</v>
      </c>
      <c r="C23" s="11">
        <f>COUNTIF($C9:$L9,C$18)</f>
        <v>4</v>
      </c>
      <c r="D23" s="11">
        <f>COUNTIF($C9:$L9,D$18)</f>
        <v>3</v>
      </c>
      <c r="E23" s="11">
        <f>COUNTIF($C9:$L9,E$18)</f>
        <v>0</v>
      </c>
      <c r="F23" s="11">
        <f>COUNTIF($C9:$L9,F$18)</f>
        <v>0</v>
      </c>
      <c r="G23" s="11">
        <f>COUNTIF($C9:$L9,G$18)</f>
        <v>3</v>
      </c>
      <c r="H23" s="12">
        <f>AVERAGE(C9:L9)</f>
        <v>2.5</v>
      </c>
      <c r="I23" s="12">
        <f>MEDIAN(C9:L9)</f>
        <v>2</v>
      </c>
    </row>
    <row r="24" spans="1:9">
      <c r="A24" t="s">
        <v>15</v>
      </c>
      <c r="B24" s="1" t="s">
        <v>10</v>
      </c>
      <c r="C24" s="10">
        <f>COUNTIF($C10:$L10,C$18)</f>
        <v>6</v>
      </c>
      <c r="D24" s="9">
        <f>COUNTIF($C10:$L10,D$18)</f>
        <v>3</v>
      </c>
      <c r="E24" s="9">
        <f>COUNTIF($C10:$L10,E$18)</f>
        <v>1</v>
      </c>
      <c r="F24" s="9">
        <f>COUNTIF($C10:$L10,F$18)</f>
        <v>0</v>
      </c>
      <c r="G24" s="9">
        <f>COUNTIF($C10:$L10,G$18)</f>
        <v>0</v>
      </c>
      <c r="H24" s="10">
        <f>AVERAGE(C10:L10)</f>
        <v>1.5</v>
      </c>
      <c r="I24" s="10">
        <f>MEDIAN(C10:L10)</f>
        <v>1</v>
      </c>
    </row>
    <row r="25" spans="1:9">
      <c r="A25" t="s">
        <v>16</v>
      </c>
      <c r="B25" s="1" t="s">
        <v>11</v>
      </c>
      <c r="C25" s="10">
        <f>COUNTIF($C11:$L11,C$18)</f>
        <v>6</v>
      </c>
      <c r="D25" s="9">
        <f>COUNTIF($C11:$L11,D$18)</f>
        <v>4</v>
      </c>
      <c r="E25" s="9">
        <f>COUNTIF($C11:$L11,E$18)</f>
        <v>0</v>
      </c>
      <c r="F25" s="9">
        <f>COUNTIF($C11:$L11,F$18)</f>
        <v>0</v>
      </c>
      <c r="G25" s="9">
        <f>COUNTIF($C11:$L11,G$18)</f>
        <v>0</v>
      </c>
      <c r="H25" s="10">
        <f>AVERAGE(C11:L11)</f>
        <v>1.4</v>
      </c>
      <c r="I25" s="10">
        <f>MEDIAN(C11:L11)</f>
        <v>1</v>
      </c>
    </row>
    <row r="26" spans="1:9">
      <c r="A26" t="s">
        <v>17</v>
      </c>
      <c r="B26" s="1" t="s">
        <v>12</v>
      </c>
      <c r="C26" s="10">
        <f>COUNTIF($C12:$L12,C$18)</f>
        <v>5</v>
      </c>
      <c r="D26" s="9">
        <f>COUNTIF($C12:$L12,D$18)</f>
        <v>2</v>
      </c>
      <c r="E26" s="9">
        <f>COUNTIF($C12:$L12,E$18)</f>
        <v>2</v>
      </c>
      <c r="F26" s="9">
        <f>COUNTIF($C12:$L12,F$18)</f>
        <v>1</v>
      </c>
      <c r="G26" s="9">
        <f>COUNTIF($C12:$L12,G$18)</f>
        <v>0</v>
      </c>
      <c r="H26" s="10">
        <f>AVERAGE(C12:L12)</f>
        <v>1.9</v>
      </c>
      <c r="I26" s="10">
        <f>MEDIAN(C12:L12)</f>
        <v>1.5</v>
      </c>
    </row>
    <row r="27" spans="1:9">
      <c r="A27" t="s">
        <v>18</v>
      </c>
      <c r="B27" s="1" t="s">
        <v>13</v>
      </c>
      <c r="C27" s="10">
        <f>COUNTIF($C13:$L13,C$18)</f>
        <v>7</v>
      </c>
      <c r="D27" s="9">
        <f>COUNTIF($C13:$L13,D$18)</f>
        <v>3</v>
      </c>
      <c r="E27" s="9">
        <f>COUNTIF($C13:$L13,E$18)</f>
        <v>0</v>
      </c>
      <c r="F27" s="9">
        <f>COUNTIF($C13:$L13,F$18)</f>
        <v>0</v>
      </c>
      <c r="G27" s="9">
        <f>COUNTIF($C13:$L13,G$18)</f>
        <v>0</v>
      </c>
      <c r="H27" s="10">
        <f>AVERAGE(C13:L13)</f>
        <v>1.3</v>
      </c>
      <c r="I27" s="10">
        <f>MEDIAN(C13:L13)</f>
        <v>1</v>
      </c>
    </row>
    <row r="28" spans="1:9">
      <c r="A28" s="7" t="s">
        <v>19</v>
      </c>
      <c r="B28" s="1" t="s">
        <v>14</v>
      </c>
      <c r="C28" s="10">
        <f>COUNTIF($C14:$L14,C$18)</f>
        <v>7</v>
      </c>
      <c r="D28" s="9">
        <f>COUNTIF($C14:$L14,D$18)</f>
        <v>3</v>
      </c>
      <c r="E28" s="9">
        <f>COUNTIF($C14:$L14,E$18)</f>
        <v>0</v>
      </c>
      <c r="F28" s="9">
        <f>COUNTIF($C14:$L14,F$18)</f>
        <v>0</v>
      </c>
      <c r="G28" s="9">
        <f>COUNTIF($C14:$L14,G$18)</f>
        <v>0</v>
      </c>
      <c r="H28" s="10">
        <f>AVERAGE(C14:L14)</f>
        <v>1.3</v>
      </c>
      <c r="I28" s="10">
        <f>MEDIAN(C14:L14)</f>
        <v>1</v>
      </c>
    </row>
    <row r="31" spans="1:9">
      <c r="A31" s="6" t="s">
        <v>21</v>
      </c>
    </row>
    <row r="33" spans="1:1">
      <c r="A33" t="s">
        <v>20</v>
      </c>
    </row>
    <row r="34" spans="1:1">
      <c r="A34" t="s">
        <v>22</v>
      </c>
    </row>
    <row r="35" spans="1:1">
      <c r="A35" t="s">
        <v>23</v>
      </c>
    </row>
    <row r="36" spans="1:1">
      <c r="A36" t="s">
        <v>24</v>
      </c>
    </row>
    <row r="37" spans="1:1">
      <c r="A37" t="s">
        <v>25</v>
      </c>
    </row>
  </sheetData>
  <conditionalFormatting sqref="H19:I28 C5:L14">
    <cfRule type="cellIs" dxfId="2" priority="7" operator="greaterThanOrEqual">
      <formula>4</formula>
    </cfRule>
  </conditionalFormatting>
  <conditionalFormatting sqref="H19:I28 C5:L14">
    <cfRule type="cellIs" dxfId="1" priority="5" operator="lessThan">
      <formula>2</formula>
    </cfRule>
    <cfRule type="cellIs" dxfId="0" priority="6" operator="between">
      <formula>2</formula>
      <formula>3</formula>
    </cfRule>
  </conditionalFormatting>
  <conditionalFormatting sqref="C19:G28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</dc:creator>
  <cp:lastModifiedBy>Barn</cp:lastModifiedBy>
  <dcterms:created xsi:type="dcterms:W3CDTF">2012-05-25T12:12:17Z</dcterms:created>
  <dcterms:modified xsi:type="dcterms:W3CDTF">2012-05-27T18:57:28Z</dcterms:modified>
</cp:coreProperties>
</file>