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F:\研三上\DIO-SLAM A Dynamic RGB-D SLAM Method Combining Instance Segmentation and Optical Flow\"/>
    </mc:Choice>
  </mc:AlternateContent>
  <xr:revisionPtr revIDLastSave="0" documentId="13_ncr:1_{59303B03-8E4A-42A2-BA8D-D88018F8E97B}" xr6:coauthVersionLast="47" xr6:coauthVersionMax="47" xr10:uidLastSave="{00000000-0000-0000-0000-000000000000}"/>
  <bookViews>
    <workbookView xWindow="-110" yWindow="-110" windowWidth="25820" windowHeight="13900" xr2:uid="{530B5AA6-8E69-43A5-A4E1-F93C066E0F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7" i="1" l="1"/>
  <c r="AM8" i="1"/>
  <c r="AM9" i="1"/>
  <c r="AM10" i="1"/>
  <c r="AM11" i="1"/>
  <c r="AM12" i="1"/>
  <c r="AM13" i="1"/>
  <c r="AM14" i="1"/>
  <c r="AM15" i="1"/>
  <c r="AM16" i="1"/>
  <c r="AM17" i="1"/>
  <c r="AM18" i="1"/>
  <c r="AM19" i="1"/>
  <c r="AM20" i="1"/>
  <c r="AM21" i="1"/>
  <c r="AM22" i="1"/>
  <c r="AM23" i="1"/>
  <c r="AM24" i="1"/>
  <c r="AM25" i="1"/>
  <c r="AM26" i="1"/>
  <c r="AM6" i="1"/>
  <c r="AL7" i="1"/>
  <c r="AL8" i="1"/>
  <c r="AL9" i="1"/>
  <c r="AL10" i="1"/>
  <c r="AL11" i="1"/>
  <c r="AL12" i="1"/>
  <c r="AL13" i="1"/>
  <c r="AL14" i="1"/>
  <c r="AL15" i="1"/>
  <c r="AL16" i="1"/>
  <c r="AL17" i="1"/>
  <c r="AL18" i="1"/>
  <c r="AL19" i="1"/>
  <c r="AL20" i="1"/>
  <c r="AL21" i="1"/>
  <c r="AL22" i="1"/>
  <c r="AL23" i="1"/>
  <c r="AL24" i="1"/>
  <c r="AL25" i="1"/>
  <c r="AL26" i="1"/>
  <c r="AL6" i="1"/>
</calcChain>
</file>

<file path=xl/sharedStrings.xml><?xml version="1.0" encoding="utf-8"?>
<sst xmlns="http://schemas.openxmlformats.org/spreadsheetml/2006/main" count="167" uniqueCount="22">
  <si>
    <t>ORB-SLAM3</t>
    <phoneticPr fontId="1" type="noConversion"/>
  </si>
  <si>
    <t>Dyna-SLAM</t>
    <phoneticPr fontId="1" type="noConversion"/>
  </si>
  <si>
    <t>DS-SLAM</t>
    <phoneticPr fontId="1" type="noConversion"/>
  </si>
  <si>
    <t>RMSE</t>
    <phoneticPr fontId="1" type="noConversion"/>
  </si>
  <si>
    <t>S.D.</t>
    <phoneticPr fontId="1" type="noConversion"/>
  </si>
  <si>
    <t>rgbd_dataset_freiburg3_sitting_static</t>
    <phoneticPr fontId="1" type="noConversion"/>
  </si>
  <si>
    <t>rgbd_dataset_freiburg3_walking_halfsphere</t>
    <phoneticPr fontId="1" type="noConversion"/>
  </si>
  <si>
    <t>rgbd_dataset_freiburg3_walking_rpy</t>
    <phoneticPr fontId="1" type="noConversion"/>
  </si>
  <si>
    <t>rgbd_dataset_freiburg3_walking_static</t>
    <phoneticPr fontId="1" type="noConversion"/>
  </si>
  <si>
    <t>rgbd_dataset_freiburg3_walking_xyz</t>
    <phoneticPr fontId="1" type="noConversion"/>
  </si>
  <si>
    <t>RESULTS OF THE METRIC ABSOLUTE TRAJECTORY ERROR (ATE) [M]</t>
    <phoneticPr fontId="1" type="noConversion"/>
  </si>
  <si>
    <t>RESULTS OF THE METRIC TRANSLATIONAL DRIFT (RPE) [M/S]</t>
    <phoneticPr fontId="1" type="noConversion"/>
  </si>
  <si>
    <t>RESULTS OF THE METRIC ROTATIONAL DRIFT (RPE) [DEG   °/S]</t>
    <phoneticPr fontId="1" type="noConversion"/>
  </si>
  <si>
    <t>\</t>
    <phoneticPr fontId="1" type="noConversion"/>
  </si>
  <si>
    <t>SG-SLAM</t>
    <phoneticPr fontId="1" type="noConversion"/>
  </si>
  <si>
    <t>Dyna-SLAM(N+G)</t>
    <phoneticPr fontId="1" type="noConversion"/>
  </si>
  <si>
    <t>RDS-SLAM</t>
    <phoneticPr fontId="1" type="noConversion"/>
  </si>
  <si>
    <t>DIO-SLAM</t>
    <phoneticPr fontId="1" type="noConversion"/>
  </si>
  <si>
    <t>DM-SLAM</t>
    <phoneticPr fontId="1" type="noConversion"/>
  </si>
  <si>
    <t>ACEFusion</t>
    <phoneticPr fontId="1" type="noConversion"/>
  </si>
  <si>
    <t>Detect-SLAM</t>
    <phoneticPr fontId="1" type="noConversion"/>
  </si>
  <si>
    <t>The error index used in this paper is the absolute trajectory error (ATE) between the estimated pose and the true pose of the camera. The root mean square error (RMSE), mean, median, and standard deviation (S.D.) of ATE are used as evaluation indicators.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</si>
</sst>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 "/>
    <numFmt numFmtId="177" formatCode="0.0000_);[Red]\(0.0000\)"/>
  </numFmts>
  <fonts count="4" x14ac:knownFonts="1">
    <font>
      <sz val="11"/>
      <color theme="1"/>
      <name val="等线"/>
      <family val="2"/>
      <charset val="134"/>
      <scheme val="minor"/>
    </font>
    <font>
      <sz val="9"/>
      <name val="等线"/>
      <family val="2"/>
      <charset val="134"/>
      <scheme val="minor"/>
    </font>
    <font>
      <sz val="11"/>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2">
    <xf numFmtId="0" fontId="0" fillId="0" borderId="0" xfId="0">
      <alignment vertical="center"/>
    </xf>
    <xf numFmtId="177" fontId="0" fillId="0" borderId="0" xfId="0" applyNumberFormat="1" applyAlignment="1">
      <alignment horizontal="center" vertical="center"/>
    </xf>
    <xf numFmtId="177" fontId="0" fillId="0" borderId="0" xfId="0" applyNumberFormat="1">
      <alignment vertical="center"/>
    </xf>
    <xf numFmtId="177" fontId="2" fillId="2" borderId="0" xfId="0" applyNumberFormat="1" applyFont="1" applyFill="1">
      <alignment vertical="center"/>
    </xf>
    <xf numFmtId="176" fontId="0" fillId="0" borderId="1" xfId="0" applyNumberFormat="1" applyBorder="1" applyAlignment="1">
      <alignment horizontal="center" vertical="center"/>
    </xf>
    <xf numFmtId="176" fontId="0" fillId="2" borderId="1" xfId="0" applyNumberFormat="1" applyFill="1" applyBorder="1" applyAlignment="1">
      <alignment horizontal="center" vertical="center"/>
    </xf>
    <xf numFmtId="176" fontId="3" fillId="0" borderId="1" xfId="0" applyNumberFormat="1" applyFont="1" applyBorder="1" applyAlignment="1">
      <alignment horizontal="center" vertical="center"/>
    </xf>
    <xf numFmtId="176" fontId="3" fillId="0" borderId="2" xfId="0" applyNumberFormat="1" applyFont="1" applyBorder="1" applyAlignment="1">
      <alignment horizontal="center" vertical="center"/>
    </xf>
    <xf numFmtId="176" fontId="0" fillId="0" borderId="0" xfId="0" applyNumberFormat="1">
      <alignment vertical="center"/>
    </xf>
    <xf numFmtId="176" fontId="0" fillId="0" borderId="1" xfId="0" applyNumberFormat="1" applyBorder="1" applyAlignment="1">
      <alignment horizontal="center" vertical="center"/>
    </xf>
    <xf numFmtId="176" fontId="0" fillId="3" borderId="1" xfId="0" applyNumberFormat="1" applyFill="1" applyBorder="1" applyAlignment="1">
      <alignment horizontal="center" vertical="center"/>
    </xf>
    <xf numFmtId="176" fontId="2" fillId="3"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92A6-39D8-420C-AA88-BC75E234141A}">
  <dimension ref="A1:AM60"/>
  <sheetViews>
    <sheetView tabSelected="1" topLeftCell="F1" zoomScale="70" zoomScaleNormal="70" workbookViewId="0">
      <selection activeCell="G1" sqref="G1:AH1"/>
    </sheetView>
  </sheetViews>
  <sheetFormatPr defaultRowHeight="14" x14ac:dyDescent="0.3"/>
  <cols>
    <col min="16" max="16" width="10.08203125" bestFit="1" customWidth="1"/>
    <col min="18" max="18" width="13.75" customWidth="1"/>
    <col min="20" max="20" width="8.08203125" customWidth="1"/>
    <col min="38" max="39" width="12.33203125" bestFit="1" customWidth="1"/>
  </cols>
  <sheetData>
    <row r="1" spans="1:39" x14ac:dyDescent="0.3">
      <c r="B1" s="2"/>
      <c r="C1" s="2"/>
      <c r="D1" s="2"/>
      <c r="E1" s="2"/>
      <c r="F1" s="2"/>
      <c r="G1" s="9" t="s">
        <v>21</v>
      </c>
      <c r="H1" s="9"/>
      <c r="I1" s="9"/>
      <c r="J1" s="9"/>
      <c r="K1" s="9"/>
      <c r="L1" s="9"/>
      <c r="M1" s="9"/>
      <c r="N1" s="9"/>
      <c r="O1" s="9"/>
      <c r="P1" s="9"/>
      <c r="Q1" s="9"/>
      <c r="R1" s="9"/>
      <c r="S1" s="9"/>
      <c r="T1" s="9"/>
      <c r="U1" s="9"/>
      <c r="V1" s="9"/>
      <c r="W1" s="9"/>
      <c r="X1" s="9"/>
      <c r="Y1" s="9"/>
      <c r="Z1" s="9"/>
      <c r="AA1" s="9"/>
      <c r="AB1" s="9"/>
      <c r="AC1" s="9"/>
      <c r="AD1" s="9"/>
      <c r="AE1" s="9"/>
      <c r="AF1" s="9"/>
      <c r="AG1" s="9"/>
      <c r="AH1" s="9"/>
      <c r="AI1" s="4"/>
      <c r="AJ1" s="4"/>
      <c r="AK1" s="4"/>
    </row>
    <row r="2" spans="1:39" x14ac:dyDescent="0.3">
      <c r="A2" s="1"/>
      <c r="B2" s="1"/>
      <c r="C2" s="1"/>
      <c r="D2" s="1"/>
      <c r="E2" s="1"/>
      <c r="F2" s="1"/>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9" x14ac:dyDescent="0.3">
      <c r="A3" s="1"/>
      <c r="B3" s="1"/>
      <c r="C3" s="1"/>
      <c r="D3" s="1"/>
      <c r="E3" s="1"/>
      <c r="F3" s="1"/>
      <c r="G3" s="4"/>
      <c r="H3" s="4"/>
      <c r="I3" s="4"/>
      <c r="J3" s="4"/>
      <c r="K3" s="4"/>
      <c r="L3" s="4"/>
      <c r="M3" s="4"/>
      <c r="N3" s="9" t="s">
        <v>10</v>
      </c>
      <c r="O3" s="9"/>
      <c r="P3" s="9"/>
      <c r="Q3" s="9"/>
      <c r="R3" s="9"/>
      <c r="S3" s="9"/>
      <c r="T3" s="9"/>
      <c r="U3" s="4"/>
      <c r="V3" s="4"/>
      <c r="W3" s="4"/>
      <c r="X3" s="4"/>
      <c r="Y3" s="4"/>
      <c r="Z3" s="4"/>
      <c r="AA3" s="4"/>
      <c r="AB3" s="4"/>
      <c r="AC3" s="4"/>
      <c r="AD3" s="4"/>
      <c r="AE3" s="4"/>
      <c r="AF3" s="4"/>
      <c r="AG3" s="4"/>
      <c r="AH3" s="4"/>
      <c r="AI3" s="4"/>
      <c r="AJ3" s="4"/>
      <c r="AK3" s="4"/>
    </row>
    <row r="4" spans="1:39" x14ac:dyDescent="0.3">
      <c r="A4" s="1"/>
      <c r="B4" s="1"/>
      <c r="C4" s="1"/>
      <c r="D4" s="1"/>
      <c r="E4" s="1"/>
      <c r="F4" s="1"/>
      <c r="G4" s="4"/>
      <c r="H4" s="4"/>
      <c r="I4" s="4"/>
      <c r="J4" s="4"/>
      <c r="K4" s="4"/>
      <c r="L4" s="9" t="s">
        <v>0</v>
      </c>
      <c r="M4" s="9"/>
      <c r="N4" s="4"/>
      <c r="O4" s="9" t="s">
        <v>15</v>
      </c>
      <c r="P4" s="9"/>
      <c r="Q4" s="4"/>
      <c r="R4" s="9" t="s">
        <v>2</v>
      </c>
      <c r="S4" s="9"/>
      <c r="T4" s="4"/>
      <c r="U4" s="9" t="s">
        <v>19</v>
      </c>
      <c r="V4" s="9"/>
      <c r="W4" s="4"/>
      <c r="X4" s="9" t="s">
        <v>14</v>
      </c>
      <c r="Y4" s="9"/>
      <c r="Z4" s="4"/>
      <c r="AA4" s="9" t="s">
        <v>16</v>
      </c>
      <c r="AB4" s="9"/>
      <c r="AC4" s="4"/>
      <c r="AD4" s="9" t="s">
        <v>18</v>
      </c>
      <c r="AE4" s="9"/>
      <c r="AF4" s="4"/>
      <c r="AG4" s="9" t="s">
        <v>20</v>
      </c>
      <c r="AH4" s="9"/>
      <c r="AI4" s="4"/>
      <c r="AJ4" s="9" t="s">
        <v>17</v>
      </c>
      <c r="AK4" s="9"/>
    </row>
    <row r="5" spans="1:39" x14ac:dyDescent="0.3">
      <c r="A5" s="1"/>
      <c r="B5" s="1"/>
      <c r="C5" s="1"/>
      <c r="D5" s="1"/>
      <c r="E5" s="1"/>
      <c r="F5" s="1"/>
      <c r="G5" s="4"/>
      <c r="H5" s="4"/>
      <c r="I5" s="4"/>
      <c r="J5" s="4"/>
      <c r="K5" s="4"/>
      <c r="L5" s="4" t="s">
        <v>3</v>
      </c>
      <c r="M5" s="4" t="s">
        <v>4</v>
      </c>
      <c r="N5" s="4"/>
      <c r="O5" s="4" t="s">
        <v>3</v>
      </c>
      <c r="P5" s="4" t="s">
        <v>4</v>
      </c>
      <c r="Q5" s="4"/>
      <c r="R5" s="4" t="s">
        <v>3</v>
      </c>
      <c r="S5" s="4" t="s">
        <v>4</v>
      </c>
      <c r="T5" s="4"/>
      <c r="U5" s="4" t="s">
        <v>3</v>
      </c>
      <c r="V5" s="4" t="s">
        <v>4</v>
      </c>
      <c r="W5" s="4"/>
      <c r="X5" s="4" t="s">
        <v>3</v>
      </c>
      <c r="Y5" s="4" t="s">
        <v>4</v>
      </c>
      <c r="Z5" s="4"/>
      <c r="AA5" s="4" t="s">
        <v>3</v>
      </c>
      <c r="AB5" s="4" t="s">
        <v>4</v>
      </c>
      <c r="AC5" s="4"/>
      <c r="AD5" s="4" t="s">
        <v>3</v>
      </c>
      <c r="AE5" s="4" t="s">
        <v>4</v>
      </c>
      <c r="AF5" s="4"/>
      <c r="AG5" s="4" t="s">
        <v>3</v>
      </c>
      <c r="AH5" s="4" t="s">
        <v>4</v>
      </c>
      <c r="AI5" s="4"/>
      <c r="AJ5" s="4" t="s">
        <v>3</v>
      </c>
      <c r="AK5" s="4" t="s">
        <v>4</v>
      </c>
    </row>
    <row r="6" spans="1:39" x14ac:dyDescent="0.3">
      <c r="A6" s="1"/>
      <c r="B6" s="1"/>
      <c r="C6" s="1"/>
      <c r="D6" s="1"/>
      <c r="E6" s="1"/>
      <c r="F6" s="1"/>
      <c r="G6" s="10" t="s">
        <v>9</v>
      </c>
      <c r="H6" s="10"/>
      <c r="I6" s="10"/>
      <c r="J6" s="10"/>
      <c r="K6" s="10"/>
      <c r="L6" s="4">
        <v>0.83359000000000005</v>
      </c>
      <c r="M6" s="4">
        <v>0.47610000000000002</v>
      </c>
      <c r="N6" s="4"/>
      <c r="O6" s="4">
        <v>1.61E-2</v>
      </c>
      <c r="P6" s="4">
        <v>8.3000000000000001E-3</v>
      </c>
      <c r="Q6" s="4"/>
      <c r="R6" s="4">
        <v>2.47E-2</v>
      </c>
      <c r="S6" s="4">
        <v>1.61E-2</v>
      </c>
      <c r="T6" s="4"/>
      <c r="U6" s="4">
        <v>1.46E-2</v>
      </c>
      <c r="V6" s="4">
        <v>7.4000000000000003E-3</v>
      </c>
      <c r="W6" s="4"/>
      <c r="X6" s="4">
        <v>1.52E-2</v>
      </c>
      <c r="Y6" s="4">
        <v>7.4999999999999997E-3</v>
      </c>
      <c r="Z6" s="4"/>
      <c r="AA6" s="4">
        <v>5.7099999999999998E-2</v>
      </c>
      <c r="AB6" s="4">
        <v>2.29E-2</v>
      </c>
      <c r="AC6" s="4"/>
      <c r="AD6" s="4">
        <v>1.4800000000000001E-2</v>
      </c>
      <c r="AE6" s="4">
        <v>7.1999999999999998E-3</v>
      </c>
      <c r="AF6" s="4"/>
      <c r="AG6" s="4" t="s">
        <v>13</v>
      </c>
      <c r="AH6" s="4" t="s">
        <v>13</v>
      </c>
      <c r="AI6" s="4"/>
      <c r="AJ6" s="6">
        <v>1.4500000000000001E-2</v>
      </c>
      <c r="AK6" s="6">
        <v>7.0000000000000001E-3</v>
      </c>
      <c r="AL6" s="8">
        <f>(L6-AJ6)/L6</f>
        <v>0.98260535754987466</v>
      </c>
      <c r="AM6" s="8">
        <f>(M6-AK6)/M6</f>
        <v>0.98529720646922914</v>
      </c>
    </row>
    <row r="7" spans="1:39" x14ac:dyDescent="0.3">
      <c r="A7" s="1"/>
      <c r="B7" s="1"/>
      <c r="C7" s="1"/>
      <c r="D7" s="1"/>
      <c r="E7" s="1"/>
      <c r="F7" s="1"/>
      <c r="G7" s="10" t="s">
        <v>8</v>
      </c>
      <c r="H7" s="10"/>
      <c r="I7" s="10"/>
      <c r="J7" s="10"/>
      <c r="K7" s="10"/>
      <c r="L7" s="4">
        <v>0.4078</v>
      </c>
      <c r="M7" s="4">
        <v>0.18310000000000001</v>
      </c>
      <c r="N7" s="4"/>
      <c r="O7" s="4">
        <v>6.7000000000000002E-3</v>
      </c>
      <c r="P7" s="4">
        <v>3.8E-3</v>
      </c>
      <c r="Q7" s="4"/>
      <c r="R7" s="4">
        <v>8.0999999999999996E-3</v>
      </c>
      <c r="S7" s="4">
        <v>6.7000000000000002E-3</v>
      </c>
      <c r="T7" s="4"/>
      <c r="U7" s="4">
        <v>6.7000000000000002E-3</v>
      </c>
      <c r="V7" s="4">
        <v>3.2000000000000002E-3</v>
      </c>
      <c r="W7" s="4"/>
      <c r="X7" s="4">
        <v>7.3000000000000001E-3</v>
      </c>
      <c r="Y7" s="4">
        <v>3.3999999999999998E-3</v>
      </c>
      <c r="Z7" s="4"/>
      <c r="AA7" s="4">
        <v>2.06E-2</v>
      </c>
      <c r="AB7" s="4">
        <v>1.2E-2</v>
      </c>
      <c r="AC7" s="4"/>
      <c r="AD7" s="4">
        <v>7.9000000000000008E-3</v>
      </c>
      <c r="AE7" s="4">
        <v>4.0000000000000001E-3</v>
      </c>
      <c r="AF7" s="4"/>
      <c r="AG7" s="4" t="s">
        <v>13</v>
      </c>
      <c r="AH7" s="4" t="s">
        <v>13</v>
      </c>
      <c r="AI7" s="4"/>
      <c r="AJ7" s="4">
        <v>7.1999999999999998E-3</v>
      </c>
      <c r="AK7" s="6">
        <v>3.0999999999999999E-3</v>
      </c>
      <c r="AL7" s="8">
        <f t="shared" ref="AL7:AL26" si="0">(L7-AJ7)/L7</f>
        <v>0.98234428641490934</v>
      </c>
      <c r="AM7" s="8">
        <f t="shared" ref="AM7:AM26" si="1">(M7-AK7)/M7</f>
        <v>0.98306936100491538</v>
      </c>
    </row>
    <row r="8" spans="1:39" x14ac:dyDescent="0.3">
      <c r="A8" s="1"/>
      <c r="B8" s="1"/>
      <c r="C8" s="1"/>
      <c r="D8" s="1"/>
      <c r="E8" s="1"/>
      <c r="F8" s="1"/>
      <c r="G8" s="10" t="s">
        <v>7</v>
      </c>
      <c r="H8" s="10"/>
      <c r="I8" s="10"/>
      <c r="J8" s="10"/>
      <c r="K8" s="10"/>
      <c r="L8" s="4">
        <v>1.1665000000000001</v>
      </c>
      <c r="M8" s="4">
        <v>0.62939999999999996</v>
      </c>
      <c r="N8" s="4"/>
      <c r="O8" s="4">
        <v>3.4500000000000003E-2</v>
      </c>
      <c r="P8" s="4">
        <v>1.95E-2</v>
      </c>
      <c r="Q8" s="4"/>
      <c r="R8" s="4">
        <v>0.44419999999999998</v>
      </c>
      <c r="S8" s="4">
        <v>0.23499999999999999</v>
      </c>
      <c r="T8" s="4"/>
      <c r="U8" s="4">
        <v>0.18690000000000001</v>
      </c>
      <c r="V8" s="4">
        <v>0.1467</v>
      </c>
      <c r="W8" s="4"/>
      <c r="X8" s="4">
        <v>3.2399999999999998E-2</v>
      </c>
      <c r="Y8" s="4">
        <v>1.8700000000000001E-2</v>
      </c>
      <c r="Z8" s="4"/>
      <c r="AA8" s="4">
        <v>0.16039999999999999</v>
      </c>
      <c r="AB8" s="4">
        <v>8.7300000000000003E-2</v>
      </c>
      <c r="AC8" s="4"/>
      <c r="AD8" s="4">
        <v>3.2800000000000003E-2</v>
      </c>
      <c r="AE8" s="4">
        <v>1.9400000000000001E-2</v>
      </c>
      <c r="AF8" s="4"/>
      <c r="AG8" s="4" t="s">
        <v>13</v>
      </c>
      <c r="AH8" s="4" t="s">
        <v>13</v>
      </c>
      <c r="AI8" s="4"/>
      <c r="AJ8" s="6">
        <v>3.0599999999999999E-2</v>
      </c>
      <c r="AK8" s="6">
        <v>1.5900000000000001E-2</v>
      </c>
      <c r="AL8" s="8">
        <f t="shared" si="0"/>
        <v>0.97376768109729961</v>
      </c>
      <c r="AM8" s="8">
        <f t="shared" si="1"/>
        <v>0.97473784556720677</v>
      </c>
    </row>
    <row r="9" spans="1:39" x14ac:dyDescent="0.3">
      <c r="A9" s="1"/>
      <c r="B9" s="1"/>
      <c r="C9" s="1"/>
      <c r="D9" s="1"/>
      <c r="E9" s="1"/>
      <c r="F9" s="1"/>
      <c r="G9" s="10" t="s">
        <v>6</v>
      </c>
      <c r="H9" s="10"/>
      <c r="I9" s="10"/>
      <c r="J9" s="10"/>
      <c r="K9" s="10"/>
      <c r="L9" s="4">
        <v>0.31780000000000003</v>
      </c>
      <c r="M9" s="4">
        <v>0.15570000000000001</v>
      </c>
      <c r="N9" s="4"/>
      <c r="O9" s="4">
        <v>2.93E-2</v>
      </c>
      <c r="P9" s="4">
        <v>1.49E-2</v>
      </c>
      <c r="Q9" s="4"/>
      <c r="R9" s="4">
        <v>3.0300000000000001E-2</v>
      </c>
      <c r="S9" s="4">
        <v>1.5900000000000001E-2</v>
      </c>
      <c r="T9" s="4"/>
      <c r="U9" s="4">
        <v>4.2500000000000003E-2</v>
      </c>
      <c r="V9" s="4">
        <v>2.64E-2</v>
      </c>
      <c r="W9" s="4"/>
      <c r="X9" s="4">
        <v>2.6800000000000001E-2</v>
      </c>
      <c r="Y9" s="4">
        <v>2.0299999999999999E-2</v>
      </c>
      <c r="Z9" s="4"/>
      <c r="AA9" s="4">
        <v>8.0699999999999994E-2</v>
      </c>
      <c r="AB9" s="4">
        <v>4.5400000000000003E-2</v>
      </c>
      <c r="AC9" s="4"/>
      <c r="AD9" s="4">
        <v>2.7400000000000001E-2</v>
      </c>
      <c r="AE9" s="4">
        <v>1.37E-2</v>
      </c>
      <c r="AF9" s="4"/>
      <c r="AG9" s="4" t="s">
        <v>13</v>
      </c>
      <c r="AH9" s="4" t="s">
        <v>13</v>
      </c>
      <c r="AI9" s="4"/>
      <c r="AJ9" s="6">
        <v>2.5899999999999999E-2</v>
      </c>
      <c r="AK9" s="6">
        <v>1.26E-2</v>
      </c>
      <c r="AL9" s="8">
        <f t="shared" si="0"/>
        <v>0.91850220264317184</v>
      </c>
      <c r="AM9" s="8">
        <f t="shared" si="1"/>
        <v>0.91907514450867056</v>
      </c>
    </row>
    <row r="10" spans="1:39" x14ac:dyDescent="0.3">
      <c r="A10" s="1"/>
      <c r="B10" s="1"/>
      <c r="C10" s="1"/>
      <c r="D10" s="1"/>
      <c r="E10" s="1"/>
      <c r="F10" s="1"/>
      <c r="G10" s="11" t="s">
        <v>5</v>
      </c>
      <c r="H10" s="11"/>
      <c r="I10" s="11"/>
      <c r="J10" s="11"/>
      <c r="K10" s="11"/>
      <c r="L10" s="4">
        <v>9.9000000000000008E-3</v>
      </c>
      <c r="M10" s="4">
        <v>4.4000000000000003E-3</v>
      </c>
      <c r="N10" s="4"/>
      <c r="O10" s="4">
        <v>1.0800000000000001E-2</v>
      </c>
      <c r="P10" s="4">
        <v>5.5999999999999999E-3</v>
      </c>
      <c r="Q10" s="4"/>
      <c r="R10" s="4">
        <v>6.4999999999999997E-3</v>
      </c>
      <c r="S10" s="4">
        <v>3.3E-3</v>
      </c>
      <c r="T10" s="4"/>
      <c r="U10" s="4">
        <v>6.6E-3</v>
      </c>
      <c r="V10" s="4">
        <v>3.2000000000000002E-3</v>
      </c>
      <c r="W10" s="4"/>
      <c r="X10" s="4">
        <v>6.0000000000000001E-3</v>
      </c>
      <c r="Y10" s="4">
        <v>4.7000000000000002E-3</v>
      </c>
      <c r="Z10" s="4"/>
      <c r="AA10" s="4">
        <v>8.3999999999999995E-3</v>
      </c>
      <c r="AB10" s="4">
        <v>4.3E-3</v>
      </c>
      <c r="AC10" s="4"/>
      <c r="AD10" s="4">
        <v>6.3E-3</v>
      </c>
      <c r="AE10" s="4">
        <v>3.2000000000000002E-3</v>
      </c>
      <c r="AF10" s="4"/>
      <c r="AG10" s="4" t="s">
        <v>13</v>
      </c>
      <c r="AH10" s="4" t="s">
        <v>13</v>
      </c>
      <c r="AI10" s="4"/>
      <c r="AJ10" s="4">
        <v>6.1999999999999998E-3</v>
      </c>
      <c r="AK10" s="6">
        <v>2.8999999999999998E-3</v>
      </c>
      <c r="AL10" s="8">
        <f t="shared" si="0"/>
        <v>0.37373737373737381</v>
      </c>
      <c r="AM10" s="8">
        <f t="shared" si="1"/>
        <v>0.34090909090909099</v>
      </c>
    </row>
    <row r="11" spans="1:39" x14ac:dyDescent="0.3">
      <c r="A11" s="1"/>
      <c r="B11" s="1"/>
      <c r="C11" s="1"/>
      <c r="D11" s="1"/>
      <c r="E11" s="1"/>
      <c r="F11" s="1"/>
      <c r="G11" s="9" t="s">
        <v>11</v>
      </c>
      <c r="H11" s="9"/>
      <c r="I11" s="9"/>
      <c r="J11" s="9"/>
      <c r="K11" s="9"/>
      <c r="L11" s="9"/>
      <c r="M11" s="9"/>
      <c r="N11" s="9"/>
      <c r="O11" s="9"/>
      <c r="P11" s="9"/>
      <c r="Q11" s="9"/>
      <c r="R11" s="9"/>
      <c r="S11" s="9"/>
      <c r="T11" s="9"/>
      <c r="U11" s="9"/>
      <c r="V11" s="9"/>
      <c r="W11" s="9"/>
      <c r="X11" s="9"/>
      <c r="Y11" s="9"/>
      <c r="Z11" s="9"/>
      <c r="AA11" s="9"/>
      <c r="AB11" s="9"/>
      <c r="AC11" s="9"/>
      <c r="AD11" s="4"/>
      <c r="AE11" s="4"/>
      <c r="AF11" s="4"/>
      <c r="AG11" s="4"/>
      <c r="AH11" s="4"/>
      <c r="AI11" s="4"/>
      <c r="AJ11" s="4"/>
      <c r="AK11" s="4"/>
      <c r="AL11" s="8" t="e">
        <f t="shared" si="0"/>
        <v>#DIV/0!</v>
      </c>
      <c r="AM11" s="8" t="e">
        <f t="shared" si="1"/>
        <v>#DIV/0!</v>
      </c>
    </row>
    <row r="12" spans="1:39" x14ac:dyDescent="0.3">
      <c r="A12" s="1"/>
      <c r="B12" s="1"/>
      <c r="C12" s="1"/>
      <c r="D12" s="1"/>
      <c r="E12" s="1"/>
      <c r="F12" s="1"/>
      <c r="G12" s="4"/>
      <c r="H12" s="4"/>
      <c r="I12" s="4"/>
      <c r="J12" s="4"/>
      <c r="K12" s="4"/>
      <c r="L12" s="9" t="s">
        <v>0</v>
      </c>
      <c r="M12" s="9"/>
      <c r="N12" s="4"/>
      <c r="O12" s="9" t="s">
        <v>1</v>
      </c>
      <c r="P12" s="9"/>
      <c r="Q12" s="4"/>
      <c r="R12" s="9" t="s">
        <v>2</v>
      </c>
      <c r="S12" s="9"/>
      <c r="T12" s="4"/>
      <c r="U12" s="9" t="s">
        <v>19</v>
      </c>
      <c r="V12" s="9"/>
      <c r="W12" s="4"/>
      <c r="X12" s="9" t="s">
        <v>14</v>
      </c>
      <c r="Y12" s="9"/>
      <c r="Z12" s="4"/>
      <c r="AA12" s="9" t="s">
        <v>16</v>
      </c>
      <c r="AB12" s="9"/>
      <c r="AC12" s="4"/>
      <c r="AD12" s="9" t="s">
        <v>18</v>
      </c>
      <c r="AE12" s="9"/>
      <c r="AF12" s="4"/>
      <c r="AG12" s="9" t="s">
        <v>20</v>
      </c>
      <c r="AH12" s="9"/>
      <c r="AI12" s="4"/>
      <c r="AJ12" s="9" t="s">
        <v>17</v>
      </c>
      <c r="AK12" s="9"/>
      <c r="AL12" s="8" t="e">
        <f t="shared" si="0"/>
        <v>#VALUE!</v>
      </c>
      <c r="AM12" s="8" t="e">
        <f t="shared" si="1"/>
        <v>#DIV/0!</v>
      </c>
    </row>
    <row r="13" spans="1:39" x14ac:dyDescent="0.3">
      <c r="A13" s="1"/>
      <c r="B13" s="1"/>
      <c r="C13" s="1"/>
      <c r="D13" s="1"/>
      <c r="E13" s="1"/>
      <c r="F13" s="1"/>
      <c r="G13" s="4"/>
      <c r="H13" s="4"/>
      <c r="I13" s="4"/>
      <c r="J13" s="4"/>
      <c r="K13" s="4"/>
      <c r="L13" s="4" t="s">
        <v>3</v>
      </c>
      <c r="M13" s="4" t="s">
        <v>4</v>
      </c>
      <c r="N13" s="4"/>
      <c r="O13" s="4" t="s">
        <v>3</v>
      </c>
      <c r="P13" s="4" t="s">
        <v>4</v>
      </c>
      <c r="Q13" s="4"/>
      <c r="R13" s="4" t="s">
        <v>3</v>
      </c>
      <c r="S13" s="4" t="s">
        <v>4</v>
      </c>
      <c r="T13" s="4"/>
      <c r="U13" s="4" t="s">
        <v>3</v>
      </c>
      <c r="V13" s="4" t="s">
        <v>4</v>
      </c>
      <c r="W13" s="4"/>
      <c r="X13" s="4" t="s">
        <v>3</v>
      </c>
      <c r="Y13" s="4" t="s">
        <v>4</v>
      </c>
      <c r="Z13" s="4"/>
      <c r="AA13" s="4" t="s">
        <v>3</v>
      </c>
      <c r="AB13" s="4" t="s">
        <v>4</v>
      </c>
      <c r="AC13" s="4"/>
      <c r="AD13" s="4" t="s">
        <v>3</v>
      </c>
      <c r="AE13" s="4" t="s">
        <v>4</v>
      </c>
      <c r="AF13" s="4"/>
      <c r="AG13" s="4" t="s">
        <v>3</v>
      </c>
      <c r="AH13" s="4" t="s">
        <v>4</v>
      </c>
      <c r="AI13" s="4"/>
      <c r="AJ13" s="4" t="s">
        <v>3</v>
      </c>
      <c r="AK13" s="4" t="s">
        <v>4</v>
      </c>
      <c r="AL13" s="8" t="e">
        <f t="shared" si="0"/>
        <v>#VALUE!</v>
      </c>
      <c r="AM13" s="8" t="e">
        <f t="shared" si="1"/>
        <v>#VALUE!</v>
      </c>
    </row>
    <row r="14" spans="1:39" x14ac:dyDescent="0.3">
      <c r="A14" s="1"/>
      <c r="B14" s="1"/>
      <c r="C14" s="1"/>
      <c r="D14" s="1"/>
      <c r="E14" s="1"/>
      <c r="F14" s="1"/>
      <c r="G14" s="10" t="s">
        <v>9</v>
      </c>
      <c r="H14" s="10"/>
      <c r="I14" s="10"/>
      <c r="J14" s="10"/>
      <c r="K14" s="10"/>
      <c r="L14" s="4">
        <v>0.41539999999999999</v>
      </c>
      <c r="M14" s="4">
        <v>0.28410000000000002</v>
      </c>
      <c r="N14" s="4"/>
      <c r="O14" s="4">
        <v>2.1700000000000001E-2</v>
      </c>
      <c r="P14" s="4">
        <v>1.1900000000000001E-2</v>
      </c>
      <c r="Q14" s="4"/>
      <c r="R14" s="5">
        <v>3.3300000000000003E-2</v>
      </c>
      <c r="S14" s="4">
        <v>2.29E-2</v>
      </c>
      <c r="T14" s="4"/>
      <c r="U14" s="4" t="s">
        <v>13</v>
      </c>
      <c r="V14" s="4" t="s">
        <v>13</v>
      </c>
      <c r="W14" s="4"/>
      <c r="X14" s="4">
        <v>1.9400000000000001E-2</v>
      </c>
      <c r="Y14" s="4">
        <v>0.01</v>
      </c>
      <c r="Z14" s="4"/>
      <c r="AA14" s="4">
        <v>4.2599999999999999E-2</v>
      </c>
      <c r="AB14" s="4">
        <v>3.1699999999999999E-2</v>
      </c>
      <c r="AC14" s="4"/>
      <c r="AD14" s="4" t="s">
        <v>13</v>
      </c>
      <c r="AE14" s="4" t="s">
        <v>13</v>
      </c>
      <c r="AF14" s="4"/>
      <c r="AG14" s="4">
        <v>2.41E-2</v>
      </c>
      <c r="AH14" s="4" t="s">
        <v>13</v>
      </c>
      <c r="AI14" s="4"/>
      <c r="AJ14" s="6">
        <v>1.8599999999999998E-2</v>
      </c>
      <c r="AK14" s="6">
        <v>8.8999999999999999E-3</v>
      </c>
      <c r="AL14" s="8">
        <f t="shared" si="0"/>
        <v>0.95522388059701491</v>
      </c>
      <c r="AM14" s="8">
        <f t="shared" si="1"/>
        <v>0.96867300246392107</v>
      </c>
    </row>
    <row r="15" spans="1:39" x14ac:dyDescent="0.3">
      <c r="A15" s="1"/>
      <c r="B15" s="1"/>
      <c r="C15" s="1"/>
      <c r="D15" s="1"/>
      <c r="E15" s="1"/>
      <c r="F15" s="1"/>
      <c r="G15" s="10" t="s">
        <v>8</v>
      </c>
      <c r="H15" s="10"/>
      <c r="I15" s="10"/>
      <c r="J15" s="10"/>
      <c r="K15" s="10"/>
      <c r="L15" s="4">
        <v>0.23549999999999999</v>
      </c>
      <c r="M15" s="4">
        <v>0.21229999999999999</v>
      </c>
      <c r="N15" s="4"/>
      <c r="O15" s="4">
        <v>8.8999999999999999E-3</v>
      </c>
      <c r="P15" s="4">
        <v>4.0000000000000001E-3</v>
      </c>
      <c r="Q15" s="4"/>
      <c r="R15" s="4">
        <v>1.0200000000000001E-2</v>
      </c>
      <c r="S15" s="4">
        <v>3.8E-3</v>
      </c>
      <c r="T15" s="4"/>
      <c r="U15" s="4" t="s">
        <v>13</v>
      </c>
      <c r="V15" s="4" t="s">
        <v>13</v>
      </c>
      <c r="W15" s="4"/>
      <c r="X15" s="4">
        <v>0.01</v>
      </c>
      <c r="Y15" s="4">
        <v>5.1000000000000004E-3</v>
      </c>
      <c r="Z15" s="4"/>
      <c r="AA15" s="4">
        <v>2.2100000000000002E-2</v>
      </c>
      <c r="AB15" s="4">
        <v>1.49E-2</v>
      </c>
      <c r="AC15" s="4"/>
      <c r="AD15" s="4" t="s">
        <v>13</v>
      </c>
      <c r="AE15" s="4" t="s">
        <v>13</v>
      </c>
      <c r="AF15" s="4"/>
      <c r="AG15" s="4" t="s">
        <v>13</v>
      </c>
      <c r="AH15" s="4" t="s">
        <v>13</v>
      </c>
      <c r="AI15" s="4"/>
      <c r="AJ15" s="4">
        <v>9.5999999999999992E-3</v>
      </c>
      <c r="AK15" s="4">
        <v>4.1000000000000003E-3</v>
      </c>
      <c r="AL15" s="8">
        <f t="shared" si="0"/>
        <v>0.95923566878980893</v>
      </c>
      <c r="AM15" s="8">
        <f t="shared" si="1"/>
        <v>0.98068770607630718</v>
      </c>
    </row>
    <row r="16" spans="1:39" x14ac:dyDescent="0.3">
      <c r="A16" s="1"/>
      <c r="B16" s="1"/>
      <c r="C16" s="1"/>
      <c r="D16" s="1"/>
      <c r="E16" s="1"/>
      <c r="F16" s="1"/>
      <c r="G16" s="10" t="s">
        <v>7</v>
      </c>
      <c r="H16" s="10"/>
      <c r="I16" s="10"/>
      <c r="J16" s="10"/>
      <c r="K16" s="10"/>
      <c r="L16" s="4">
        <v>0.39739999999999998</v>
      </c>
      <c r="M16" s="4">
        <v>0.28360000000000002</v>
      </c>
      <c r="N16" s="4"/>
      <c r="O16" s="4">
        <v>4.48E-2</v>
      </c>
      <c r="P16" s="4">
        <v>2.6200000000000001E-2</v>
      </c>
      <c r="Q16" s="4"/>
      <c r="R16" s="4">
        <v>0.15029999999999999</v>
      </c>
      <c r="S16" s="4">
        <v>0.1168</v>
      </c>
      <c r="T16" s="4"/>
      <c r="U16" s="4" t="s">
        <v>13</v>
      </c>
      <c r="V16" s="4" t="s">
        <v>13</v>
      </c>
      <c r="W16" s="4"/>
      <c r="X16" s="4">
        <v>4.4999999999999998E-2</v>
      </c>
      <c r="Y16" s="4">
        <v>2.6200000000000001E-2</v>
      </c>
      <c r="Z16" s="4"/>
      <c r="AA16" s="4">
        <v>0.13200000000000001</v>
      </c>
      <c r="AB16" s="4">
        <v>0.1067</v>
      </c>
      <c r="AC16" s="4"/>
      <c r="AD16" s="4" t="s">
        <v>13</v>
      </c>
      <c r="AE16" s="4" t="s">
        <v>13</v>
      </c>
      <c r="AF16" s="4"/>
      <c r="AG16" s="4">
        <v>0.2959</v>
      </c>
      <c r="AH16" s="4" t="s">
        <v>13</v>
      </c>
      <c r="AI16" s="4"/>
      <c r="AJ16" s="6">
        <v>4.2599999999999999E-2</v>
      </c>
      <c r="AK16" s="6">
        <v>2.2800000000000001E-2</v>
      </c>
      <c r="AL16" s="8">
        <f t="shared" si="0"/>
        <v>0.89280322093608466</v>
      </c>
      <c r="AM16" s="8">
        <f t="shared" si="1"/>
        <v>0.91960507757404797</v>
      </c>
    </row>
    <row r="17" spans="1:39" x14ac:dyDescent="0.3">
      <c r="A17" s="1"/>
      <c r="B17" s="1"/>
      <c r="C17" s="1"/>
      <c r="D17" s="1"/>
      <c r="E17" s="1"/>
      <c r="F17" s="1"/>
      <c r="G17" s="10" t="s">
        <v>6</v>
      </c>
      <c r="H17" s="10"/>
      <c r="I17" s="10"/>
      <c r="J17" s="10"/>
      <c r="K17" s="10"/>
      <c r="L17" s="4">
        <v>0.1424</v>
      </c>
      <c r="M17" s="4">
        <v>0.1075</v>
      </c>
      <c r="N17" s="4"/>
      <c r="O17" s="4">
        <v>2.8400000000000002E-2</v>
      </c>
      <c r="P17" s="4">
        <v>1.49E-2</v>
      </c>
      <c r="Q17" s="4"/>
      <c r="R17" s="4">
        <v>2.9700000000000001E-2</v>
      </c>
      <c r="S17" s="4">
        <v>1.52E-2</v>
      </c>
      <c r="T17" s="4"/>
      <c r="U17" s="4" t="s">
        <v>13</v>
      </c>
      <c r="V17" s="4" t="s">
        <v>13</v>
      </c>
      <c r="W17" s="4"/>
      <c r="X17" s="4">
        <v>2.7900000000000001E-2</v>
      </c>
      <c r="Y17" s="4">
        <v>1.46E-2</v>
      </c>
      <c r="Z17" s="4"/>
      <c r="AA17" s="4">
        <v>4.82E-2</v>
      </c>
      <c r="AB17" s="4">
        <v>3.5999999999999999E-3</v>
      </c>
      <c r="AC17" s="4"/>
      <c r="AD17" s="4" t="s">
        <v>13</v>
      </c>
      <c r="AE17" s="4" t="s">
        <v>13</v>
      </c>
      <c r="AF17" s="4"/>
      <c r="AG17" s="4">
        <v>5.1400000000000001E-2</v>
      </c>
      <c r="AH17" s="4" t="s">
        <v>13</v>
      </c>
      <c r="AI17" s="4"/>
      <c r="AJ17" s="6">
        <v>2.5000000000000001E-2</v>
      </c>
      <c r="AK17" s="4">
        <v>1.0999999999999999E-2</v>
      </c>
      <c r="AL17" s="8">
        <f t="shared" si="0"/>
        <v>0.824438202247191</v>
      </c>
      <c r="AM17" s="8">
        <f t="shared" si="1"/>
        <v>0.89767441860465125</v>
      </c>
    </row>
    <row r="18" spans="1:39" x14ac:dyDescent="0.3">
      <c r="A18" s="1"/>
      <c r="B18" s="1"/>
      <c r="C18" s="1"/>
      <c r="D18" s="1"/>
      <c r="E18" s="1"/>
      <c r="F18" s="1"/>
      <c r="G18" s="11" t="s">
        <v>5</v>
      </c>
      <c r="H18" s="11"/>
      <c r="I18" s="11"/>
      <c r="J18" s="11"/>
      <c r="K18" s="11"/>
      <c r="L18" s="4">
        <v>9.1999999999999998E-3</v>
      </c>
      <c r="M18" s="4">
        <v>4.4999999999999997E-3</v>
      </c>
      <c r="N18" s="4"/>
      <c r="O18" s="4">
        <v>1.26E-2</v>
      </c>
      <c r="P18" s="4">
        <v>6.7000000000000002E-3</v>
      </c>
      <c r="Q18" s="4"/>
      <c r="R18" s="4">
        <v>7.7999999999999996E-3</v>
      </c>
      <c r="S18" s="4">
        <v>3.8E-3</v>
      </c>
      <c r="T18" s="4"/>
      <c r="U18" s="4" t="s">
        <v>13</v>
      </c>
      <c r="V18" s="4" t="s">
        <v>13</v>
      </c>
      <c r="W18" s="4"/>
      <c r="X18" s="4">
        <v>7.4999999999999997E-3</v>
      </c>
      <c r="Y18" s="4">
        <v>3.5000000000000001E-3</v>
      </c>
      <c r="Z18" s="4"/>
      <c r="AA18" s="4">
        <v>1.23E-2</v>
      </c>
      <c r="AB18" s="4">
        <v>7.0000000000000001E-3</v>
      </c>
      <c r="AC18" s="4"/>
      <c r="AD18" s="4" t="s">
        <v>13</v>
      </c>
      <c r="AE18" s="4" t="s">
        <v>13</v>
      </c>
      <c r="AF18" s="4"/>
      <c r="AG18" s="4" t="s">
        <v>13</v>
      </c>
      <c r="AH18" s="4" t="s">
        <v>13</v>
      </c>
      <c r="AI18" s="4"/>
      <c r="AJ18" s="4">
        <v>8.6999999999999994E-3</v>
      </c>
      <c r="AK18" s="4">
        <v>4.7000000000000002E-3</v>
      </c>
      <c r="AL18" s="8">
        <f t="shared" si="0"/>
        <v>5.4347826086956569E-2</v>
      </c>
      <c r="AM18" s="8">
        <f t="shared" si="1"/>
        <v>-4.4444444444444564E-2</v>
      </c>
    </row>
    <row r="19" spans="1:39" x14ac:dyDescent="0.3">
      <c r="A19" s="1"/>
      <c r="B19" s="1"/>
      <c r="C19" s="1"/>
      <c r="D19" s="1"/>
      <c r="E19" s="1"/>
      <c r="F19" s="1"/>
      <c r="G19" s="9" t="s">
        <v>12</v>
      </c>
      <c r="H19" s="9"/>
      <c r="I19" s="9"/>
      <c r="J19" s="9"/>
      <c r="K19" s="9"/>
      <c r="L19" s="9"/>
      <c r="M19" s="9"/>
      <c r="N19" s="9"/>
      <c r="O19" s="9"/>
      <c r="P19" s="9"/>
      <c r="Q19" s="9"/>
      <c r="R19" s="9"/>
      <c r="S19" s="9"/>
      <c r="T19" s="9"/>
      <c r="U19" s="9"/>
      <c r="V19" s="9"/>
      <c r="W19" s="9"/>
      <c r="X19" s="9"/>
      <c r="Y19" s="9"/>
      <c r="Z19" s="9"/>
      <c r="AA19" s="9"/>
      <c r="AB19" s="4"/>
      <c r="AC19" s="4"/>
      <c r="AD19" s="4"/>
      <c r="AE19" s="4"/>
      <c r="AF19" s="4"/>
      <c r="AG19" s="4"/>
      <c r="AH19" s="4"/>
      <c r="AI19" s="4"/>
      <c r="AJ19" s="4"/>
      <c r="AK19" s="4"/>
      <c r="AL19" s="8" t="e">
        <f t="shared" si="0"/>
        <v>#DIV/0!</v>
      </c>
      <c r="AM19" s="8" t="e">
        <f t="shared" si="1"/>
        <v>#DIV/0!</v>
      </c>
    </row>
    <row r="20" spans="1:39" x14ac:dyDescent="0.3">
      <c r="A20" s="1"/>
      <c r="B20" s="1"/>
      <c r="C20" s="1"/>
      <c r="D20" s="1"/>
      <c r="E20" s="1"/>
      <c r="F20" s="1"/>
      <c r="G20" s="4"/>
      <c r="H20" s="4"/>
      <c r="I20" s="4"/>
      <c r="J20" s="4"/>
      <c r="K20" s="4"/>
      <c r="L20" s="9" t="s">
        <v>0</v>
      </c>
      <c r="M20" s="9"/>
      <c r="N20" s="4"/>
      <c r="O20" s="9" t="s">
        <v>1</v>
      </c>
      <c r="P20" s="9"/>
      <c r="Q20" s="4"/>
      <c r="R20" s="9" t="s">
        <v>2</v>
      </c>
      <c r="S20" s="9"/>
      <c r="T20" s="4"/>
      <c r="U20" s="9" t="s">
        <v>19</v>
      </c>
      <c r="V20" s="9"/>
      <c r="W20" s="4"/>
      <c r="X20" s="9" t="s">
        <v>14</v>
      </c>
      <c r="Y20" s="9"/>
      <c r="Z20" s="4"/>
      <c r="AA20" s="9" t="s">
        <v>16</v>
      </c>
      <c r="AB20" s="9"/>
      <c r="AC20" s="4"/>
      <c r="AD20" s="9" t="s">
        <v>18</v>
      </c>
      <c r="AE20" s="9"/>
      <c r="AF20" s="4"/>
      <c r="AG20" s="9" t="s">
        <v>20</v>
      </c>
      <c r="AH20" s="9"/>
      <c r="AI20" s="4"/>
      <c r="AJ20" s="9" t="s">
        <v>17</v>
      </c>
      <c r="AK20" s="9"/>
      <c r="AL20" s="8" t="e">
        <f t="shared" si="0"/>
        <v>#VALUE!</v>
      </c>
      <c r="AM20" s="8" t="e">
        <f t="shared" si="1"/>
        <v>#DIV/0!</v>
      </c>
    </row>
    <row r="21" spans="1:39" x14ac:dyDescent="0.3">
      <c r="A21" s="1"/>
      <c r="B21" s="1"/>
      <c r="C21" s="1"/>
      <c r="D21" s="1"/>
      <c r="E21" s="1"/>
      <c r="F21" s="1"/>
      <c r="G21" s="4"/>
      <c r="H21" s="4"/>
      <c r="I21" s="4"/>
      <c r="J21" s="4"/>
      <c r="K21" s="4"/>
      <c r="L21" s="4" t="s">
        <v>3</v>
      </c>
      <c r="M21" s="4" t="s">
        <v>4</v>
      </c>
      <c r="N21" s="4"/>
      <c r="O21" s="4" t="s">
        <v>3</v>
      </c>
      <c r="P21" s="4" t="s">
        <v>4</v>
      </c>
      <c r="Q21" s="4"/>
      <c r="R21" s="4" t="s">
        <v>3</v>
      </c>
      <c r="S21" s="4" t="s">
        <v>4</v>
      </c>
      <c r="T21" s="4"/>
      <c r="U21" s="4" t="s">
        <v>3</v>
      </c>
      <c r="V21" s="4" t="s">
        <v>4</v>
      </c>
      <c r="W21" s="4"/>
      <c r="X21" s="4" t="s">
        <v>3</v>
      </c>
      <c r="Y21" s="4" t="s">
        <v>4</v>
      </c>
      <c r="Z21" s="4"/>
      <c r="AA21" s="4" t="s">
        <v>3</v>
      </c>
      <c r="AB21" s="4" t="s">
        <v>4</v>
      </c>
      <c r="AC21" s="4"/>
      <c r="AD21" s="4" t="s">
        <v>3</v>
      </c>
      <c r="AE21" s="4" t="s">
        <v>4</v>
      </c>
      <c r="AF21" s="4"/>
      <c r="AG21" s="4" t="s">
        <v>3</v>
      </c>
      <c r="AH21" s="4" t="s">
        <v>4</v>
      </c>
      <c r="AI21" s="4"/>
      <c r="AJ21" s="4" t="s">
        <v>3</v>
      </c>
      <c r="AK21" s="4" t="s">
        <v>4</v>
      </c>
      <c r="AL21" s="8" t="e">
        <f t="shared" si="0"/>
        <v>#VALUE!</v>
      </c>
      <c r="AM21" s="8" t="e">
        <f t="shared" si="1"/>
        <v>#VALUE!</v>
      </c>
    </row>
    <row r="22" spans="1:39" x14ac:dyDescent="0.3">
      <c r="A22" s="1"/>
      <c r="B22" s="1"/>
      <c r="C22" s="1"/>
      <c r="D22" s="1"/>
      <c r="E22" s="1"/>
      <c r="F22" s="1"/>
      <c r="G22" s="10" t="s">
        <v>9</v>
      </c>
      <c r="H22" s="10"/>
      <c r="I22" s="10"/>
      <c r="J22" s="10"/>
      <c r="K22" s="10"/>
      <c r="L22" s="4">
        <v>8.0129999999999999</v>
      </c>
      <c r="M22" s="4">
        <v>5.5449999999999999</v>
      </c>
      <c r="N22" s="4"/>
      <c r="O22" s="4">
        <v>0.62839999999999996</v>
      </c>
      <c r="P22" s="4">
        <v>0.38479999999999998</v>
      </c>
      <c r="Q22" s="4"/>
      <c r="R22" s="5">
        <v>0.8266</v>
      </c>
      <c r="S22" s="4">
        <v>0.28260000000000002</v>
      </c>
      <c r="T22" s="4"/>
      <c r="U22" s="4" t="s">
        <v>13</v>
      </c>
      <c r="V22" s="4" t="s">
        <v>13</v>
      </c>
      <c r="W22" s="4"/>
      <c r="X22" s="4">
        <v>0.504</v>
      </c>
      <c r="Y22" s="4">
        <v>0.24690000000000001</v>
      </c>
      <c r="Z22" s="4"/>
      <c r="AA22" s="4">
        <v>0.92220000000000002</v>
      </c>
      <c r="AB22" s="4">
        <v>0.65090000000000003</v>
      </c>
      <c r="AC22" s="4"/>
      <c r="AD22" s="4" t="s">
        <v>13</v>
      </c>
      <c r="AE22" s="4" t="s">
        <v>13</v>
      </c>
      <c r="AF22" s="4"/>
      <c r="AG22" s="4" t="s">
        <v>13</v>
      </c>
      <c r="AH22" s="4" t="s">
        <v>13</v>
      </c>
      <c r="AI22" s="4"/>
      <c r="AJ22" s="6">
        <v>0.502</v>
      </c>
      <c r="AK22" s="6">
        <v>0.2455</v>
      </c>
      <c r="AL22" s="8">
        <f t="shared" si="0"/>
        <v>0.93735180331960566</v>
      </c>
      <c r="AM22" s="8">
        <f t="shared" si="1"/>
        <v>0.95572587917042384</v>
      </c>
    </row>
    <row r="23" spans="1:39" x14ac:dyDescent="0.3">
      <c r="A23" s="1"/>
      <c r="B23" s="1"/>
      <c r="C23" s="1"/>
      <c r="D23" s="1"/>
      <c r="E23" s="1"/>
      <c r="F23" s="1"/>
      <c r="G23" s="10" t="s">
        <v>8</v>
      </c>
      <c r="H23" s="10"/>
      <c r="I23" s="10"/>
      <c r="J23" s="10"/>
      <c r="K23" s="10"/>
      <c r="L23" s="4">
        <v>4.1851000000000003</v>
      </c>
      <c r="M23" s="4">
        <v>3.7462</v>
      </c>
      <c r="N23" s="4"/>
      <c r="O23" s="4">
        <v>0.26119999999999999</v>
      </c>
      <c r="P23" s="4">
        <v>0.12590000000000001</v>
      </c>
      <c r="Q23" s="4"/>
      <c r="R23" s="4">
        <v>0.26900000000000002</v>
      </c>
      <c r="S23" s="4">
        <v>0.1215</v>
      </c>
      <c r="T23" s="4"/>
      <c r="U23" s="4" t="s">
        <v>13</v>
      </c>
      <c r="V23" s="4" t="s">
        <v>13</v>
      </c>
      <c r="W23" s="4"/>
      <c r="X23" s="4">
        <v>0.26790000000000003</v>
      </c>
      <c r="Y23" s="4">
        <v>0.1144</v>
      </c>
      <c r="Z23" s="4"/>
      <c r="AA23" s="4">
        <v>0.49440000000000001</v>
      </c>
      <c r="AB23" s="4">
        <v>0.31119999999999998</v>
      </c>
      <c r="AC23" s="4"/>
      <c r="AD23" s="4" t="s">
        <v>13</v>
      </c>
      <c r="AE23" s="4" t="s">
        <v>13</v>
      </c>
      <c r="AF23" s="4"/>
      <c r="AG23" s="4" t="s">
        <v>13</v>
      </c>
      <c r="AH23" s="4" t="s">
        <v>13</v>
      </c>
      <c r="AI23" s="4"/>
      <c r="AJ23" s="4">
        <v>0.27079999999999999</v>
      </c>
      <c r="AK23" s="6">
        <v>0.1106</v>
      </c>
      <c r="AL23" s="8">
        <f t="shared" si="0"/>
        <v>0.93529425820171563</v>
      </c>
      <c r="AM23" s="8">
        <f t="shared" si="1"/>
        <v>0.9704767497731035</v>
      </c>
    </row>
    <row r="24" spans="1:39" x14ac:dyDescent="0.3">
      <c r="A24" s="1"/>
      <c r="B24" s="1"/>
      <c r="C24" s="1"/>
      <c r="D24" s="1"/>
      <c r="E24" s="1"/>
      <c r="F24" s="1"/>
      <c r="G24" s="10" t="s">
        <v>7</v>
      </c>
      <c r="H24" s="10"/>
      <c r="I24" s="10"/>
      <c r="J24" s="10"/>
      <c r="K24" s="10"/>
      <c r="L24" s="4">
        <v>7.7447999999999997</v>
      </c>
      <c r="M24" s="4">
        <v>5.5217999999999998</v>
      </c>
      <c r="N24" s="4"/>
      <c r="O24" s="4">
        <v>0.98939999999999995</v>
      </c>
      <c r="P24" s="4">
        <v>0.57010000000000005</v>
      </c>
      <c r="Q24" s="4"/>
      <c r="R24" s="4">
        <v>3.0042</v>
      </c>
      <c r="S24" s="4">
        <v>2.3065000000000002</v>
      </c>
      <c r="T24" s="4"/>
      <c r="U24" s="4" t="s">
        <v>13</v>
      </c>
      <c r="V24" s="4" t="s">
        <v>13</v>
      </c>
      <c r="W24" s="4"/>
      <c r="X24" s="4">
        <v>0.95650000000000002</v>
      </c>
      <c r="Y24" s="4">
        <v>0.54869999999999997</v>
      </c>
      <c r="Z24" s="4"/>
      <c r="AA24" s="4">
        <v>13.1693</v>
      </c>
      <c r="AB24" s="4">
        <v>12.010300000000001</v>
      </c>
      <c r="AC24" s="4"/>
      <c r="AD24" s="4" t="s">
        <v>13</v>
      </c>
      <c r="AE24" s="4" t="s">
        <v>13</v>
      </c>
      <c r="AF24" s="4"/>
      <c r="AG24" s="4" t="s">
        <v>13</v>
      </c>
      <c r="AH24" s="4" t="s">
        <v>13</v>
      </c>
      <c r="AI24" s="4"/>
      <c r="AJ24" s="6">
        <v>0.87309999999999999</v>
      </c>
      <c r="AK24" s="6">
        <v>0.42209999999999998</v>
      </c>
      <c r="AL24" s="8">
        <f t="shared" si="0"/>
        <v>0.88726629480425578</v>
      </c>
      <c r="AM24" s="8">
        <f t="shared" si="1"/>
        <v>0.92355753558622178</v>
      </c>
    </row>
    <row r="25" spans="1:39" x14ac:dyDescent="0.3">
      <c r="A25" s="1"/>
      <c r="B25" s="1"/>
      <c r="C25" s="1"/>
      <c r="D25" s="1"/>
      <c r="E25" s="1"/>
      <c r="F25" s="1"/>
      <c r="G25" s="10" t="s">
        <v>6</v>
      </c>
      <c r="H25" s="10"/>
      <c r="I25" s="10"/>
      <c r="J25" s="10"/>
      <c r="K25" s="10"/>
      <c r="L25" s="4">
        <v>2.3481999999999998</v>
      </c>
      <c r="M25" s="4">
        <v>1.6013999999999999</v>
      </c>
      <c r="N25" s="4"/>
      <c r="O25" s="4">
        <v>0.78420000000000001</v>
      </c>
      <c r="P25" s="4">
        <v>0.4012</v>
      </c>
      <c r="Q25" s="4"/>
      <c r="R25" s="4">
        <v>0.81420000000000003</v>
      </c>
      <c r="S25" s="4">
        <v>0.41010000000000002</v>
      </c>
      <c r="T25" s="4"/>
      <c r="U25" s="4" t="s">
        <v>13</v>
      </c>
      <c r="V25" s="4" t="s">
        <v>13</v>
      </c>
      <c r="W25" s="4"/>
      <c r="X25" s="4">
        <v>0.81189999999999996</v>
      </c>
      <c r="Y25" s="4">
        <v>0.38779999999999998</v>
      </c>
      <c r="Z25" s="4"/>
      <c r="AA25" s="4">
        <v>1.8828</v>
      </c>
      <c r="AB25" s="4">
        <v>1.5249999999999999</v>
      </c>
      <c r="AC25" s="4"/>
      <c r="AD25" s="4" t="s">
        <v>13</v>
      </c>
      <c r="AE25" s="4" t="s">
        <v>13</v>
      </c>
      <c r="AF25" s="4"/>
      <c r="AG25" s="4" t="s">
        <v>13</v>
      </c>
      <c r="AH25" s="4" t="s">
        <v>13</v>
      </c>
      <c r="AI25" s="4"/>
      <c r="AJ25" s="6">
        <v>0.73209999999999997</v>
      </c>
      <c r="AK25" s="7">
        <v>0.34350000000000003</v>
      </c>
      <c r="AL25" s="8">
        <f t="shared" si="0"/>
        <v>0.68822928200323652</v>
      </c>
      <c r="AM25" s="8">
        <f t="shared" si="1"/>
        <v>0.78550018733608085</v>
      </c>
    </row>
    <row r="26" spans="1:39" x14ac:dyDescent="0.3">
      <c r="A26" s="1"/>
      <c r="B26" s="1"/>
      <c r="C26" s="1"/>
      <c r="D26" s="1"/>
      <c r="E26" s="1"/>
      <c r="F26" s="1"/>
      <c r="G26" s="11" t="s">
        <v>5</v>
      </c>
      <c r="H26" s="11"/>
      <c r="I26" s="11"/>
      <c r="J26" s="11"/>
      <c r="K26" s="11"/>
      <c r="L26" s="4">
        <v>0.28720000000000001</v>
      </c>
      <c r="M26" s="4">
        <v>0.1265</v>
      </c>
      <c r="N26" s="4"/>
      <c r="O26" s="4">
        <v>0.34160000000000001</v>
      </c>
      <c r="P26" s="4">
        <v>0.16420000000000001</v>
      </c>
      <c r="Q26" s="4"/>
      <c r="R26" s="4">
        <v>0.27350000000000002</v>
      </c>
      <c r="S26" s="4">
        <v>0.1215</v>
      </c>
      <c r="T26" s="4"/>
      <c r="U26" s="4" t="s">
        <v>13</v>
      </c>
      <c r="V26" s="4" t="s">
        <v>13</v>
      </c>
      <c r="W26" s="4"/>
      <c r="X26" s="4">
        <v>0.26569999999999999</v>
      </c>
      <c r="Y26" s="4">
        <v>0.1163</v>
      </c>
      <c r="Z26" s="4"/>
      <c r="AA26" s="4">
        <v>0.33379999999999999</v>
      </c>
      <c r="AB26" s="4">
        <v>0.1706</v>
      </c>
      <c r="AC26" s="4"/>
      <c r="AD26" s="4" t="s">
        <v>13</v>
      </c>
      <c r="AE26" s="4" t="s">
        <v>13</v>
      </c>
      <c r="AF26" s="4"/>
      <c r="AG26" s="4" t="s">
        <v>13</v>
      </c>
      <c r="AH26" s="4" t="s">
        <v>13</v>
      </c>
      <c r="AI26" s="4"/>
      <c r="AJ26" s="4">
        <v>0.2802</v>
      </c>
      <c r="AK26" s="4">
        <v>0.12870000000000001</v>
      </c>
      <c r="AL26" s="8">
        <f t="shared" si="0"/>
        <v>2.4373259052924812E-2</v>
      </c>
      <c r="AM26" s="8">
        <f t="shared" si="1"/>
        <v>-1.7391304347826146E-2</v>
      </c>
    </row>
    <row r="27" spans="1:39" x14ac:dyDescent="0.3">
      <c r="A27" s="1"/>
      <c r="B27" s="1"/>
      <c r="C27" s="1"/>
      <c r="D27" s="1"/>
      <c r="E27" s="1"/>
      <c r="F27" s="1"/>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2"/>
      <c r="AJ27" s="2"/>
    </row>
    <row r="28" spans="1:39" x14ac:dyDescent="0.3">
      <c r="A28" s="1"/>
      <c r="B28" s="1"/>
      <c r="C28" s="1"/>
      <c r="D28" s="1"/>
      <c r="E28" s="1"/>
      <c r="F28" s="1"/>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2"/>
      <c r="AJ28" s="2"/>
    </row>
    <row r="29" spans="1:39"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2"/>
      <c r="AJ29" s="2"/>
    </row>
    <row r="30" spans="1:39"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2"/>
      <c r="AJ30" s="2"/>
    </row>
    <row r="31" spans="1:39" x14ac:dyDescent="0.3">
      <c r="A31" s="1"/>
      <c r="B31" s="1"/>
      <c r="C31" s="1"/>
      <c r="D31" s="1"/>
      <c r="E31" s="1"/>
      <c r="F31" s="1"/>
      <c r="G31" s="2"/>
      <c r="H31" s="2"/>
      <c r="I31" s="2"/>
      <c r="J31" s="2"/>
      <c r="K31" s="2"/>
      <c r="L31" s="2"/>
      <c r="M31" s="2"/>
      <c r="N31" s="2"/>
      <c r="O31" s="2"/>
      <c r="P31" s="2"/>
      <c r="Q31" s="2"/>
      <c r="R31" s="2"/>
      <c r="S31" s="2"/>
      <c r="T31" s="2"/>
      <c r="U31" s="2"/>
      <c r="V31" s="2"/>
      <c r="W31" s="2"/>
      <c r="X31" s="2"/>
      <c r="Y31" s="2"/>
      <c r="Z31" s="2"/>
      <c r="AA31" s="2"/>
      <c r="AB31" s="1"/>
      <c r="AC31" s="1"/>
      <c r="AD31" s="1"/>
      <c r="AE31" s="1"/>
      <c r="AF31" s="1"/>
      <c r="AG31" s="1"/>
      <c r="AH31" s="1"/>
      <c r="AI31" s="2"/>
      <c r="AJ31" s="2"/>
    </row>
    <row r="32" spans="1:39" x14ac:dyDescent="0.3">
      <c r="A32" s="1"/>
      <c r="B32" s="1"/>
      <c r="C32" s="1"/>
      <c r="D32" s="1"/>
      <c r="E32" s="1"/>
      <c r="F32" s="1"/>
      <c r="G32" s="2"/>
      <c r="H32" s="2"/>
      <c r="I32" s="2"/>
      <c r="J32" s="2"/>
      <c r="K32" s="2"/>
      <c r="L32" s="2"/>
      <c r="M32" s="2"/>
      <c r="N32" s="2"/>
      <c r="O32" s="2"/>
      <c r="P32" s="2"/>
      <c r="Q32" s="2"/>
      <c r="R32" s="2"/>
      <c r="S32" s="2"/>
      <c r="T32" s="2"/>
      <c r="U32" s="2"/>
      <c r="V32" s="2"/>
      <c r="W32" s="2"/>
      <c r="X32" s="2"/>
      <c r="Y32" s="2"/>
      <c r="Z32" s="2"/>
      <c r="AA32" s="2"/>
      <c r="AB32" s="1"/>
      <c r="AC32" s="1"/>
      <c r="AD32" s="1"/>
      <c r="AE32" s="1"/>
      <c r="AF32" s="1"/>
      <c r="AG32" s="1"/>
      <c r="AH32" s="1"/>
      <c r="AI32" s="2"/>
      <c r="AJ32" s="2"/>
    </row>
    <row r="33" spans="1:36" x14ac:dyDescent="0.3">
      <c r="A33" s="1"/>
      <c r="B33" s="1"/>
      <c r="C33" s="1"/>
      <c r="D33" s="1"/>
      <c r="E33" s="1"/>
      <c r="F33" s="1"/>
      <c r="G33" s="2"/>
      <c r="H33" s="2"/>
      <c r="I33" s="2"/>
      <c r="J33" s="2"/>
      <c r="K33" s="2"/>
      <c r="L33" s="2"/>
      <c r="M33" s="2"/>
      <c r="N33" s="2"/>
      <c r="O33" s="2"/>
      <c r="P33" s="2"/>
      <c r="Q33" s="2"/>
      <c r="R33" s="2"/>
      <c r="S33" s="2"/>
      <c r="T33" s="2"/>
      <c r="U33" s="2"/>
      <c r="V33" s="2"/>
      <c r="W33" s="2"/>
      <c r="X33" s="2"/>
      <c r="Y33" s="2"/>
      <c r="Z33" s="2"/>
      <c r="AA33" s="2"/>
      <c r="AB33" s="1"/>
      <c r="AC33" s="1"/>
      <c r="AD33" s="1"/>
      <c r="AE33" s="1"/>
      <c r="AF33" s="1"/>
      <c r="AG33" s="1"/>
      <c r="AH33" s="1"/>
      <c r="AI33" s="2"/>
      <c r="AJ33" s="2"/>
    </row>
    <row r="34" spans="1:36" x14ac:dyDescent="0.3">
      <c r="A34" s="1"/>
      <c r="B34" s="1"/>
      <c r="C34" s="1"/>
      <c r="D34" s="1"/>
      <c r="E34" s="1"/>
      <c r="F34" s="1"/>
      <c r="G34" s="2"/>
      <c r="H34" s="2"/>
      <c r="I34" s="2"/>
      <c r="J34" s="2"/>
      <c r="K34" s="2"/>
      <c r="L34" s="2"/>
      <c r="M34" s="2"/>
      <c r="N34" s="2"/>
      <c r="O34" s="2"/>
      <c r="P34" s="2"/>
      <c r="Q34" s="2"/>
      <c r="R34" s="2"/>
      <c r="S34" s="2"/>
      <c r="T34" s="2"/>
      <c r="U34" s="2"/>
      <c r="V34" s="2"/>
      <c r="W34" s="2"/>
      <c r="X34" s="2"/>
      <c r="Y34" s="2"/>
      <c r="Z34" s="2"/>
      <c r="AA34" s="2"/>
      <c r="AB34" s="1"/>
      <c r="AC34" s="1"/>
      <c r="AD34" s="1"/>
      <c r="AE34" s="1"/>
      <c r="AF34" s="1"/>
      <c r="AG34" s="1"/>
      <c r="AH34" s="1"/>
      <c r="AI34" s="2"/>
      <c r="AJ34" s="2"/>
    </row>
    <row r="35" spans="1:36" x14ac:dyDescent="0.3">
      <c r="A35" s="1"/>
      <c r="B35" s="1"/>
      <c r="C35" s="1"/>
      <c r="D35" s="1"/>
      <c r="E35" s="1"/>
      <c r="F35" s="1"/>
      <c r="G35" s="2"/>
      <c r="H35" s="2"/>
      <c r="I35" s="2"/>
      <c r="J35" s="2"/>
      <c r="K35" s="2"/>
      <c r="L35" s="2"/>
      <c r="M35" s="2"/>
      <c r="N35" s="2"/>
      <c r="O35" s="2"/>
      <c r="P35" s="2"/>
      <c r="Q35" s="2"/>
      <c r="R35" s="2"/>
      <c r="S35" s="2"/>
      <c r="T35" s="2"/>
      <c r="U35" s="2"/>
      <c r="V35" s="2"/>
      <c r="W35" s="2"/>
      <c r="X35" s="2"/>
      <c r="Y35" s="2"/>
      <c r="Z35" s="2"/>
      <c r="AA35" s="2"/>
      <c r="AB35" s="1"/>
      <c r="AC35" s="1"/>
      <c r="AD35" s="1"/>
      <c r="AE35" s="1"/>
      <c r="AF35" s="1"/>
      <c r="AG35" s="1"/>
      <c r="AH35" s="1"/>
      <c r="AI35" s="2"/>
      <c r="AJ35" s="2"/>
    </row>
    <row r="36" spans="1:36" x14ac:dyDescent="0.3">
      <c r="A36" s="1"/>
      <c r="B36" s="1"/>
      <c r="C36" s="1"/>
      <c r="D36" s="1"/>
      <c r="E36" s="1"/>
      <c r="F36" s="1"/>
      <c r="G36" s="2"/>
      <c r="H36" s="2"/>
      <c r="I36" s="2"/>
      <c r="J36" s="2"/>
      <c r="K36" s="2"/>
      <c r="L36" s="2"/>
      <c r="M36" s="2"/>
      <c r="N36" s="2"/>
      <c r="O36" s="2"/>
      <c r="P36" s="2"/>
      <c r="Q36" s="2"/>
      <c r="R36" s="2"/>
      <c r="S36" s="2"/>
      <c r="T36" s="2"/>
      <c r="U36" s="2"/>
      <c r="V36" s="2"/>
      <c r="W36" s="2"/>
      <c r="X36" s="2"/>
      <c r="Y36" s="2"/>
      <c r="Z36" s="2"/>
      <c r="AA36" s="2"/>
      <c r="AB36" s="1"/>
      <c r="AC36" s="1"/>
      <c r="AD36" s="1"/>
      <c r="AE36" s="1"/>
      <c r="AF36" s="1"/>
      <c r="AG36" s="1"/>
      <c r="AH36" s="1"/>
      <c r="AI36" s="2"/>
      <c r="AJ36" s="2"/>
    </row>
    <row r="37" spans="1:36" x14ac:dyDescent="0.3">
      <c r="A37" s="1"/>
      <c r="B37" s="1"/>
      <c r="C37" s="1"/>
      <c r="D37" s="1"/>
      <c r="E37" s="1"/>
      <c r="F37" s="1"/>
      <c r="G37" s="2"/>
      <c r="H37" s="2"/>
      <c r="I37" s="2"/>
      <c r="J37" s="2"/>
      <c r="K37" s="2"/>
      <c r="L37" s="2"/>
      <c r="M37" s="2"/>
      <c r="N37" s="2"/>
      <c r="O37" s="2"/>
      <c r="P37" s="2"/>
      <c r="Q37" s="2"/>
      <c r="R37" s="2"/>
      <c r="S37" s="2"/>
      <c r="T37" s="2"/>
      <c r="U37" s="2"/>
      <c r="V37" s="2"/>
      <c r="W37" s="2"/>
      <c r="X37" s="2"/>
      <c r="Y37" s="2"/>
      <c r="Z37" s="2"/>
      <c r="AA37" s="2"/>
      <c r="AB37" s="1"/>
      <c r="AC37" s="1"/>
      <c r="AD37" s="1"/>
      <c r="AE37" s="1"/>
      <c r="AF37" s="1"/>
      <c r="AG37" s="1"/>
      <c r="AH37" s="1"/>
      <c r="AI37" s="2"/>
      <c r="AJ37" s="2"/>
    </row>
    <row r="38" spans="1:36" x14ac:dyDescent="0.3">
      <c r="A38" s="1"/>
      <c r="B38" s="1"/>
      <c r="C38" s="1"/>
      <c r="D38" s="1"/>
      <c r="E38" s="1"/>
      <c r="F38" s="1"/>
      <c r="G38" s="2"/>
      <c r="H38" s="2"/>
      <c r="I38" s="2"/>
      <c r="J38" s="2"/>
      <c r="K38" s="2"/>
      <c r="L38" s="2"/>
      <c r="M38" s="2"/>
      <c r="N38" s="2"/>
      <c r="O38" s="2"/>
      <c r="P38" s="2"/>
      <c r="Q38" s="2"/>
      <c r="R38" s="2"/>
      <c r="S38" s="2"/>
      <c r="T38" s="2"/>
      <c r="U38" s="2"/>
      <c r="V38" s="2"/>
      <c r="W38" s="2"/>
      <c r="X38" s="2"/>
      <c r="Y38" s="2"/>
      <c r="Z38" s="2"/>
      <c r="AA38" s="2"/>
      <c r="AB38" s="1"/>
      <c r="AC38" s="1"/>
      <c r="AD38" s="1"/>
      <c r="AE38" s="1"/>
      <c r="AF38" s="1"/>
      <c r="AG38" s="1"/>
      <c r="AH38" s="1"/>
      <c r="AI38" s="2"/>
      <c r="AJ38" s="2"/>
    </row>
    <row r="39" spans="1:36" x14ac:dyDescent="0.3">
      <c r="A39" s="1"/>
      <c r="B39" s="1"/>
      <c r="C39" s="1"/>
      <c r="D39" s="1"/>
      <c r="E39" s="1"/>
      <c r="F39" s="1"/>
      <c r="G39" s="2"/>
      <c r="H39" s="2"/>
      <c r="I39" s="2"/>
      <c r="J39" s="2"/>
      <c r="K39" s="2"/>
      <c r="L39" s="2"/>
      <c r="M39" s="2"/>
      <c r="N39" s="2"/>
      <c r="O39" s="2"/>
      <c r="P39" s="2"/>
      <c r="Q39" s="2"/>
      <c r="R39" s="2"/>
      <c r="S39" s="2"/>
      <c r="T39" s="2"/>
      <c r="U39" s="2"/>
      <c r="V39" s="2"/>
      <c r="W39" s="2"/>
      <c r="X39" s="2"/>
      <c r="Y39" s="2"/>
      <c r="Z39" s="2"/>
      <c r="AA39" s="2"/>
      <c r="AB39" s="1"/>
      <c r="AC39" s="1"/>
      <c r="AD39" s="1"/>
      <c r="AE39" s="1"/>
      <c r="AF39" s="1"/>
      <c r="AG39" s="1"/>
      <c r="AH39" s="1"/>
      <c r="AI39" s="2"/>
      <c r="AJ39" s="2"/>
    </row>
    <row r="40" spans="1:36" x14ac:dyDescent="0.3">
      <c r="A40" s="1"/>
      <c r="B40" s="1"/>
      <c r="C40" s="1"/>
      <c r="D40" s="1"/>
      <c r="E40" s="1"/>
      <c r="F40" s="1"/>
      <c r="G40" s="2"/>
      <c r="H40" s="2"/>
      <c r="I40" s="2"/>
      <c r="J40" s="2"/>
      <c r="K40" s="2"/>
      <c r="L40" s="2"/>
      <c r="M40" s="2"/>
      <c r="N40" s="2"/>
      <c r="O40" s="2"/>
      <c r="P40" s="2"/>
      <c r="Q40" s="2"/>
      <c r="R40" s="2"/>
      <c r="S40" s="2"/>
      <c r="T40" s="2"/>
      <c r="U40" s="2"/>
      <c r="V40" s="2"/>
      <c r="W40" s="2"/>
      <c r="X40" s="2"/>
      <c r="Y40" s="2"/>
      <c r="Z40" s="2"/>
      <c r="AA40" s="2"/>
      <c r="AB40" s="1"/>
      <c r="AC40" s="1"/>
      <c r="AD40" s="1"/>
      <c r="AE40" s="1"/>
      <c r="AF40" s="1"/>
      <c r="AG40" s="1"/>
      <c r="AH40" s="1"/>
      <c r="AI40" s="2"/>
      <c r="AJ40" s="2"/>
    </row>
    <row r="41" spans="1:36" x14ac:dyDescent="0.3">
      <c r="A41" s="1"/>
      <c r="B41" s="1"/>
      <c r="C41" s="1"/>
      <c r="D41" s="1"/>
      <c r="E41" s="1"/>
      <c r="F41" s="1"/>
      <c r="G41" s="2"/>
      <c r="H41" s="2"/>
      <c r="I41" s="2"/>
      <c r="J41" s="2"/>
      <c r="K41" s="2"/>
      <c r="L41" s="2"/>
      <c r="M41" s="2"/>
      <c r="N41" s="2"/>
      <c r="O41" s="2"/>
      <c r="P41" s="2"/>
      <c r="Q41" s="2"/>
      <c r="R41" s="2"/>
      <c r="S41" s="2"/>
      <c r="T41" s="2"/>
      <c r="U41" s="2"/>
      <c r="V41" s="2"/>
      <c r="W41" s="2"/>
      <c r="X41" s="2"/>
      <c r="Y41" s="2"/>
      <c r="Z41" s="2"/>
      <c r="AA41" s="2"/>
      <c r="AB41" s="1"/>
      <c r="AC41" s="1"/>
      <c r="AD41" s="1"/>
      <c r="AE41" s="1"/>
      <c r="AF41" s="1"/>
      <c r="AG41" s="1"/>
      <c r="AH41" s="1"/>
      <c r="AI41" s="2"/>
      <c r="AJ41" s="2"/>
    </row>
    <row r="42" spans="1:36" x14ac:dyDescent="0.3">
      <c r="A42" s="1"/>
      <c r="B42" s="1"/>
      <c r="C42" s="1"/>
      <c r="D42" s="1"/>
      <c r="E42" s="1"/>
      <c r="F42" s="1"/>
      <c r="G42" s="2"/>
      <c r="H42" s="2"/>
      <c r="I42" s="2"/>
      <c r="J42" s="2"/>
      <c r="K42" s="2"/>
      <c r="L42" s="2"/>
      <c r="M42" s="2"/>
      <c r="N42" s="2"/>
      <c r="O42" s="2"/>
      <c r="P42" s="2"/>
      <c r="Q42" s="2"/>
      <c r="R42" s="2"/>
      <c r="S42" s="2"/>
      <c r="T42" s="2"/>
      <c r="U42" s="2"/>
      <c r="V42" s="2"/>
      <c r="W42" s="2"/>
      <c r="X42" s="2"/>
      <c r="Y42" s="2"/>
      <c r="Z42" s="2"/>
      <c r="AA42" s="2"/>
      <c r="AB42" s="1"/>
      <c r="AC42" s="1"/>
      <c r="AD42" s="1"/>
      <c r="AE42" s="1"/>
      <c r="AF42" s="1"/>
      <c r="AG42" s="1"/>
      <c r="AH42" s="1"/>
      <c r="AI42" s="2"/>
      <c r="AJ42" s="2"/>
    </row>
    <row r="43" spans="1:36" x14ac:dyDescent="0.3">
      <c r="A43" s="1"/>
      <c r="B43" s="1"/>
      <c r="C43" s="1"/>
      <c r="D43" s="1"/>
      <c r="E43" s="1"/>
      <c r="F43" s="1"/>
      <c r="G43" s="2"/>
      <c r="H43" s="2"/>
      <c r="I43" s="2"/>
      <c r="J43" s="2"/>
      <c r="K43" s="2"/>
      <c r="L43" s="2"/>
      <c r="M43" s="2"/>
      <c r="N43" s="2"/>
      <c r="O43" s="2"/>
      <c r="P43" s="2"/>
      <c r="Q43" s="2"/>
      <c r="R43" s="2"/>
      <c r="S43" s="2"/>
      <c r="T43" s="2"/>
      <c r="U43" s="2"/>
      <c r="V43" s="2"/>
      <c r="W43" s="2"/>
      <c r="X43" s="2"/>
      <c r="Y43" s="2"/>
      <c r="Z43" s="2"/>
      <c r="AA43" s="2"/>
      <c r="AB43" s="1"/>
      <c r="AC43" s="1"/>
      <c r="AD43" s="1"/>
      <c r="AE43" s="1"/>
      <c r="AF43" s="1"/>
      <c r="AG43" s="1"/>
      <c r="AH43" s="1"/>
      <c r="AI43" s="2"/>
      <c r="AJ43" s="2"/>
    </row>
    <row r="44" spans="1:36"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2"/>
      <c r="AJ44" s="2"/>
    </row>
    <row r="45" spans="1:36"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2"/>
      <c r="AJ45" s="2"/>
    </row>
    <row r="46" spans="1:36"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2"/>
      <c r="AJ46" s="2"/>
    </row>
    <row r="47" spans="1:36"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2"/>
      <c r="AJ47" s="2"/>
    </row>
    <row r="48" spans="1:36"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row>
    <row r="49" spans="1:36"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row>
    <row r="50" spans="1:36"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row>
    <row r="51" spans="1:36"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row>
    <row r="52" spans="1:36"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1:36"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1:36"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1:36"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row>
    <row r="56" spans="1:36"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row>
    <row r="57" spans="1:36"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row>
    <row r="58" spans="1:36"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1:36"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1:36"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sheetData>
  <mergeCells count="46">
    <mergeCell ref="G1:AH1"/>
    <mergeCell ref="AJ4:AK4"/>
    <mergeCell ref="AJ12:AK12"/>
    <mergeCell ref="AJ20:AK20"/>
    <mergeCell ref="G23:K23"/>
    <mergeCell ref="G18:K18"/>
    <mergeCell ref="G19:AA19"/>
    <mergeCell ref="G22:K22"/>
    <mergeCell ref="G7:K7"/>
    <mergeCell ref="G10:K10"/>
    <mergeCell ref="G11:AC11"/>
    <mergeCell ref="G9:K9"/>
    <mergeCell ref="G8:K8"/>
    <mergeCell ref="G16:K16"/>
    <mergeCell ref="L12:M12"/>
    <mergeCell ref="O12:P12"/>
    <mergeCell ref="G24:K24"/>
    <mergeCell ref="G25:K25"/>
    <mergeCell ref="G26:K26"/>
    <mergeCell ref="G6:K6"/>
    <mergeCell ref="N3:T3"/>
    <mergeCell ref="L4:M4"/>
    <mergeCell ref="O4:P4"/>
    <mergeCell ref="R4:S4"/>
    <mergeCell ref="R12:S12"/>
    <mergeCell ref="G14:K14"/>
    <mergeCell ref="G15:K15"/>
    <mergeCell ref="G17:K17"/>
    <mergeCell ref="U4:V4"/>
    <mergeCell ref="L20:M20"/>
    <mergeCell ref="O20:P20"/>
    <mergeCell ref="R20:S20"/>
    <mergeCell ref="U20:V20"/>
    <mergeCell ref="U12:V12"/>
    <mergeCell ref="X4:Y4"/>
    <mergeCell ref="X12:Y12"/>
    <mergeCell ref="X20:Y20"/>
    <mergeCell ref="AG4:AH4"/>
    <mergeCell ref="AG12:AH12"/>
    <mergeCell ref="AG20:AH20"/>
    <mergeCell ref="AA4:AB4"/>
    <mergeCell ref="AA12:AB12"/>
    <mergeCell ref="AA20:AB20"/>
    <mergeCell ref="AD4:AE4"/>
    <mergeCell ref="AD12:AE12"/>
    <mergeCell ref="AD20:AE2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t1144</dc:creator>
  <cp:lastModifiedBy>t1144</cp:lastModifiedBy>
  <dcterms:created xsi:type="dcterms:W3CDTF">2024-07-10T08:21:37Z</dcterms:created>
  <dcterms:modified xsi:type="dcterms:W3CDTF">2024-07-20T14:51:07Z</dcterms:modified>
</cp:coreProperties>
</file>