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ng/Documents/Works/Training/Supervisor/MS Students/Do Hoang Tu/Programming/"/>
    </mc:Choice>
  </mc:AlternateContent>
  <xr:revisionPtr revIDLastSave="0" documentId="13_ncr:1_{12C6EFF2-1E70-1D4B-B669-4938EBD2E31F}" xr6:coauthVersionLast="47" xr6:coauthVersionMax="47" xr10:uidLastSave="{00000000-0000-0000-0000-000000000000}"/>
  <bookViews>
    <workbookView xWindow="3480" yWindow="740" windowWidth="25900" windowHeight="17340" xr2:uid="{00000000-000D-0000-FFFF-FFFF00000000}"/>
  </bookViews>
  <sheets>
    <sheet name="Sheet1" sheetId="1" r:id="rId1"/>
    <sheet name="Score Ma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2" l="1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100" i="1"/>
  <c r="M84" i="1"/>
  <c r="M92" i="1"/>
  <c r="M85" i="1"/>
  <c r="M91" i="1"/>
  <c r="M45" i="1"/>
  <c r="M90" i="1"/>
  <c r="M61" i="1"/>
  <c r="M89" i="1"/>
  <c r="M62" i="1"/>
  <c r="M88" i="1"/>
  <c r="M10" i="1"/>
  <c r="M46" i="1"/>
  <c r="M39" i="1"/>
  <c r="M101" i="1"/>
  <c r="M48" i="1"/>
  <c r="M43" i="1"/>
  <c r="M34" i="1"/>
  <c r="M41" i="1"/>
  <c r="M71" i="1"/>
  <c r="M40" i="1"/>
  <c r="M98" i="1"/>
  <c r="M50" i="1"/>
  <c r="M44" i="1"/>
  <c r="M36" i="1"/>
  <c r="M47" i="1"/>
  <c r="M42" i="1"/>
  <c r="M93" i="1"/>
  <c r="M99" i="1"/>
  <c r="M69" i="1"/>
  <c r="M24" i="1"/>
  <c r="M70" i="1"/>
  <c r="M12" i="1"/>
  <c r="M6" i="1"/>
  <c r="M11" i="1"/>
  <c r="M7" i="1"/>
  <c r="M32" i="1"/>
  <c r="M20" i="1"/>
  <c r="M38" i="1"/>
  <c r="M21" i="1"/>
  <c r="M37" i="1"/>
  <c r="M8" i="1"/>
  <c r="M29" i="1"/>
  <c r="M18" i="1"/>
  <c r="M86" i="1"/>
  <c r="M30" i="1"/>
  <c r="M25" i="1"/>
  <c r="M19" i="1"/>
  <c r="M27" i="1"/>
  <c r="M80" i="1"/>
  <c r="M23" i="1"/>
  <c r="M79" i="1"/>
  <c r="M22" i="1"/>
  <c r="M31" i="1"/>
  <c r="M26" i="1"/>
  <c r="M28" i="1"/>
  <c r="M33" i="1"/>
  <c r="M74" i="1"/>
  <c r="M102" i="1"/>
  <c r="M72" i="1"/>
  <c r="M95" i="1"/>
  <c r="M77" i="1"/>
  <c r="M87" i="1"/>
  <c r="M96" i="1"/>
  <c r="M76" i="1"/>
  <c r="M94" i="1"/>
  <c r="M97" i="1"/>
  <c r="M15" i="1"/>
  <c r="M78" i="1"/>
  <c r="M14" i="1"/>
  <c r="M9" i="1"/>
  <c r="M13" i="1"/>
  <c r="M73" i="1"/>
  <c r="M81" i="1"/>
  <c r="M17" i="1"/>
  <c r="M83" i="1"/>
  <c r="M16" i="1"/>
  <c r="M82" i="1"/>
  <c r="M3" i="1"/>
  <c r="M66" i="1"/>
  <c r="M65" i="1"/>
  <c r="M56" i="1"/>
  <c r="M59" i="1"/>
  <c r="M64" i="1"/>
  <c r="M75" i="1"/>
  <c r="M54" i="1"/>
  <c r="M52" i="1"/>
  <c r="M53" i="1"/>
  <c r="M60" i="1"/>
  <c r="M67" i="1"/>
  <c r="M68" i="1"/>
  <c r="M63" i="1"/>
  <c r="M58" i="1"/>
  <c r="M49" i="1"/>
  <c r="M35" i="1"/>
  <c r="M51" i="1"/>
  <c r="M5" i="1"/>
  <c r="M55" i="1"/>
  <c r="M4" i="1"/>
  <c r="M57" i="1"/>
</calcChain>
</file>

<file path=xl/sharedStrings.xml><?xml version="1.0" encoding="utf-8"?>
<sst xmlns="http://schemas.openxmlformats.org/spreadsheetml/2006/main" count="270" uniqueCount="93">
  <si>
    <t>Phương pháp tiếp cận</t>
  </si>
  <si>
    <t>Precision</t>
  </si>
  <si>
    <t>G-mean</t>
  </si>
  <si>
    <t>AUC</t>
  </si>
  <si>
    <t>Accuracy</t>
  </si>
  <si>
    <t>Recall</t>
  </si>
  <si>
    <t>F1-score</t>
  </si>
  <si>
    <t>AdaBoost_47831</t>
  </si>
  <si>
    <t>RUS Boost_47831</t>
  </si>
  <si>
    <t>Easy Ensemble_47831</t>
  </si>
  <si>
    <t>Balanced Random Forest_47831</t>
  </si>
  <si>
    <t>Balanced Bagging_47831</t>
  </si>
  <si>
    <t>Balanced Random Forest, BO_47831</t>
  </si>
  <si>
    <t>AdaBoost</t>
  </si>
  <si>
    <t>Gradient Boosting</t>
  </si>
  <si>
    <t>Random Forest</t>
  </si>
  <si>
    <t>RUS Boost</t>
  </si>
  <si>
    <t>Easy Ensemble</t>
  </si>
  <si>
    <t>Easy Ensemble with Estimator RF</t>
  </si>
  <si>
    <t>Easy Ensemble with Estimator GB</t>
  </si>
  <si>
    <t>Easy Ensemble with Estimator SVM</t>
  </si>
  <si>
    <t>Easy Ensemble not majority</t>
  </si>
  <si>
    <t>Balanced Random Forest</t>
  </si>
  <si>
    <t>Balanced Random Forest not majority</t>
  </si>
  <si>
    <t>Balanced Bagging</t>
  </si>
  <si>
    <t>Balanced Bagging not majority with Estimator RF</t>
  </si>
  <si>
    <t>Balanced Bagging not majority with Estimator GD</t>
  </si>
  <si>
    <t>Balanced Bagging not majority</t>
  </si>
  <si>
    <t>Balanced Bagging not majority SMOTE</t>
  </si>
  <si>
    <t>Balanced Bagging not majority Borderline-SMOTE</t>
  </si>
  <si>
    <t>Balanced Bagging not majority SMOTE Tomek</t>
  </si>
  <si>
    <t>Balanced Bagging not majority SVM SMOTE</t>
  </si>
  <si>
    <t>Balanced Bagging not majority ADASYN</t>
  </si>
  <si>
    <t>Balanced Random Forest not majority SMOTE</t>
  </si>
  <si>
    <t>Balanced Random Forest not majority Borderline-SMOTE</t>
  </si>
  <si>
    <t>Balanced Random Forest not majority SMOTE Tomek</t>
  </si>
  <si>
    <t>Balanced Random Forest not majority SVM-SMOTE</t>
  </si>
  <si>
    <t>Balanced Random Forest not majority ADASYN</t>
  </si>
  <si>
    <t>FocalLoss_47831</t>
  </si>
  <si>
    <t>BalancedCrossEntropy_47831</t>
  </si>
  <si>
    <t>WeightedCrossEntropy_47831</t>
  </si>
  <si>
    <t>DiceLoss_47831</t>
  </si>
  <si>
    <t>FocalTverskyLoss_47831</t>
  </si>
  <si>
    <t>ClassBalancedLoss_47831</t>
  </si>
  <si>
    <t>DeepLearning_47831</t>
  </si>
  <si>
    <t>DeepLearning, BO_47831</t>
  </si>
  <si>
    <t>DeepLearning, Min-Max Scaling, BO_47831</t>
  </si>
  <si>
    <t>DeepLearning, BO, SMOTE_95562</t>
  </si>
  <si>
    <t>DeepLearning, BO, ADASYN_95573</t>
  </si>
  <si>
    <t>DeepLearning, BO, BorderlineSMOTE_95562</t>
  </si>
  <si>
    <t>DeepLearning, BO, SMOTEENN_95307</t>
  </si>
  <si>
    <t>DeepLearning, BO, RandomOverSamples_95562</t>
  </si>
  <si>
    <t>DeepLearning, BO, RandomUnderSamples_100</t>
  </si>
  <si>
    <t>DeepLearning, BO, SMOTETomek_95562</t>
  </si>
  <si>
    <t>DeepLearning, GAN_47881</t>
  </si>
  <si>
    <t>DeepLearning, BO, GAN, SMOTE_95562</t>
  </si>
  <si>
    <t>DeepLearning, BO, GAN, BorderlineSMOTE_95562</t>
  </si>
  <si>
    <t>DeepLearning, BO, GAN, SMOTEENN_95305</t>
  </si>
  <si>
    <t>DeepLearning, BO, GAN, RandomOverSamples_95562</t>
  </si>
  <si>
    <t>DeepLearning, BO, GAN, RandomUnderSamples_200</t>
  </si>
  <si>
    <t>DeepLearning, BO, GAN, SMOTETomek_95562</t>
  </si>
  <si>
    <t>DeepLearning, BO, GAN, ADASYN_95579</t>
  </si>
  <si>
    <t>Score</t>
  </si>
  <si>
    <t>Org</t>
  </si>
  <si>
    <t>Imb</t>
  </si>
  <si>
    <t>BB</t>
  </si>
  <si>
    <t>BRF</t>
  </si>
  <si>
    <t>Loss</t>
  </si>
  <si>
    <t>Type</t>
  </si>
  <si>
    <t>BB_Not</t>
  </si>
  <si>
    <t>BRF_Not</t>
  </si>
  <si>
    <t>DL</t>
  </si>
  <si>
    <t>Balanced Bagging not majority, BO_47831</t>
  </si>
  <si>
    <t>Đoán là Inactive</t>
  </si>
  <si>
    <t>Đoán là Active</t>
  </si>
  <si>
    <t>Đúng</t>
  </si>
  <si>
    <t>Nhầm</t>
  </si>
  <si>
    <t>Easy Ensemble not majority with Estimator DT_47831</t>
  </si>
  <si>
    <t>Balanced Bagging not majority (rút gọn thuộc tính)</t>
  </si>
  <si>
    <t>Balanced Random Forest not majority Borderline-SMOTE (rút gọn thuộc tính)</t>
  </si>
  <si>
    <t>Balanced Random Forest not majority SMOTE (rút gọn thuộc tính)</t>
  </si>
  <si>
    <t>Balanced Random Forest not majority SMOTE Tomek (rút gọn thuộc tính)</t>
  </si>
  <si>
    <t>Balanced Random Forest not majority ADASYN (rút gọn thuộc tính)</t>
  </si>
  <si>
    <t>Balanced Bagging not majority Borderline-SMOTE (rút gọn thuộc tính)</t>
  </si>
  <si>
    <t>Balanced Bagging not majority SVM SMOTE (rút gọn thuộc tính)</t>
  </si>
  <si>
    <t>DeepLearning, BO, ADASYN_95572</t>
  </si>
  <si>
    <t>DeepLearning, BO, SMOTEENN_93359</t>
  </si>
  <si>
    <t>DeepLearning, BO, GAN, SMOTEENN_93368</t>
  </si>
  <si>
    <t>DeepLearning, BO, GAN, SMOTETomek_95560</t>
  </si>
  <si>
    <t>DeepLearning, BO, GAN, ADASYN_95572</t>
  </si>
  <si>
    <t>DL_Not</t>
  </si>
  <si>
    <t>BB_MMS</t>
  </si>
  <si>
    <t>BB_MMS_Not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</si>
</sst>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14" zoomScale="125" zoomScaleNormal="125" workbookViewId="0">
      <selection activeCell="A23" sqref="A23:M23"/>
    </sheetView>
  </sheetViews>
  <sheetFormatPr baseColWidth="10" defaultColWidth="8.83203125" defaultRowHeight="15" x14ac:dyDescent="0.2"/>
  <cols>
    <col min="1" max="1" width="12.5" style="2" customWidth="1"/>
    <col min="2" max="2" width="27.83203125" style="1" customWidth="1"/>
    <col min="3" max="3" width="7.83203125" style="23" customWidth="1"/>
    <col min="4" max="4" width="7.5" style="24" customWidth="1"/>
    <col min="5" max="5" width="4.83203125" style="23" customWidth="1"/>
    <col min="6" max="6" width="8.6640625" style="24" customWidth="1"/>
    <col min="7" max="7" width="5.5" style="23" customWidth="1"/>
    <col min="8" max="8" width="7" style="23" customWidth="1"/>
    <col min="9" max="9" width="5.83203125" style="2" customWidth="1"/>
    <col min="10" max="10" width="6.33203125" style="2" customWidth="1"/>
    <col min="11" max="11" width="7.1640625" style="2" customWidth="1"/>
    <col min="12" max="12" width="5.83203125" style="2" customWidth="1"/>
    <col min="13" max="13" width="5.6640625" style="23" customWidth="1"/>
    <col min="14" max="16384" width="8.83203125" style="1"/>
  </cols>
  <sheetData>
    <row r="1" spans="1:13" x14ac:dyDescent="0.2">
      <c r="A1" s="15" t="s">
        <v>68</v>
      </c>
      <c r="B1" s="4" t="s">
        <v>0</v>
      </c>
      <c r="C1" s="16" t="s">
        <v>1</v>
      </c>
      <c r="D1" s="17" t="s">
        <v>2</v>
      </c>
      <c r="E1" s="16" t="s">
        <v>3</v>
      </c>
      <c r="F1" s="17" t="s">
        <v>4</v>
      </c>
      <c r="G1" s="16" t="s">
        <v>5</v>
      </c>
      <c r="H1" s="16" t="s">
        <v>6</v>
      </c>
      <c r="I1" s="15" t="s">
        <v>74</v>
      </c>
      <c r="J1" s="15"/>
      <c r="K1" s="15" t="s">
        <v>73</v>
      </c>
      <c r="L1" s="15"/>
      <c r="M1" s="18" t="s">
        <v>62</v>
      </c>
    </row>
    <row r="2" spans="1:13" x14ac:dyDescent="0.2">
      <c r="A2" s="15"/>
      <c r="B2" s="4"/>
      <c r="C2" s="16"/>
      <c r="D2" s="17"/>
      <c r="E2" s="16"/>
      <c r="F2" s="17"/>
      <c r="G2" s="16"/>
      <c r="H2" s="16"/>
      <c r="I2" s="19" t="s">
        <v>75</v>
      </c>
      <c r="J2" s="19" t="s">
        <v>76</v>
      </c>
      <c r="K2" s="19" t="s">
        <v>75</v>
      </c>
      <c r="L2" s="19" t="s">
        <v>76</v>
      </c>
      <c r="M2" s="18"/>
    </row>
    <row r="3" spans="1:13" x14ac:dyDescent="0.2">
      <c r="A3" s="20" t="s">
        <v>65</v>
      </c>
      <c r="B3" s="9" t="s">
        <v>27</v>
      </c>
      <c r="C3" s="21">
        <v>0.1666666666666666</v>
      </c>
      <c r="D3" s="22">
        <v>0.99958167745502724</v>
      </c>
      <c r="E3" s="21">
        <v>0.70544858378680064</v>
      </c>
      <c r="F3" s="22">
        <v>0.99916366981684357</v>
      </c>
      <c r="G3" s="21">
        <v>1</v>
      </c>
      <c r="H3" s="21">
        <v>0.2857142857142857</v>
      </c>
      <c r="I3" s="20">
        <v>2</v>
      </c>
      <c r="J3" s="20">
        <v>10</v>
      </c>
      <c r="K3" s="20">
        <v>11945</v>
      </c>
      <c r="L3" s="20">
        <v>0</v>
      </c>
      <c r="M3" s="21">
        <f>D3*3+H3*2+E3</f>
        <v>4.2756221875804536</v>
      </c>
    </row>
    <row r="4" spans="1:13" ht="28" x14ac:dyDescent="0.2">
      <c r="A4" s="20" t="s">
        <v>63</v>
      </c>
      <c r="B4" s="9" t="s">
        <v>72</v>
      </c>
      <c r="C4" s="21">
        <v>8.3333333333333301E-2</v>
      </c>
      <c r="D4" s="22">
        <v>0.99953987406846045</v>
      </c>
      <c r="E4" s="21">
        <v>0.70496721082740332</v>
      </c>
      <c r="F4" s="22">
        <v>0.99908003679852797</v>
      </c>
      <c r="G4" s="21">
        <v>1</v>
      </c>
      <c r="H4" s="21">
        <v>0.1538461538461538</v>
      </c>
      <c r="I4" s="20">
        <v>1</v>
      </c>
      <c r="J4" s="20">
        <v>11</v>
      </c>
      <c r="K4" s="20">
        <v>11945</v>
      </c>
      <c r="L4" s="20">
        <v>0</v>
      </c>
      <c r="M4" s="21">
        <f>D4*3+H4*2+E4</f>
        <v>4.0112791407250921</v>
      </c>
    </row>
    <row r="5" spans="1:13" x14ac:dyDescent="0.2">
      <c r="A5" s="20" t="s">
        <v>63</v>
      </c>
      <c r="B5" s="9" t="s">
        <v>7</v>
      </c>
      <c r="C5" s="21">
        <v>8.3333333333333301E-2</v>
      </c>
      <c r="D5" s="22">
        <v>0.70678139579865373</v>
      </c>
      <c r="E5" s="21">
        <v>0.93869471187386644</v>
      </c>
      <c r="F5" s="22">
        <v>0.99899640378021237</v>
      </c>
      <c r="G5" s="21">
        <v>0.5</v>
      </c>
      <c r="H5" s="21">
        <v>0.14285714285714279</v>
      </c>
      <c r="I5" s="20">
        <v>1</v>
      </c>
      <c r="J5" s="20">
        <v>11</v>
      </c>
      <c r="K5" s="20">
        <v>11944</v>
      </c>
      <c r="L5" s="20">
        <v>1</v>
      </c>
      <c r="M5" s="21">
        <f>D5*3+H5*2+E5</f>
        <v>3.3447531849841132</v>
      </c>
    </row>
    <row r="6" spans="1:13" ht="28" x14ac:dyDescent="0.2">
      <c r="A6" s="20" t="s">
        <v>70</v>
      </c>
      <c r="B6" s="9" t="s">
        <v>34</v>
      </c>
      <c r="C6" s="21">
        <v>0.1666666666666666</v>
      </c>
      <c r="D6" s="22">
        <v>0.70681093297428099</v>
      </c>
      <c r="E6" s="21">
        <v>0.66027626622017577</v>
      </c>
      <c r="F6" s="22">
        <v>0.99899640378021237</v>
      </c>
      <c r="G6" s="21">
        <v>0.5</v>
      </c>
      <c r="H6" s="21">
        <v>0.25</v>
      </c>
      <c r="I6" s="20">
        <v>2</v>
      </c>
      <c r="J6" s="20">
        <v>10</v>
      </c>
      <c r="K6" s="20">
        <v>11943</v>
      </c>
      <c r="L6" s="20">
        <v>2</v>
      </c>
      <c r="M6" s="21">
        <f>D6*3+H6*2+E6</f>
        <v>3.2807090651430189</v>
      </c>
    </row>
    <row r="7" spans="1:13" ht="23" customHeight="1" x14ac:dyDescent="0.2">
      <c r="A7" s="20" t="s">
        <v>70</v>
      </c>
      <c r="B7" s="9" t="s">
        <v>23</v>
      </c>
      <c r="C7" s="21">
        <v>8.3333333333333301E-2</v>
      </c>
      <c r="D7" s="22">
        <v>0.70678139579865373</v>
      </c>
      <c r="E7" s="21">
        <v>0.70625436026231336</v>
      </c>
      <c r="F7" s="22">
        <v>0.99899640378021237</v>
      </c>
      <c r="G7" s="21">
        <v>0.5</v>
      </c>
      <c r="H7" s="21">
        <v>0.14285714285714279</v>
      </c>
      <c r="I7" s="20">
        <v>1</v>
      </c>
      <c r="J7" s="20">
        <v>11</v>
      </c>
      <c r="K7" s="20">
        <v>11944</v>
      </c>
      <c r="L7" s="20">
        <v>1</v>
      </c>
      <c r="M7" s="21">
        <f>D7*3+H7*2+E7</f>
        <v>3.11231283337256</v>
      </c>
    </row>
    <row r="8" spans="1:13" x14ac:dyDescent="0.2">
      <c r="A8" s="20" t="s">
        <v>69</v>
      </c>
      <c r="B8" s="9" t="s">
        <v>27</v>
      </c>
      <c r="C8" s="21">
        <v>0.1666666666666666</v>
      </c>
      <c r="D8" s="22">
        <v>0.63219089520379923</v>
      </c>
      <c r="E8" s="21">
        <v>0.70537881958978654</v>
      </c>
      <c r="F8" s="22">
        <v>0.99891277076189677</v>
      </c>
      <c r="G8" s="21">
        <v>0.4</v>
      </c>
      <c r="H8" s="21">
        <v>0.23529411764705879</v>
      </c>
      <c r="I8" s="20">
        <v>2</v>
      </c>
      <c r="J8" s="20">
        <v>10</v>
      </c>
      <c r="K8" s="20">
        <v>11942</v>
      </c>
      <c r="L8" s="20">
        <v>3</v>
      </c>
      <c r="M8" s="21">
        <f>D8*3+H8*2+E8</f>
        <v>3.0725397404953023</v>
      </c>
    </row>
    <row r="9" spans="1:13" ht="28" x14ac:dyDescent="0.2">
      <c r="A9" s="20" t="s">
        <v>66</v>
      </c>
      <c r="B9" s="9" t="s">
        <v>34</v>
      </c>
      <c r="C9" s="21">
        <v>8.3333333333333301E-2</v>
      </c>
      <c r="D9" s="22">
        <v>0.57708457090294363</v>
      </c>
      <c r="E9" s="21">
        <v>0.70212431979907908</v>
      </c>
      <c r="F9" s="22">
        <v>0.99891277076189677</v>
      </c>
      <c r="G9" s="21">
        <v>0.33333333333333331</v>
      </c>
      <c r="H9" s="21">
        <v>0.1333333333333333</v>
      </c>
      <c r="I9" s="20">
        <v>1</v>
      </c>
      <c r="J9" s="20">
        <v>11</v>
      </c>
      <c r="K9" s="20">
        <v>11943</v>
      </c>
      <c r="L9" s="20">
        <v>2</v>
      </c>
      <c r="M9" s="21">
        <f>D9*3+H9*2+E9</f>
        <v>2.7000446991745766</v>
      </c>
    </row>
    <row r="10" spans="1:13" x14ac:dyDescent="0.2">
      <c r="A10" s="20" t="s">
        <v>91</v>
      </c>
      <c r="B10" s="9" t="s">
        <v>27</v>
      </c>
      <c r="C10" s="21">
        <v>8.3333333333333301E-2</v>
      </c>
      <c r="D10" s="22">
        <v>0.49976987927903921</v>
      </c>
      <c r="E10" s="21">
        <v>0.66106460164643499</v>
      </c>
      <c r="F10" s="22">
        <v>0.99882913774358117</v>
      </c>
      <c r="G10" s="21">
        <v>0.25</v>
      </c>
      <c r="H10" s="21">
        <v>0.125</v>
      </c>
      <c r="I10" s="20">
        <v>1</v>
      </c>
      <c r="J10" s="20">
        <v>11</v>
      </c>
      <c r="K10" s="20">
        <v>11942</v>
      </c>
      <c r="L10" s="20">
        <v>3</v>
      </c>
      <c r="M10" s="21">
        <f>D10*3+H10*2+E10</f>
        <v>2.4103742394835526</v>
      </c>
    </row>
    <row r="11" spans="1:13" ht="28" x14ac:dyDescent="0.2">
      <c r="A11" s="20" t="s">
        <v>70</v>
      </c>
      <c r="B11" s="9" t="s">
        <v>33</v>
      </c>
      <c r="C11" s="21">
        <v>0.1666666666666666</v>
      </c>
      <c r="D11" s="22">
        <v>0.4262229249658373</v>
      </c>
      <c r="E11" s="21">
        <v>0.77549183758894935</v>
      </c>
      <c r="F11" s="22">
        <v>0.99841097265200296</v>
      </c>
      <c r="G11" s="21">
        <v>0.1818181818181818</v>
      </c>
      <c r="H11" s="21">
        <v>0.17391304347826081</v>
      </c>
      <c r="I11" s="20">
        <v>2</v>
      </c>
      <c r="J11" s="20">
        <v>10</v>
      </c>
      <c r="K11" s="20">
        <v>11936</v>
      </c>
      <c r="L11" s="20">
        <v>9</v>
      </c>
      <c r="M11" s="21">
        <f>D11*3+H11*2+E11</f>
        <v>2.401986699442983</v>
      </c>
    </row>
    <row r="12" spans="1:13" ht="28" x14ac:dyDescent="0.2">
      <c r="A12" s="20" t="s">
        <v>70</v>
      </c>
      <c r="B12" s="9" t="s">
        <v>35</v>
      </c>
      <c r="C12" s="21">
        <v>0.1666666666666666</v>
      </c>
      <c r="D12" s="22">
        <v>0.4262229249658373</v>
      </c>
      <c r="E12" s="21">
        <v>0.77549183758894935</v>
      </c>
      <c r="F12" s="22">
        <v>0.99841097265200296</v>
      </c>
      <c r="G12" s="21">
        <v>0.1818181818181818</v>
      </c>
      <c r="H12" s="21">
        <v>0.17391304347826081</v>
      </c>
      <c r="I12" s="20">
        <v>2</v>
      </c>
      <c r="J12" s="20">
        <v>10</v>
      </c>
      <c r="K12" s="20">
        <v>11936</v>
      </c>
      <c r="L12" s="20">
        <v>9</v>
      </c>
      <c r="M12" s="21">
        <f>D12*3+H12*2+E12</f>
        <v>2.401986699442983</v>
      </c>
    </row>
    <row r="13" spans="1:13" ht="22" customHeight="1" x14ac:dyDescent="0.2">
      <c r="A13" s="20" t="s">
        <v>66</v>
      </c>
      <c r="B13" s="9" t="s">
        <v>33</v>
      </c>
      <c r="C13" s="21">
        <v>0.1666666666666666</v>
      </c>
      <c r="D13" s="22">
        <v>0.44702639067133593</v>
      </c>
      <c r="E13" s="21">
        <v>0.69397586158783309</v>
      </c>
      <c r="F13" s="22">
        <v>0.99849460567031878</v>
      </c>
      <c r="G13" s="21">
        <v>0.2</v>
      </c>
      <c r="H13" s="21">
        <v>0.1818181818181818</v>
      </c>
      <c r="I13" s="20">
        <v>2</v>
      </c>
      <c r="J13" s="20">
        <v>10</v>
      </c>
      <c r="K13" s="20">
        <v>11937</v>
      </c>
      <c r="L13" s="20">
        <v>8</v>
      </c>
      <c r="M13" s="21">
        <f>D13*3+H13*2+E13</f>
        <v>2.3986913972382045</v>
      </c>
    </row>
    <row r="14" spans="1:13" ht="28" x14ac:dyDescent="0.2">
      <c r="A14" s="20" t="s">
        <v>66</v>
      </c>
      <c r="B14" s="9" t="s">
        <v>35</v>
      </c>
      <c r="C14" s="21">
        <v>0.1666666666666666</v>
      </c>
      <c r="D14" s="22">
        <v>0.44702639067133593</v>
      </c>
      <c r="E14" s="21">
        <v>0.69397586158783309</v>
      </c>
      <c r="F14" s="22">
        <v>0.99849460567031878</v>
      </c>
      <c r="G14" s="21">
        <v>0.2</v>
      </c>
      <c r="H14" s="21">
        <v>0.1818181818181818</v>
      </c>
      <c r="I14" s="20">
        <v>2</v>
      </c>
      <c r="J14" s="20">
        <v>10</v>
      </c>
      <c r="K14" s="20">
        <v>11937</v>
      </c>
      <c r="L14" s="20">
        <v>8</v>
      </c>
      <c r="M14" s="21">
        <f>D14*3+H14*2+E14</f>
        <v>2.3986913972382045</v>
      </c>
    </row>
    <row r="15" spans="1:13" ht="28" x14ac:dyDescent="0.2">
      <c r="A15" s="20" t="s">
        <v>66</v>
      </c>
      <c r="B15" s="9" t="s">
        <v>37</v>
      </c>
      <c r="C15" s="21">
        <v>0.1666666666666666</v>
      </c>
      <c r="D15" s="22">
        <v>0.4080773679985677</v>
      </c>
      <c r="E15" s="21">
        <v>0.77325589507464765</v>
      </c>
      <c r="F15" s="22">
        <v>0.99832733963368736</v>
      </c>
      <c r="G15" s="21">
        <v>0.1666666666666666</v>
      </c>
      <c r="H15" s="21">
        <v>0.1666666666666666</v>
      </c>
      <c r="I15" s="20">
        <v>2</v>
      </c>
      <c r="J15" s="20">
        <v>10</v>
      </c>
      <c r="K15" s="20">
        <v>11935</v>
      </c>
      <c r="L15" s="20">
        <v>10</v>
      </c>
      <c r="M15" s="21">
        <f>D15*3+H15*2+E15</f>
        <v>2.3308213324036839</v>
      </c>
    </row>
    <row r="16" spans="1:13" ht="28" x14ac:dyDescent="0.2">
      <c r="A16" s="20" t="s">
        <v>65</v>
      </c>
      <c r="B16" s="9" t="s">
        <v>29</v>
      </c>
      <c r="C16" s="21">
        <v>0.1666666666666666</v>
      </c>
      <c r="D16" s="22">
        <v>0.4262229249658373</v>
      </c>
      <c r="E16" s="21">
        <v>0.57962885447188506</v>
      </c>
      <c r="F16" s="22">
        <v>0.99841097265200296</v>
      </c>
      <c r="G16" s="21">
        <v>0.1818181818181818</v>
      </c>
      <c r="H16" s="21">
        <v>0.17391304347826081</v>
      </c>
      <c r="I16" s="20">
        <v>2</v>
      </c>
      <c r="J16" s="20">
        <v>10</v>
      </c>
      <c r="K16" s="20">
        <v>11936</v>
      </c>
      <c r="L16" s="20">
        <v>9</v>
      </c>
      <c r="M16" s="21">
        <f>D16*3+H16*2+E16</f>
        <v>2.2061237163259184</v>
      </c>
    </row>
    <row r="17" spans="1:13" ht="28" x14ac:dyDescent="0.2">
      <c r="A17" s="20" t="s">
        <v>65</v>
      </c>
      <c r="B17" s="9" t="s">
        <v>31</v>
      </c>
      <c r="C17" s="21">
        <v>8.3333333333333301E-2</v>
      </c>
      <c r="D17" s="22">
        <v>0.40806036623089809</v>
      </c>
      <c r="E17" s="21">
        <v>0.62052462676154596</v>
      </c>
      <c r="F17" s="22">
        <v>0.99866187170694998</v>
      </c>
      <c r="G17" s="21">
        <v>0.1666666666666666</v>
      </c>
      <c r="H17" s="21">
        <v>0.1111111111111111</v>
      </c>
      <c r="I17" s="20">
        <v>1</v>
      </c>
      <c r="J17" s="20">
        <v>11</v>
      </c>
      <c r="K17" s="20">
        <v>11940</v>
      </c>
      <c r="L17" s="20">
        <v>5</v>
      </c>
      <c r="M17" s="21">
        <f>D17*3+H17*2+E17</f>
        <v>2.0669279476764624</v>
      </c>
    </row>
    <row r="18" spans="1:13" ht="28" x14ac:dyDescent="0.2">
      <c r="A18" s="20" t="s">
        <v>71</v>
      </c>
      <c r="B18" s="9" t="s">
        <v>60</v>
      </c>
      <c r="C18" s="21">
        <v>0.1666666666666666</v>
      </c>
      <c r="D18" s="22">
        <v>0.30138500418060649</v>
      </c>
      <c r="E18" s="21">
        <v>0.82603599832565933</v>
      </c>
      <c r="F18" s="22">
        <v>0.99749100945053104</v>
      </c>
      <c r="G18" s="21">
        <v>9.0909090909090898E-2</v>
      </c>
      <c r="H18" s="21">
        <v>0.1176470588235294</v>
      </c>
      <c r="I18" s="20">
        <v>2</v>
      </c>
      <c r="J18" s="20">
        <v>10</v>
      </c>
      <c r="K18" s="20">
        <v>11925</v>
      </c>
      <c r="L18" s="20">
        <v>20</v>
      </c>
      <c r="M18" s="21">
        <f>D18*3+H18*2+E18</f>
        <v>1.9654851285145376</v>
      </c>
    </row>
    <row r="19" spans="1:13" ht="28" x14ac:dyDescent="0.2">
      <c r="A19" s="20" t="s">
        <v>71</v>
      </c>
      <c r="B19" s="9" t="s">
        <v>56</v>
      </c>
      <c r="C19" s="21">
        <v>0.1666666666666666</v>
      </c>
      <c r="D19" s="22">
        <v>0.2947603386077205</v>
      </c>
      <c r="E19" s="21">
        <v>0.83090205106739234</v>
      </c>
      <c r="F19" s="22">
        <v>0.99740737643221544</v>
      </c>
      <c r="G19" s="21">
        <v>8.6956521739130405E-2</v>
      </c>
      <c r="H19" s="21">
        <v>0.1142857142857142</v>
      </c>
      <c r="I19" s="20">
        <v>2</v>
      </c>
      <c r="J19" s="20">
        <v>10</v>
      </c>
      <c r="K19" s="20">
        <v>11924</v>
      </c>
      <c r="L19" s="20">
        <v>21</v>
      </c>
      <c r="M19" s="21">
        <f>D19*3+H19*2+E19</f>
        <v>1.9437544954619823</v>
      </c>
    </row>
    <row r="20" spans="1:13" ht="28" x14ac:dyDescent="0.2">
      <c r="A20" s="20" t="s">
        <v>69</v>
      </c>
      <c r="B20" s="9" t="s">
        <v>31</v>
      </c>
      <c r="C20" s="21">
        <v>8.3333333333333301E-2</v>
      </c>
      <c r="D20" s="22">
        <v>0.35339061618696799</v>
      </c>
      <c r="E20" s="21">
        <v>0.62000139528394027</v>
      </c>
      <c r="F20" s="22">
        <v>0.99849460567031878</v>
      </c>
      <c r="G20" s="21">
        <v>0.125</v>
      </c>
      <c r="H20" s="21">
        <v>0.1</v>
      </c>
      <c r="I20" s="20">
        <v>1</v>
      </c>
      <c r="J20" s="20">
        <v>11</v>
      </c>
      <c r="K20" s="20">
        <v>11938</v>
      </c>
      <c r="L20" s="20">
        <v>7</v>
      </c>
      <c r="M20" s="21">
        <f>D20*3+H20*2+E20</f>
        <v>1.8801732438448442</v>
      </c>
    </row>
    <row r="21" spans="1:13" ht="28" x14ac:dyDescent="0.2">
      <c r="A21" s="20" t="s">
        <v>69</v>
      </c>
      <c r="B21" s="9" t="s">
        <v>29</v>
      </c>
      <c r="C21" s="21">
        <v>0.1666666666666666</v>
      </c>
      <c r="D21" s="22">
        <v>0.32430692719449861</v>
      </c>
      <c r="E21" s="21">
        <v>0.57915096972233848</v>
      </c>
      <c r="F21" s="22">
        <v>0.99774190850547795</v>
      </c>
      <c r="G21" s="21">
        <v>0.10526315789473679</v>
      </c>
      <c r="H21" s="21">
        <v>0.1290322580645161</v>
      </c>
      <c r="I21" s="20">
        <v>2</v>
      </c>
      <c r="J21" s="20">
        <v>10</v>
      </c>
      <c r="K21" s="20">
        <v>11928</v>
      </c>
      <c r="L21" s="20">
        <v>17</v>
      </c>
      <c r="M21" s="21">
        <f>D21*3+H21*2+E21</f>
        <v>1.8101362674348664</v>
      </c>
    </row>
    <row r="22" spans="1:13" ht="28" x14ac:dyDescent="0.2">
      <c r="A22" s="20" t="s">
        <v>71</v>
      </c>
      <c r="B22" s="9" t="s">
        <v>51</v>
      </c>
      <c r="C22" s="21">
        <v>0.1666666666666666</v>
      </c>
      <c r="D22" s="22">
        <v>0.27723384287922492</v>
      </c>
      <c r="E22" s="21">
        <v>0.75947048974466291</v>
      </c>
      <c r="F22" s="22">
        <v>0.99715647737726842</v>
      </c>
      <c r="G22" s="21">
        <v>7.69230769230769E-2</v>
      </c>
      <c r="H22" s="21">
        <v>0.10526315789473679</v>
      </c>
      <c r="I22" s="20">
        <v>2</v>
      </c>
      <c r="J22" s="20">
        <v>10</v>
      </c>
      <c r="K22" s="20">
        <v>11921</v>
      </c>
      <c r="L22" s="20">
        <v>24</v>
      </c>
      <c r="M22" s="21">
        <f>D22*3+H22*2+E22</f>
        <v>1.8016983341718114</v>
      </c>
    </row>
    <row r="23" spans="1:13" ht="28" x14ac:dyDescent="0.2">
      <c r="A23" s="20" t="s">
        <v>71</v>
      </c>
      <c r="B23" s="9" t="s">
        <v>53</v>
      </c>
      <c r="C23" s="21">
        <v>0.1666666666666666</v>
      </c>
      <c r="D23" s="22">
        <v>0.27205143536453358</v>
      </c>
      <c r="E23" s="21">
        <v>0.7474675596483884</v>
      </c>
      <c r="F23" s="22">
        <v>0.99707284435895283</v>
      </c>
      <c r="G23" s="21">
        <v>7.4074074074074001E-2</v>
      </c>
      <c r="H23" s="21">
        <v>0.10256410256410251</v>
      </c>
      <c r="I23" s="20">
        <v>2</v>
      </c>
      <c r="J23" s="20">
        <v>10</v>
      </c>
      <c r="K23" s="20">
        <v>11920</v>
      </c>
      <c r="L23" s="20">
        <v>25</v>
      </c>
      <c r="M23" s="21">
        <f>D23*3+H23*2+E23</f>
        <v>1.7687500708701942</v>
      </c>
    </row>
    <row r="24" spans="1:13" ht="28" x14ac:dyDescent="0.2">
      <c r="A24" s="20" t="s">
        <v>70</v>
      </c>
      <c r="B24" s="9" t="s">
        <v>37</v>
      </c>
      <c r="C24" s="21">
        <v>8.3333333333333301E-2</v>
      </c>
      <c r="D24" s="22">
        <v>0.27722235389651162</v>
      </c>
      <c r="E24" s="21">
        <v>0.7675038370308358</v>
      </c>
      <c r="F24" s="22">
        <v>0.99807644057874045</v>
      </c>
      <c r="G24" s="21">
        <v>7.69230769230769E-2</v>
      </c>
      <c r="H24" s="21">
        <v>0.08</v>
      </c>
      <c r="I24" s="20">
        <v>1</v>
      </c>
      <c r="J24" s="20">
        <v>11</v>
      </c>
      <c r="K24" s="20">
        <v>11933</v>
      </c>
      <c r="L24" s="20">
        <v>12</v>
      </c>
      <c r="M24" s="21">
        <f>D24*3+H24*2+E24</f>
        <v>1.7591708987203707</v>
      </c>
    </row>
    <row r="25" spans="1:13" ht="28" x14ac:dyDescent="0.2">
      <c r="A25" s="20" t="s">
        <v>71</v>
      </c>
      <c r="B25" s="9" t="s">
        <v>57</v>
      </c>
      <c r="C25" s="21">
        <v>0.1666666666666666</v>
      </c>
      <c r="D25" s="22">
        <v>0.23560337955028859</v>
      </c>
      <c r="E25" s="21">
        <v>0.88565299288405175</v>
      </c>
      <c r="F25" s="22">
        <v>0.99632014719411222</v>
      </c>
      <c r="G25" s="21">
        <v>5.5555555555555497E-2</v>
      </c>
      <c r="H25" s="21">
        <v>8.3333333333333301E-2</v>
      </c>
      <c r="I25" s="20">
        <v>2</v>
      </c>
      <c r="J25" s="20">
        <v>10</v>
      </c>
      <c r="K25" s="20">
        <v>11911</v>
      </c>
      <c r="L25" s="20">
        <v>34</v>
      </c>
      <c r="M25" s="21">
        <f>D25*3+H25*2+E25</f>
        <v>1.7591297982015841</v>
      </c>
    </row>
    <row r="26" spans="1:13" ht="28" x14ac:dyDescent="0.2">
      <c r="A26" s="20" t="s">
        <v>71</v>
      </c>
      <c r="B26" s="9" t="s">
        <v>49</v>
      </c>
      <c r="C26" s="21">
        <v>0.1666666666666666</v>
      </c>
      <c r="D26" s="22">
        <v>0.25809062571047259</v>
      </c>
      <c r="E26" s="21">
        <v>0.77166875959257708</v>
      </c>
      <c r="F26" s="22">
        <v>0.99682194530400603</v>
      </c>
      <c r="G26" s="21">
        <v>6.6666666666666596E-2</v>
      </c>
      <c r="H26" s="21">
        <v>9.5238095238095205E-2</v>
      </c>
      <c r="I26" s="20">
        <v>2</v>
      </c>
      <c r="J26" s="20">
        <v>10</v>
      </c>
      <c r="K26" s="20">
        <v>11917</v>
      </c>
      <c r="L26" s="20">
        <v>28</v>
      </c>
      <c r="M26" s="21">
        <f>D26*3+H26*2+E26</f>
        <v>1.7364168272001852</v>
      </c>
    </row>
    <row r="27" spans="1:13" ht="28" x14ac:dyDescent="0.2">
      <c r="A27" s="20" t="s">
        <v>71</v>
      </c>
      <c r="B27" s="9" t="s">
        <v>55</v>
      </c>
      <c r="C27" s="21">
        <v>8.3333333333333301E-2</v>
      </c>
      <c r="D27" s="22">
        <v>0.25807994643255028</v>
      </c>
      <c r="E27" s="21">
        <v>0.81348541928282403</v>
      </c>
      <c r="F27" s="22">
        <v>0.99790917454210915</v>
      </c>
      <c r="G27" s="21">
        <v>6.6666666666666596E-2</v>
      </c>
      <c r="H27" s="21">
        <v>7.4074074074074001E-2</v>
      </c>
      <c r="I27" s="20">
        <v>1</v>
      </c>
      <c r="J27" s="20">
        <v>11</v>
      </c>
      <c r="K27" s="20">
        <v>11931</v>
      </c>
      <c r="L27" s="20">
        <v>14</v>
      </c>
      <c r="M27" s="21">
        <f>D27*3+H27*2+E27</f>
        <v>1.735873406728623</v>
      </c>
    </row>
    <row r="28" spans="1:13" x14ac:dyDescent="0.2">
      <c r="A28" s="20" t="s">
        <v>71</v>
      </c>
      <c r="B28" s="9" t="s">
        <v>48</v>
      </c>
      <c r="C28" s="21">
        <v>8.3333333333333301E-2</v>
      </c>
      <c r="D28" s="22">
        <v>0.24988482398400291</v>
      </c>
      <c r="E28" s="21">
        <v>0.78735523929119577</v>
      </c>
      <c r="F28" s="22">
        <v>0.99782554152379355</v>
      </c>
      <c r="G28" s="21">
        <v>6.25E-2</v>
      </c>
      <c r="H28" s="21">
        <v>7.1428571428571397E-2</v>
      </c>
      <c r="I28" s="20">
        <v>1</v>
      </c>
      <c r="J28" s="20">
        <v>11</v>
      </c>
      <c r="K28" s="20">
        <v>11930</v>
      </c>
      <c r="L28" s="20">
        <v>15</v>
      </c>
      <c r="M28" s="21">
        <f>D28*3+H28*2+E28</f>
        <v>1.6798668541003474</v>
      </c>
    </row>
    <row r="29" spans="1:13" ht="28" x14ac:dyDescent="0.2">
      <c r="A29" s="20" t="s">
        <v>71</v>
      </c>
      <c r="B29" s="9" t="s">
        <v>61</v>
      </c>
      <c r="C29" s="21">
        <v>0.1666666666666666</v>
      </c>
      <c r="D29" s="22">
        <v>0.23894544679981</v>
      </c>
      <c r="E29" s="21">
        <v>0.78701339472582665</v>
      </c>
      <c r="F29" s="22">
        <v>0.99640378021242781</v>
      </c>
      <c r="G29" s="21">
        <v>5.7142857142857099E-2</v>
      </c>
      <c r="H29" s="21">
        <v>8.5106382978723402E-2</v>
      </c>
      <c r="I29" s="20">
        <v>2</v>
      </c>
      <c r="J29" s="20">
        <v>10</v>
      </c>
      <c r="K29" s="20">
        <v>11912</v>
      </c>
      <c r="L29" s="20">
        <v>33</v>
      </c>
      <c r="M29" s="21">
        <f>D29*3+H29*2+E29</f>
        <v>1.6740625010827035</v>
      </c>
    </row>
    <row r="30" spans="1:13" ht="28" x14ac:dyDescent="0.2">
      <c r="A30" s="20" t="s">
        <v>71</v>
      </c>
      <c r="B30" s="9" t="s">
        <v>58</v>
      </c>
      <c r="C30" s="21">
        <v>0.1666666666666666</v>
      </c>
      <c r="D30" s="22">
        <v>0.2061976297857302</v>
      </c>
      <c r="E30" s="21">
        <v>0.86149365145807177</v>
      </c>
      <c r="F30" s="22">
        <v>0.99540018399264041</v>
      </c>
      <c r="G30" s="21">
        <v>4.2553191489361701E-2</v>
      </c>
      <c r="H30" s="21">
        <v>6.7796610169491497E-2</v>
      </c>
      <c r="I30" s="20">
        <v>2</v>
      </c>
      <c r="J30" s="20">
        <v>10</v>
      </c>
      <c r="K30" s="20">
        <v>11900</v>
      </c>
      <c r="L30" s="20">
        <v>45</v>
      </c>
      <c r="M30" s="21">
        <f>D30*3+H30*2+E30</f>
        <v>1.6156797611542455</v>
      </c>
    </row>
    <row r="31" spans="1:13" ht="28" x14ac:dyDescent="0.2">
      <c r="A31" s="20" t="s">
        <v>71</v>
      </c>
      <c r="B31" s="9" t="s">
        <v>50</v>
      </c>
      <c r="C31" s="21">
        <v>8.3333333333333301E-2</v>
      </c>
      <c r="D31" s="22">
        <v>0.229310014543083</v>
      </c>
      <c r="E31" s="21">
        <v>0.79388167992186409</v>
      </c>
      <c r="F31" s="22">
        <v>0.99757464246884675</v>
      </c>
      <c r="G31" s="21">
        <v>5.2631578947368397E-2</v>
      </c>
      <c r="H31" s="21">
        <v>6.4516129032257993E-2</v>
      </c>
      <c r="I31" s="20">
        <v>1</v>
      </c>
      <c r="J31" s="20">
        <v>11</v>
      </c>
      <c r="K31" s="20">
        <v>11927</v>
      </c>
      <c r="L31" s="20">
        <v>18</v>
      </c>
      <c r="M31" s="21">
        <f>D31*3+H31*2+E31</f>
        <v>1.6108439816156293</v>
      </c>
    </row>
    <row r="32" spans="1:13" ht="28" x14ac:dyDescent="0.2">
      <c r="A32" s="20" t="s">
        <v>69</v>
      </c>
      <c r="B32" s="9" t="s">
        <v>32</v>
      </c>
      <c r="C32" s="21">
        <v>0.1666666666666666</v>
      </c>
      <c r="D32" s="22">
        <v>0.23239773383850029</v>
      </c>
      <c r="E32" s="21">
        <v>0.69927794056090409</v>
      </c>
      <c r="F32" s="22">
        <v>0.99623651417579662</v>
      </c>
      <c r="G32" s="21">
        <v>5.4054054054054002E-2</v>
      </c>
      <c r="H32" s="21">
        <v>8.1632653061224497E-2</v>
      </c>
      <c r="I32" s="20">
        <v>2</v>
      </c>
      <c r="J32" s="20">
        <v>10</v>
      </c>
      <c r="K32" s="20">
        <v>11910</v>
      </c>
      <c r="L32" s="20">
        <v>35</v>
      </c>
      <c r="M32" s="21">
        <f>D32*3+H32*2+E32</f>
        <v>1.559736448198854</v>
      </c>
    </row>
    <row r="33" spans="1:13" x14ac:dyDescent="0.2">
      <c r="A33" s="20" t="s">
        <v>71</v>
      </c>
      <c r="B33" s="9" t="s">
        <v>47</v>
      </c>
      <c r="C33" s="21">
        <v>8.3333333333333301E-2</v>
      </c>
      <c r="D33" s="22">
        <v>0.2131024445290686</v>
      </c>
      <c r="E33" s="21">
        <v>0.79742918934003082</v>
      </c>
      <c r="F33" s="22">
        <v>0.99732374341389984</v>
      </c>
      <c r="G33" s="21">
        <v>4.54545454545454E-2</v>
      </c>
      <c r="H33" s="21">
        <v>5.8823529411764698E-2</v>
      </c>
      <c r="I33" s="20">
        <v>1</v>
      </c>
      <c r="J33" s="20">
        <v>11</v>
      </c>
      <c r="K33" s="20">
        <v>11924</v>
      </c>
      <c r="L33" s="20">
        <v>21</v>
      </c>
      <c r="M33" s="21">
        <f>D33*3+H33*2+E33</f>
        <v>1.5543835817507661</v>
      </c>
    </row>
    <row r="34" spans="1:13" ht="28" x14ac:dyDescent="0.2">
      <c r="A34" s="20" t="s">
        <v>90</v>
      </c>
      <c r="B34" s="9" t="s">
        <v>56</v>
      </c>
      <c r="C34" s="21">
        <v>0.25</v>
      </c>
      <c r="D34" s="22">
        <v>0.17228006993175629</v>
      </c>
      <c r="E34" s="21">
        <v>0.88079042835216959</v>
      </c>
      <c r="F34" s="22">
        <v>0.99105126704022761</v>
      </c>
      <c r="G34" s="21">
        <v>2.9702970297029702E-2</v>
      </c>
      <c r="H34" s="21">
        <v>5.30973451327433E-2</v>
      </c>
      <c r="I34" s="20">
        <v>3</v>
      </c>
      <c r="J34" s="20">
        <v>9</v>
      </c>
      <c r="K34" s="20">
        <v>11847</v>
      </c>
      <c r="L34" s="20">
        <v>98</v>
      </c>
      <c r="M34" s="21">
        <f>D34*3+H34*2+E34</f>
        <v>1.503825328412925</v>
      </c>
    </row>
    <row r="35" spans="1:13" ht="28" x14ac:dyDescent="0.2">
      <c r="A35" s="20" t="s">
        <v>63</v>
      </c>
      <c r="B35" s="9" t="s">
        <v>77</v>
      </c>
      <c r="C35" s="21">
        <v>8.3333333333333301E-2</v>
      </c>
      <c r="D35" s="22">
        <v>0.24988482398400291</v>
      </c>
      <c r="E35" s="21">
        <v>0.58199386075066273</v>
      </c>
      <c r="F35" s="22">
        <v>0.99782554152379355</v>
      </c>
      <c r="G35" s="21">
        <v>6.25E-2</v>
      </c>
      <c r="H35" s="21">
        <v>7.1428571428571397E-2</v>
      </c>
      <c r="I35" s="20">
        <v>1</v>
      </c>
      <c r="J35" s="20">
        <v>11</v>
      </c>
      <c r="K35" s="20">
        <v>11930</v>
      </c>
      <c r="L35" s="20">
        <v>15</v>
      </c>
      <c r="M35" s="21">
        <f>D35*3+H35*2+E35</f>
        <v>1.4745054755598144</v>
      </c>
    </row>
    <row r="36" spans="1:13" ht="28" x14ac:dyDescent="0.2">
      <c r="A36" s="20" t="s">
        <v>90</v>
      </c>
      <c r="B36" s="9" t="s">
        <v>49</v>
      </c>
      <c r="C36" s="21">
        <v>0.25</v>
      </c>
      <c r="D36" s="22">
        <v>0.1442825734082448</v>
      </c>
      <c r="E36" s="21">
        <v>0.88398911678526582</v>
      </c>
      <c r="F36" s="22">
        <v>0.9874550472526552</v>
      </c>
      <c r="G36" s="21">
        <v>2.0833333333333301E-2</v>
      </c>
      <c r="H36" s="21">
        <v>3.8461538461538401E-2</v>
      </c>
      <c r="I36" s="20">
        <v>3</v>
      </c>
      <c r="J36" s="20">
        <v>9</v>
      </c>
      <c r="K36" s="20">
        <v>11804</v>
      </c>
      <c r="L36" s="20">
        <v>141</v>
      </c>
      <c r="M36" s="21">
        <f>D36*3+H36*2+E36</f>
        <v>1.393759913933077</v>
      </c>
    </row>
    <row r="37" spans="1:13" ht="28" x14ac:dyDescent="0.2">
      <c r="A37" s="20" t="s">
        <v>69</v>
      </c>
      <c r="B37" s="9" t="s">
        <v>28</v>
      </c>
      <c r="C37" s="21">
        <v>8.3333333333333301E-2</v>
      </c>
      <c r="D37" s="22">
        <v>0.16432311455968709</v>
      </c>
      <c r="E37" s="21">
        <v>0.73930863680759029</v>
      </c>
      <c r="F37" s="22">
        <v>0.9960692481391652</v>
      </c>
      <c r="G37" s="21">
        <v>2.7027027027027001E-2</v>
      </c>
      <c r="H37" s="21">
        <v>4.08163265306122E-2</v>
      </c>
      <c r="I37" s="20">
        <v>1</v>
      </c>
      <c r="J37" s="20">
        <v>11</v>
      </c>
      <c r="K37" s="20">
        <v>11909</v>
      </c>
      <c r="L37" s="20">
        <v>36</v>
      </c>
      <c r="M37" s="21">
        <f>D37*3+H37*2+E37</f>
        <v>1.3139106335478759</v>
      </c>
    </row>
    <row r="38" spans="1:13" ht="28" x14ac:dyDescent="0.2">
      <c r="A38" s="20" t="s">
        <v>69</v>
      </c>
      <c r="B38" s="9" t="s">
        <v>30</v>
      </c>
      <c r="C38" s="21">
        <v>8.3333333333333301E-2</v>
      </c>
      <c r="D38" s="22">
        <v>0.16432311455968709</v>
      </c>
      <c r="E38" s="21">
        <v>0.73930863680759029</v>
      </c>
      <c r="F38" s="22">
        <v>0.9960692481391652</v>
      </c>
      <c r="G38" s="21">
        <v>2.7027027027027001E-2</v>
      </c>
      <c r="H38" s="21">
        <v>4.08163265306122E-2</v>
      </c>
      <c r="I38" s="20">
        <v>1</v>
      </c>
      <c r="J38" s="20">
        <v>11</v>
      </c>
      <c r="K38" s="20">
        <v>11909</v>
      </c>
      <c r="L38" s="20">
        <v>36</v>
      </c>
      <c r="M38" s="21">
        <f>D38*3+H38*2+E38</f>
        <v>1.3139106335478759</v>
      </c>
    </row>
    <row r="39" spans="1:13" ht="28" x14ac:dyDescent="0.2">
      <c r="A39" s="20" t="s">
        <v>90</v>
      </c>
      <c r="B39" s="9" t="s">
        <v>88</v>
      </c>
      <c r="C39" s="21">
        <v>0.66666666666666663</v>
      </c>
      <c r="D39" s="22">
        <v>0.10627989976566569</v>
      </c>
      <c r="E39" s="21">
        <v>0.90706711315752764</v>
      </c>
      <c r="F39" s="22">
        <v>0.94112235510579578</v>
      </c>
      <c r="G39" s="21">
        <v>1.1299435028248501E-2</v>
      </c>
      <c r="H39" s="21">
        <v>2.2222222222222199E-2</v>
      </c>
      <c r="I39" s="20">
        <v>8</v>
      </c>
      <c r="J39" s="20">
        <v>4</v>
      </c>
      <c r="K39" s="20">
        <v>11245</v>
      </c>
      <c r="L39" s="20">
        <v>700</v>
      </c>
      <c r="M39" s="21">
        <f>D39*3+H39*2+E39</f>
        <v>1.270351256898969</v>
      </c>
    </row>
    <row r="40" spans="1:13" ht="28" x14ac:dyDescent="0.2">
      <c r="A40" s="20" t="s">
        <v>90</v>
      </c>
      <c r="B40" s="9" t="s">
        <v>53</v>
      </c>
      <c r="C40" s="21">
        <v>0.41666666666666669</v>
      </c>
      <c r="D40" s="22">
        <v>0.1054944729599579</v>
      </c>
      <c r="E40" s="21">
        <v>0.872519882796149</v>
      </c>
      <c r="F40" s="22">
        <v>0.96228150873965035</v>
      </c>
      <c r="G40" s="21">
        <v>1.11358574610244E-2</v>
      </c>
      <c r="H40" s="21">
        <v>2.1691973969631202E-2</v>
      </c>
      <c r="I40" s="20">
        <v>5</v>
      </c>
      <c r="J40" s="20">
        <v>7</v>
      </c>
      <c r="K40" s="20">
        <v>11501</v>
      </c>
      <c r="L40" s="20">
        <v>444</v>
      </c>
      <c r="M40" s="21">
        <f>D40*3+H40*2+E40</f>
        <v>1.232387249615285</v>
      </c>
    </row>
    <row r="41" spans="1:13" ht="28" x14ac:dyDescent="0.2">
      <c r="A41" s="20" t="s">
        <v>90</v>
      </c>
      <c r="B41" s="9" t="s">
        <v>55</v>
      </c>
      <c r="C41" s="21">
        <v>0.66666666666666663</v>
      </c>
      <c r="D41" s="22">
        <v>9.7225822115586502E-2</v>
      </c>
      <c r="E41" s="21">
        <v>0.89501883633319379</v>
      </c>
      <c r="F41" s="22">
        <v>0.92958099857823884</v>
      </c>
      <c r="G41" s="21">
        <v>9.4562647754136992E-3</v>
      </c>
      <c r="H41" s="21">
        <v>1.8648018648018599E-2</v>
      </c>
      <c r="I41" s="20">
        <v>8</v>
      </c>
      <c r="J41" s="20">
        <v>4</v>
      </c>
      <c r="K41" s="20">
        <v>11107</v>
      </c>
      <c r="L41" s="20">
        <v>838</v>
      </c>
      <c r="M41" s="21">
        <f>D41*3+H41*2+E41</f>
        <v>1.2239923399759904</v>
      </c>
    </row>
    <row r="42" spans="1:13" x14ac:dyDescent="0.2">
      <c r="A42" s="20" t="s">
        <v>90</v>
      </c>
      <c r="B42" s="9" t="s">
        <v>47</v>
      </c>
      <c r="C42" s="21">
        <v>0.66666666666666663</v>
      </c>
      <c r="D42" s="22">
        <v>9.3182950812606205E-2</v>
      </c>
      <c r="E42" s="21">
        <v>0.90093832844983956</v>
      </c>
      <c r="F42" s="22">
        <v>0.92330852220456638</v>
      </c>
      <c r="G42" s="21">
        <v>8.6862106406080004E-3</v>
      </c>
      <c r="H42" s="21">
        <v>1.71489817792068E-2</v>
      </c>
      <c r="I42" s="20">
        <v>8</v>
      </c>
      <c r="J42" s="20">
        <v>4</v>
      </c>
      <c r="K42" s="20">
        <v>11032</v>
      </c>
      <c r="L42" s="20">
        <v>913</v>
      </c>
      <c r="M42" s="21">
        <f>D42*3+H42*2+E42</f>
        <v>1.2147851444460718</v>
      </c>
    </row>
    <row r="43" spans="1:13" ht="28" x14ac:dyDescent="0.2">
      <c r="A43" s="20" t="s">
        <v>90</v>
      </c>
      <c r="B43" s="9" t="s">
        <v>87</v>
      </c>
      <c r="C43" s="21">
        <v>0.5</v>
      </c>
      <c r="D43" s="22">
        <v>8.7907960978332395E-2</v>
      </c>
      <c r="E43" s="21">
        <v>0.9086821543184036</v>
      </c>
      <c r="F43" s="22">
        <v>0.93510077778707035</v>
      </c>
      <c r="G43" s="21">
        <v>7.7319587628865002E-3</v>
      </c>
      <c r="H43" s="21">
        <v>1.5228426395939E-2</v>
      </c>
      <c r="I43" s="20">
        <v>6</v>
      </c>
      <c r="J43" s="20">
        <v>6</v>
      </c>
      <c r="K43" s="20">
        <v>11175</v>
      </c>
      <c r="L43" s="20">
        <v>770</v>
      </c>
      <c r="M43" s="21">
        <f>D43*3+H43*2+E43</f>
        <v>1.2028628900452787</v>
      </c>
    </row>
    <row r="44" spans="1:13" ht="28" x14ac:dyDescent="0.2">
      <c r="A44" s="20" t="s">
        <v>90</v>
      </c>
      <c r="B44" s="9" t="s">
        <v>86</v>
      </c>
      <c r="C44" s="21">
        <v>0.75</v>
      </c>
      <c r="D44" s="22">
        <v>8.8529912274023098E-2</v>
      </c>
      <c r="E44" s="21">
        <v>0.90255685782056638</v>
      </c>
      <c r="F44" s="22">
        <v>0.90449109308354936</v>
      </c>
      <c r="G44" s="21">
        <v>7.8397212543554005E-3</v>
      </c>
      <c r="H44" s="21">
        <v>1.55172413793103E-2</v>
      </c>
      <c r="I44" s="20">
        <v>9</v>
      </c>
      <c r="J44" s="20">
        <v>3</v>
      </c>
      <c r="K44" s="20">
        <v>10806</v>
      </c>
      <c r="L44" s="20">
        <v>1139</v>
      </c>
      <c r="M44" s="21">
        <f>D44*3+H44*2+E44</f>
        <v>1.1991810774012563</v>
      </c>
    </row>
    <row r="45" spans="1:13" x14ac:dyDescent="0.2">
      <c r="A45" s="20" t="s">
        <v>92</v>
      </c>
      <c r="B45" s="9" t="s">
        <v>27</v>
      </c>
      <c r="C45" s="21">
        <v>0.25</v>
      </c>
      <c r="D45" s="22">
        <v>0.13438189865477931</v>
      </c>
      <c r="E45" s="21">
        <v>0.72739291195758338</v>
      </c>
      <c r="F45" s="22">
        <v>0.98561512084971159</v>
      </c>
      <c r="G45" s="21">
        <v>1.8072289156626498E-2</v>
      </c>
      <c r="H45" s="21">
        <v>3.3707865168539297E-2</v>
      </c>
      <c r="I45" s="20">
        <v>3</v>
      </c>
      <c r="J45" s="20">
        <v>9</v>
      </c>
      <c r="K45" s="20">
        <v>11782</v>
      </c>
      <c r="L45" s="20">
        <v>163</v>
      </c>
      <c r="M45" s="21">
        <f>D45*3+H45*2+E45</f>
        <v>1.1979543382589999</v>
      </c>
    </row>
    <row r="46" spans="1:13" ht="28" x14ac:dyDescent="0.2">
      <c r="A46" s="20" t="s">
        <v>90</v>
      </c>
      <c r="B46" s="9" t="s">
        <v>89</v>
      </c>
      <c r="C46" s="21">
        <v>0.58333333333333337</v>
      </c>
      <c r="D46" s="22">
        <v>8.5283047958580202E-2</v>
      </c>
      <c r="E46" s="21">
        <v>0.88287986605274171</v>
      </c>
      <c r="F46" s="22">
        <v>0.9197123024169942</v>
      </c>
      <c r="G46" s="21">
        <v>7.2765072765071997E-3</v>
      </c>
      <c r="H46" s="21">
        <v>1.43737166324435E-2</v>
      </c>
      <c r="I46" s="20">
        <v>7</v>
      </c>
      <c r="J46" s="20">
        <v>5</v>
      </c>
      <c r="K46" s="20">
        <v>10990</v>
      </c>
      <c r="L46" s="20">
        <v>955</v>
      </c>
      <c r="M46" s="21">
        <f>D46*3+H46*2+E46</f>
        <v>1.1674764431933693</v>
      </c>
    </row>
    <row r="47" spans="1:13" x14ac:dyDescent="0.2">
      <c r="A47" s="20" t="s">
        <v>90</v>
      </c>
      <c r="B47" s="9" t="s">
        <v>85</v>
      </c>
      <c r="C47" s="21">
        <v>0.66666666666666663</v>
      </c>
      <c r="D47" s="22">
        <v>8.2498392456401295E-2</v>
      </c>
      <c r="E47" s="21">
        <v>0.88419492116645737</v>
      </c>
      <c r="F47" s="22">
        <v>0.902065735552396</v>
      </c>
      <c r="G47" s="21">
        <v>6.8085106382978003E-3</v>
      </c>
      <c r="H47" s="21">
        <v>1.3479359730412799E-2</v>
      </c>
      <c r="I47" s="20">
        <v>8</v>
      </c>
      <c r="J47" s="20">
        <v>4</v>
      </c>
      <c r="K47" s="20">
        <v>10778</v>
      </c>
      <c r="L47" s="20">
        <v>1167</v>
      </c>
      <c r="M47" s="21">
        <f>D47*3+H47*2+E47</f>
        <v>1.1586488179964869</v>
      </c>
    </row>
    <row r="48" spans="1:13" ht="28" x14ac:dyDescent="0.2">
      <c r="A48" s="20" t="s">
        <v>90</v>
      </c>
      <c r="B48" s="9" t="s">
        <v>58</v>
      </c>
      <c r="C48" s="21">
        <v>0.41666666666666669</v>
      </c>
      <c r="D48" s="22">
        <v>7.9783681807123794E-2</v>
      </c>
      <c r="E48" s="21">
        <v>0.89399330263708665</v>
      </c>
      <c r="F48" s="22">
        <v>0.93418081458559843</v>
      </c>
      <c r="G48" s="21">
        <v>6.3694267515922998E-3</v>
      </c>
      <c r="H48" s="21">
        <v>1.2547051442910901E-2</v>
      </c>
      <c r="I48" s="20">
        <v>5</v>
      </c>
      <c r="J48" s="20">
        <v>7</v>
      </c>
      <c r="K48" s="20">
        <v>11165</v>
      </c>
      <c r="L48" s="20">
        <v>780</v>
      </c>
      <c r="M48" s="21">
        <f>D48*3+H48*2+E48</f>
        <v>1.1584384509442798</v>
      </c>
    </row>
    <row r="49" spans="1:13" x14ac:dyDescent="0.2">
      <c r="A49" s="20" t="s">
        <v>63</v>
      </c>
      <c r="B49" s="9" t="s">
        <v>8</v>
      </c>
      <c r="C49" s="21">
        <v>0.58333333333333337</v>
      </c>
      <c r="D49" s="22">
        <v>8.9627644482181704E-2</v>
      </c>
      <c r="E49" s="21">
        <v>0.84298172178038222</v>
      </c>
      <c r="F49" s="22">
        <v>0.92732290708371679</v>
      </c>
      <c r="G49" s="21">
        <v>8.0367393800228996E-3</v>
      </c>
      <c r="H49" s="21">
        <v>1.5855039637598999E-2</v>
      </c>
      <c r="I49" s="20">
        <v>7</v>
      </c>
      <c r="J49" s="20">
        <v>5</v>
      </c>
      <c r="K49" s="20">
        <v>11081</v>
      </c>
      <c r="L49" s="20">
        <v>864</v>
      </c>
      <c r="M49" s="21">
        <f>D49*3+H49*2+E49</f>
        <v>1.1435747345021254</v>
      </c>
    </row>
    <row r="50" spans="1:13" ht="28" x14ac:dyDescent="0.2">
      <c r="A50" s="20" t="s">
        <v>90</v>
      </c>
      <c r="B50" s="9" t="s">
        <v>51</v>
      </c>
      <c r="C50" s="21">
        <v>0.58333333333333337</v>
      </c>
      <c r="D50" s="22">
        <v>7.60737506217814E-2</v>
      </c>
      <c r="E50" s="21">
        <v>0.86686898283800751</v>
      </c>
      <c r="F50" s="22">
        <v>0.89905494689303334</v>
      </c>
      <c r="G50" s="21">
        <v>5.7899090157153997E-3</v>
      </c>
      <c r="H50" s="21">
        <v>1.14660114660114E-2</v>
      </c>
      <c r="I50" s="20">
        <v>7</v>
      </c>
      <c r="J50" s="20">
        <v>5</v>
      </c>
      <c r="K50" s="20">
        <v>10743</v>
      </c>
      <c r="L50" s="20">
        <v>1202</v>
      </c>
      <c r="M50" s="21">
        <f>D50*3+H50*2+E50</f>
        <v>1.1180222576353744</v>
      </c>
    </row>
    <row r="51" spans="1:13" x14ac:dyDescent="0.2">
      <c r="A51" s="20" t="s">
        <v>63</v>
      </c>
      <c r="B51" s="9" t="s">
        <v>9</v>
      </c>
      <c r="C51" s="21">
        <v>0.91666666666666663</v>
      </c>
      <c r="D51" s="22">
        <v>6.2753387969777905E-2</v>
      </c>
      <c r="E51" s="21">
        <v>0.9018836333193806</v>
      </c>
      <c r="F51" s="22">
        <v>0.76724931002759889</v>
      </c>
      <c r="G51" s="21">
        <v>3.9384174722520001E-3</v>
      </c>
      <c r="H51" s="21">
        <v>7.8431372549019E-3</v>
      </c>
      <c r="I51" s="20">
        <v>11</v>
      </c>
      <c r="J51" s="20">
        <v>1</v>
      </c>
      <c r="K51" s="20">
        <v>9163</v>
      </c>
      <c r="L51" s="20">
        <v>2782</v>
      </c>
      <c r="M51" s="21">
        <f>D51*3+H51*2+E51</f>
        <v>1.1058300717385181</v>
      </c>
    </row>
    <row r="52" spans="1:13" x14ac:dyDescent="0.2">
      <c r="A52" s="20" t="s">
        <v>64</v>
      </c>
      <c r="B52" s="9" t="s">
        <v>18</v>
      </c>
      <c r="C52" s="21">
        <v>0.91666666666666663</v>
      </c>
      <c r="D52" s="22">
        <v>6.33343111773884E-2</v>
      </c>
      <c r="E52" s="21">
        <v>0.89744663038928418</v>
      </c>
      <c r="F52" s="22">
        <v>0.77151459396169608</v>
      </c>
      <c r="G52" s="21">
        <v>4.0116703136395997E-3</v>
      </c>
      <c r="H52" s="21">
        <v>7.9883805374000999E-3</v>
      </c>
      <c r="I52" s="20">
        <v>11</v>
      </c>
      <c r="J52" s="20">
        <v>1</v>
      </c>
      <c r="K52" s="20">
        <v>9214</v>
      </c>
      <c r="L52" s="20">
        <v>2731</v>
      </c>
      <c r="M52" s="21">
        <f>D52*3+H52*2+E52</f>
        <v>1.1034263249962495</v>
      </c>
    </row>
    <row r="53" spans="1:13" x14ac:dyDescent="0.2">
      <c r="A53" s="20" t="s">
        <v>64</v>
      </c>
      <c r="B53" s="9" t="s">
        <v>17</v>
      </c>
      <c r="C53" s="21">
        <v>0.91666666666666663</v>
      </c>
      <c r="D53" s="22">
        <v>6.1008939594378898E-2</v>
      </c>
      <c r="E53" s="21">
        <v>0.89093065438816799</v>
      </c>
      <c r="F53" s="22">
        <v>0.75370076106046668</v>
      </c>
      <c r="G53" s="21">
        <v>3.7225042301184002E-3</v>
      </c>
      <c r="H53" s="21">
        <v>7.4148972025614998E-3</v>
      </c>
      <c r="I53" s="20">
        <v>11</v>
      </c>
      <c r="J53" s="20">
        <v>1</v>
      </c>
      <c r="K53" s="20">
        <v>9001</v>
      </c>
      <c r="L53" s="20">
        <v>2944</v>
      </c>
      <c r="M53" s="21">
        <f>D53*3+H53*2+E53</f>
        <v>1.0887872675764276</v>
      </c>
    </row>
    <row r="54" spans="1:13" x14ac:dyDescent="0.2">
      <c r="A54" s="20" t="s">
        <v>64</v>
      </c>
      <c r="B54" s="9" t="s">
        <v>19</v>
      </c>
      <c r="C54" s="21">
        <v>0.91666666666666663</v>
      </c>
      <c r="D54" s="22">
        <v>5.8829432623720097E-2</v>
      </c>
      <c r="E54" s="21">
        <v>0.88444956048555878</v>
      </c>
      <c r="F54" s="22">
        <v>0.73505059797608097</v>
      </c>
      <c r="G54" s="21">
        <v>3.4612964128381998E-3</v>
      </c>
      <c r="H54" s="21">
        <v>6.8965517241378997E-3</v>
      </c>
      <c r="I54" s="20">
        <v>11</v>
      </c>
      <c r="J54" s="20">
        <v>1</v>
      </c>
      <c r="K54" s="20">
        <v>8778</v>
      </c>
      <c r="L54" s="20">
        <v>3167</v>
      </c>
      <c r="M54" s="21">
        <f>D54*3+H54*2+E54</f>
        <v>1.0747309618049949</v>
      </c>
    </row>
    <row r="55" spans="1:13" x14ac:dyDescent="0.2">
      <c r="A55" s="20" t="s">
        <v>63</v>
      </c>
      <c r="B55" s="9" t="s">
        <v>11</v>
      </c>
      <c r="C55" s="21">
        <v>0.83333333333333337</v>
      </c>
      <c r="D55" s="22">
        <v>5.9584892336354903E-2</v>
      </c>
      <c r="E55" s="21">
        <v>0.87326984791405038</v>
      </c>
      <c r="F55" s="22">
        <v>0.76515848456970814</v>
      </c>
      <c r="G55" s="21">
        <v>3.5511363636363002E-3</v>
      </c>
      <c r="H55" s="21">
        <v>7.0721357850069997E-3</v>
      </c>
      <c r="I55" s="20">
        <v>10</v>
      </c>
      <c r="J55" s="20">
        <v>2</v>
      </c>
      <c r="K55" s="20">
        <v>9139</v>
      </c>
      <c r="L55" s="20">
        <v>2806</v>
      </c>
      <c r="M55" s="21">
        <f>D55*3+H55*2+E55</f>
        <v>1.066168796493129</v>
      </c>
    </row>
    <row r="56" spans="1:13" x14ac:dyDescent="0.2">
      <c r="A56" s="20" t="s">
        <v>64</v>
      </c>
      <c r="B56" s="9" t="s">
        <v>24</v>
      </c>
      <c r="C56" s="21">
        <v>0.83333333333333337</v>
      </c>
      <c r="D56" s="22">
        <v>5.82849842712935E-2</v>
      </c>
      <c r="E56" s="21">
        <v>0.86664224919771171</v>
      </c>
      <c r="F56" s="22">
        <v>0.754537091243623</v>
      </c>
      <c r="G56" s="21">
        <v>3.3978933061501E-3</v>
      </c>
      <c r="H56" s="21">
        <v>6.7681895093061996E-3</v>
      </c>
      <c r="I56" s="20">
        <v>10</v>
      </c>
      <c r="J56" s="20">
        <v>2</v>
      </c>
      <c r="K56" s="20">
        <v>9012</v>
      </c>
      <c r="L56" s="20">
        <v>2933</v>
      </c>
      <c r="M56" s="21">
        <f>D56*3+H56*2+E56</f>
        <v>1.0550335810302047</v>
      </c>
    </row>
    <row r="57" spans="1:13" x14ac:dyDescent="0.2">
      <c r="A57" s="20" t="s">
        <v>63</v>
      </c>
      <c r="B57" s="9" t="s">
        <v>10</v>
      </c>
      <c r="C57" s="21">
        <v>0.83333333333333337</v>
      </c>
      <c r="D57" s="22">
        <v>5.6132646278651901E-2</v>
      </c>
      <c r="E57" s="21">
        <v>0.86202385935537884</v>
      </c>
      <c r="F57" s="22">
        <v>0.73530149703102787</v>
      </c>
      <c r="G57" s="21">
        <v>3.1515915537345999E-3</v>
      </c>
      <c r="H57" s="21">
        <v>6.2794348508634001E-3</v>
      </c>
      <c r="I57" s="20">
        <v>10</v>
      </c>
      <c r="J57" s="20">
        <v>2</v>
      </c>
      <c r="K57" s="20">
        <v>8782</v>
      </c>
      <c r="L57" s="20">
        <v>3163</v>
      </c>
      <c r="M57" s="21">
        <f>D57*3+H57*2+E57</f>
        <v>1.0429806678930613</v>
      </c>
    </row>
    <row r="58" spans="1:13" x14ac:dyDescent="0.2">
      <c r="A58" s="20" t="s">
        <v>63</v>
      </c>
      <c r="B58" s="9" t="s">
        <v>12</v>
      </c>
      <c r="C58" s="21">
        <v>0.75</v>
      </c>
      <c r="D58" s="22">
        <v>6.0961484662123103E-2</v>
      </c>
      <c r="E58" s="21">
        <v>0.83697153620761833</v>
      </c>
      <c r="F58" s="22">
        <v>0.79802626076775107</v>
      </c>
      <c r="G58" s="21">
        <v>3.7174721189590998E-3</v>
      </c>
      <c r="H58" s="21">
        <v>7.3982737361282004E-3</v>
      </c>
      <c r="I58" s="20">
        <v>9</v>
      </c>
      <c r="J58" s="20">
        <v>3</v>
      </c>
      <c r="K58" s="20">
        <v>9533</v>
      </c>
      <c r="L58" s="20">
        <v>2412</v>
      </c>
      <c r="M58" s="21">
        <f>D58*3+H58*2+E58</f>
        <v>1.0346525376662441</v>
      </c>
    </row>
    <row r="59" spans="1:13" x14ac:dyDescent="0.2">
      <c r="A59" s="20" t="s">
        <v>64</v>
      </c>
      <c r="B59" s="9" t="s">
        <v>22</v>
      </c>
      <c r="C59" s="21">
        <v>0.75</v>
      </c>
      <c r="D59" s="22">
        <v>5.0320635995858599E-2</v>
      </c>
      <c r="E59" s="21">
        <v>0.83886912236640154</v>
      </c>
      <c r="F59" s="22">
        <v>0.70335368403445675</v>
      </c>
      <c r="G59" s="21">
        <v>2.5330706445256999E-3</v>
      </c>
      <c r="H59" s="21">
        <v>5.0490883590462001E-3</v>
      </c>
      <c r="I59" s="20">
        <v>9</v>
      </c>
      <c r="J59" s="20">
        <v>3</v>
      </c>
      <c r="K59" s="20">
        <v>8401</v>
      </c>
      <c r="L59" s="20">
        <v>3544</v>
      </c>
      <c r="M59" s="21">
        <f>D59*3+H59*2+E59</f>
        <v>0.99992920707206978</v>
      </c>
    </row>
    <row r="60" spans="1:13" x14ac:dyDescent="0.2">
      <c r="A60" s="20" t="s">
        <v>64</v>
      </c>
      <c r="B60" s="9" t="s">
        <v>16</v>
      </c>
      <c r="C60" s="21">
        <v>0.58333333333333337</v>
      </c>
      <c r="D60" s="22">
        <v>6.9997378140468997E-2</v>
      </c>
      <c r="E60" s="21">
        <v>0.75573810520440909</v>
      </c>
      <c r="F60" s="22">
        <v>0.88073931588191012</v>
      </c>
      <c r="G60" s="21">
        <v>4.9019607843137003E-3</v>
      </c>
      <c r="H60" s="21">
        <v>9.7222222222221998E-3</v>
      </c>
      <c r="I60" s="20">
        <v>7</v>
      </c>
      <c r="J60" s="20">
        <v>5</v>
      </c>
      <c r="K60" s="20">
        <v>10524</v>
      </c>
      <c r="L60" s="20">
        <v>1421</v>
      </c>
      <c r="M60" s="21">
        <f>D60*3+H60*2+E60</f>
        <v>0.98517468407026043</v>
      </c>
    </row>
    <row r="61" spans="1:13" ht="28" x14ac:dyDescent="0.2">
      <c r="A61" s="20" t="s">
        <v>91</v>
      </c>
      <c r="B61" s="9" t="s">
        <v>31</v>
      </c>
      <c r="C61" s="21">
        <v>8.3333333333333301E-2</v>
      </c>
      <c r="D61" s="22">
        <v>0.1025502530996977</v>
      </c>
      <c r="E61" s="21">
        <v>0.57397795451374345</v>
      </c>
      <c r="F61" s="22">
        <v>0.99121853307685881</v>
      </c>
      <c r="G61" s="21">
        <v>1.0526315789473601E-2</v>
      </c>
      <c r="H61" s="21">
        <v>1.86915887850467E-2</v>
      </c>
      <c r="I61" s="20">
        <v>1</v>
      </c>
      <c r="J61" s="20">
        <v>11</v>
      </c>
      <c r="K61" s="20">
        <v>11851</v>
      </c>
      <c r="L61" s="20">
        <v>94</v>
      </c>
      <c r="M61" s="21">
        <f>D61*3+H61*2+E61</f>
        <v>0.91901189138292994</v>
      </c>
    </row>
    <row r="62" spans="1:13" ht="28" x14ac:dyDescent="0.2">
      <c r="A62" s="20" t="s">
        <v>91</v>
      </c>
      <c r="B62" s="9" t="s">
        <v>29</v>
      </c>
      <c r="C62" s="21">
        <v>8.3333333333333301E-2</v>
      </c>
      <c r="D62" s="22">
        <v>0.10201473498776729</v>
      </c>
      <c r="E62" s="21">
        <v>0.57382447328031261</v>
      </c>
      <c r="F62" s="22">
        <v>0.99113490005854321</v>
      </c>
      <c r="G62" s="21">
        <v>1.04166666666666E-2</v>
      </c>
      <c r="H62" s="21">
        <v>1.85185185185185E-2</v>
      </c>
      <c r="I62" s="20">
        <v>1</v>
      </c>
      <c r="J62" s="20">
        <v>11</v>
      </c>
      <c r="K62" s="20">
        <v>11850</v>
      </c>
      <c r="L62" s="20">
        <v>95</v>
      </c>
      <c r="M62" s="21">
        <f>D62*3+H62*2+E62</f>
        <v>0.91690571528065146</v>
      </c>
    </row>
    <row r="63" spans="1:13" x14ac:dyDescent="0.2">
      <c r="A63" s="20" t="s">
        <v>64</v>
      </c>
      <c r="B63" s="9" t="s">
        <v>13</v>
      </c>
      <c r="C63" s="21">
        <v>0</v>
      </c>
      <c r="D63" s="22">
        <v>0</v>
      </c>
      <c r="E63" s="21">
        <v>0.90845890888795877</v>
      </c>
      <c r="F63" s="22">
        <v>0.99891277076189677</v>
      </c>
      <c r="G63" s="21">
        <v>0</v>
      </c>
      <c r="H63" s="21"/>
      <c r="I63" s="20">
        <v>0</v>
      </c>
      <c r="J63" s="20">
        <v>12</v>
      </c>
      <c r="K63" s="20">
        <v>11944</v>
      </c>
      <c r="L63" s="20">
        <v>1</v>
      </c>
      <c r="M63" s="21">
        <f>D63*3+H63*2+E63</f>
        <v>0.90845890888795877</v>
      </c>
    </row>
    <row r="64" spans="1:13" x14ac:dyDescent="0.2">
      <c r="A64" s="20" t="s">
        <v>64</v>
      </c>
      <c r="B64" s="9" t="s">
        <v>21</v>
      </c>
      <c r="C64" s="21">
        <v>0</v>
      </c>
      <c r="D64" s="22">
        <v>0</v>
      </c>
      <c r="E64" s="21">
        <v>0.90845890888795877</v>
      </c>
      <c r="F64" s="22">
        <v>0.99891277076189677</v>
      </c>
      <c r="G64" s="21">
        <v>0</v>
      </c>
      <c r="H64" s="21"/>
      <c r="I64" s="20">
        <v>0</v>
      </c>
      <c r="J64" s="20">
        <v>12</v>
      </c>
      <c r="K64" s="20">
        <v>11944</v>
      </c>
      <c r="L64" s="20">
        <v>1</v>
      </c>
      <c r="M64" s="21">
        <f>D64*3+H64*2+E64</f>
        <v>0.90845890888795877</v>
      </c>
    </row>
    <row r="65" spans="1:13" ht="28" x14ac:dyDescent="0.2">
      <c r="A65" s="20" t="s">
        <v>64</v>
      </c>
      <c r="B65" s="9" t="s">
        <v>25</v>
      </c>
      <c r="C65" s="21">
        <v>0</v>
      </c>
      <c r="D65" s="22"/>
      <c r="E65" s="21">
        <v>0.88578205664852794</v>
      </c>
      <c r="F65" s="22">
        <v>0.99899640378021237</v>
      </c>
      <c r="G65" s="21"/>
      <c r="H65" s="21"/>
      <c r="I65" s="20">
        <v>0</v>
      </c>
      <c r="J65" s="20">
        <v>12</v>
      </c>
      <c r="K65" s="20">
        <v>11945</v>
      </c>
      <c r="L65" s="20">
        <v>0</v>
      </c>
      <c r="M65" s="21">
        <f>D65*3+H65*2+E65</f>
        <v>0.88578205664852794</v>
      </c>
    </row>
    <row r="66" spans="1:13" ht="28" x14ac:dyDescent="0.2">
      <c r="A66" s="20" t="s">
        <v>64</v>
      </c>
      <c r="B66" s="9" t="s">
        <v>26</v>
      </c>
      <c r="C66" s="21">
        <v>0</v>
      </c>
      <c r="D66" s="22">
        <v>0</v>
      </c>
      <c r="E66" s="21">
        <v>0.84191432956606682</v>
      </c>
      <c r="F66" s="22">
        <v>0.99891277076189677</v>
      </c>
      <c r="G66" s="21">
        <v>0</v>
      </c>
      <c r="H66" s="21"/>
      <c r="I66" s="20">
        <v>0</v>
      </c>
      <c r="J66" s="20">
        <v>12</v>
      </c>
      <c r="K66" s="20">
        <v>11944</v>
      </c>
      <c r="L66" s="20">
        <v>1</v>
      </c>
      <c r="M66" s="21">
        <f>D66*3+H66*2+E66</f>
        <v>0.84191432956606682</v>
      </c>
    </row>
    <row r="67" spans="1:13" x14ac:dyDescent="0.2">
      <c r="A67" s="20" t="s">
        <v>64</v>
      </c>
      <c r="B67" s="9" t="s">
        <v>15</v>
      </c>
      <c r="C67" s="21">
        <v>0</v>
      </c>
      <c r="D67" s="22"/>
      <c r="E67" s="21">
        <v>0.81637714524905813</v>
      </c>
      <c r="F67" s="22">
        <v>0.99899640378021237</v>
      </c>
      <c r="G67" s="21"/>
      <c r="H67" s="21"/>
      <c r="I67" s="20">
        <v>0</v>
      </c>
      <c r="J67" s="20">
        <v>12</v>
      </c>
      <c r="K67" s="20">
        <v>11945</v>
      </c>
      <c r="L67" s="20">
        <v>0</v>
      </c>
      <c r="M67" s="21">
        <f>D67*3+H67*2+E67</f>
        <v>0.81637714524905813</v>
      </c>
    </row>
    <row r="68" spans="1:13" x14ac:dyDescent="0.2">
      <c r="A68" s="20" t="s">
        <v>64</v>
      </c>
      <c r="B68" s="9" t="s">
        <v>14</v>
      </c>
      <c r="C68" s="21">
        <v>0</v>
      </c>
      <c r="D68" s="22">
        <v>0</v>
      </c>
      <c r="E68" s="21">
        <v>0.80679503278917264</v>
      </c>
      <c r="F68" s="22">
        <v>0.99782554152379355</v>
      </c>
      <c r="G68" s="21">
        <v>0</v>
      </c>
      <c r="H68" s="21"/>
      <c r="I68" s="20">
        <v>0</v>
      </c>
      <c r="J68" s="20">
        <v>12</v>
      </c>
      <c r="K68" s="20">
        <v>11931</v>
      </c>
      <c r="L68" s="20">
        <v>14</v>
      </c>
      <c r="M68" s="21">
        <f>D68*3+H68*2+E68</f>
        <v>0.80679503278917264</v>
      </c>
    </row>
    <row r="69" spans="1:13" x14ac:dyDescent="0.2">
      <c r="A69" s="20" t="s">
        <v>90</v>
      </c>
      <c r="B69" s="9" t="s">
        <v>44</v>
      </c>
      <c r="C69" s="21">
        <v>0</v>
      </c>
      <c r="D69" s="22"/>
      <c r="E69" s="21">
        <v>0.78609250732524072</v>
      </c>
      <c r="F69" s="22">
        <v>0.99899640378021237</v>
      </c>
      <c r="G69" s="21"/>
      <c r="H69" s="21"/>
      <c r="I69" s="20">
        <v>0</v>
      </c>
      <c r="J69" s="20">
        <v>12</v>
      </c>
      <c r="K69" s="20">
        <v>11945</v>
      </c>
      <c r="L69" s="20">
        <v>0</v>
      </c>
      <c r="M69" s="21">
        <f>D69*3+H69*2+E69</f>
        <v>0.78609250732524072</v>
      </c>
    </row>
    <row r="70" spans="1:13" ht="28" x14ac:dyDescent="0.2">
      <c r="A70" s="20" t="s">
        <v>70</v>
      </c>
      <c r="B70" s="9" t="s">
        <v>36</v>
      </c>
      <c r="C70" s="21">
        <v>0</v>
      </c>
      <c r="D70" s="22">
        <v>0</v>
      </c>
      <c r="E70" s="21">
        <v>0.78547160597181531</v>
      </c>
      <c r="F70" s="22">
        <v>0.99874550472526558</v>
      </c>
      <c r="G70" s="21">
        <v>0</v>
      </c>
      <c r="H70" s="21"/>
      <c r="I70" s="20">
        <v>0</v>
      </c>
      <c r="J70" s="20">
        <v>12</v>
      </c>
      <c r="K70" s="20">
        <v>11942</v>
      </c>
      <c r="L70" s="20">
        <v>3</v>
      </c>
      <c r="M70" s="21">
        <f>D70*3+H70*2+E70</f>
        <v>0.78547160597181531</v>
      </c>
    </row>
    <row r="71" spans="1:13" x14ac:dyDescent="0.2">
      <c r="A71" s="20" t="s">
        <v>90</v>
      </c>
      <c r="B71" s="9" t="s">
        <v>54</v>
      </c>
      <c r="C71" s="21">
        <v>0</v>
      </c>
      <c r="D71" s="22"/>
      <c r="E71" s="21">
        <v>0.78418445653690516</v>
      </c>
      <c r="F71" s="22">
        <v>0.99899640378021237</v>
      </c>
      <c r="G71" s="21"/>
      <c r="H71" s="21"/>
      <c r="I71" s="20">
        <v>0</v>
      </c>
      <c r="J71" s="20">
        <v>12</v>
      </c>
      <c r="K71" s="20">
        <v>11945</v>
      </c>
      <c r="L71" s="20">
        <v>0</v>
      </c>
      <c r="M71" s="21">
        <f>D71*3+H71*2+E71</f>
        <v>0.78418445653690516</v>
      </c>
    </row>
    <row r="72" spans="1:13" x14ac:dyDescent="0.2">
      <c r="A72" s="20" t="s">
        <v>71</v>
      </c>
      <c r="B72" s="9" t="s">
        <v>44</v>
      </c>
      <c r="C72" s="21">
        <v>0</v>
      </c>
      <c r="D72" s="22"/>
      <c r="E72" s="21">
        <v>0.77520929259104232</v>
      </c>
      <c r="F72" s="22">
        <v>0.99899640378021237</v>
      </c>
      <c r="G72" s="21"/>
      <c r="H72" s="21"/>
      <c r="I72" s="20">
        <v>0</v>
      </c>
      <c r="J72" s="20">
        <v>12</v>
      </c>
      <c r="K72" s="20">
        <v>11945</v>
      </c>
      <c r="L72" s="20">
        <v>0</v>
      </c>
      <c r="M72" s="21">
        <f>D72*3+H72*2+E72</f>
        <v>0.77520929259104232</v>
      </c>
    </row>
    <row r="73" spans="1:13" x14ac:dyDescent="0.2">
      <c r="A73" s="20" t="s">
        <v>66</v>
      </c>
      <c r="B73" s="9" t="s">
        <v>23</v>
      </c>
      <c r="C73" s="21">
        <v>0</v>
      </c>
      <c r="D73" s="22"/>
      <c r="E73" s="21">
        <v>0.74728966094600247</v>
      </c>
      <c r="F73" s="22">
        <v>0.99899640378021237</v>
      </c>
      <c r="G73" s="21"/>
      <c r="H73" s="21"/>
      <c r="I73" s="20">
        <v>0</v>
      </c>
      <c r="J73" s="20">
        <v>12</v>
      </c>
      <c r="K73" s="20">
        <v>11945</v>
      </c>
      <c r="L73" s="20">
        <v>0</v>
      </c>
      <c r="M73" s="21">
        <f>D73*3+H73*2+E73</f>
        <v>0.74728966094600247</v>
      </c>
    </row>
    <row r="74" spans="1:13" ht="28" x14ac:dyDescent="0.2">
      <c r="A74" s="20" t="s">
        <v>71</v>
      </c>
      <c r="B74" s="9" t="s">
        <v>46</v>
      </c>
      <c r="C74" s="21">
        <v>0</v>
      </c>
      <c r="D74" s="22"/>
      <c r="E74" s="21">
        <v>0.73508441467838725</v>
      </c>
      <c r="F74" s="22">
        <v>0.99899640378021237</v>
      </c>
      <c r="G74" s="21"/>
      <c r="H74" s="21"/>
      <c r="I74" s="20">
        <v>0</v>
      </c>
      <c r="J74" s="20">
        <v>12</v>
      </c>
      <c r="K74" s="20">
        <v>11945</v>
      </c>
      <c r="L74" s="20">
        <v>0</v>
      </c>
      <c r="M74" s="21">
        <f>D74*3+H74*2+E74</f>
        <v>0.73508441467838725</v>
      </c>
    </row>
    <row r="75" spans="1:13" x14ac:dyDescent="0.2">
      <c r="A75" s="20" t="s">
        <v>64</v>
      </c>
      <c r="B75" s="9" t="s">
        <v>20</v>
      </c>
      <c r="C75" s="21">
        <v>0.75</v>
      </c>
      <c r="D75" s="22">
        <v>3.6141755483862503E-2</v>
      </c>
      <c r="E75" s="21">
        <v>0.61428073112878478</v>
      </c>
      <c r="F75" s="22">
        <v>0.42460483398845861</v>
      </c>
      <c r="G75" s="21">
        <v>1.3069997095555999E-3</v>
      </c>
      <c r="H75" s="21">
        <v>2.6094520150768E-3</v>
      </c>
      <c r="I75" s="20">
        <v>9</v>
      </c>
      <c r="J75" s="20">
        <v>3</v>
      </c>
      <c r="K75" s="20">
        <v>5068</v>
      </c>
      <c r="L75" s="20">
        <v>6877</v>
      </c>
      <c r="M75" s="21">
        <f>D75*3+H75*2+E75</f>
        <v>0.72792490161052592</v>
      </c>
    </row>
    <row r="76" spans="1:13" x14ac:dyDescent="0.2">
      <c r="A76" s="20" t="s">
        <v>67</v>
      </c>
      <c r="B76" s="9" t="s">
        <v>40</v>
      </c>
      <c r="C76" s="21">
        <v>0</v>
      </c>
      <c r="D76" s="22"/>
      <c r="E76" s="21">
        <v>0.71465048137295939</v>
      </c>
      <c r="F76" s="22">
        <v>0.99899640378021237</v>
      </c>
      <c r="G76" s="21"/>
      <c r="H76" s="21"/>
      <c r="I76" s="20">
        <v>0</v>
      </c>
      <c r="J76" s="20">
        <v>12</v>
      </c>
      <c r="K76" s="20">
        <v>11945</v>
      </c>
      <c r="L76" s="20">
        <v>0</v>
      </c>
      <c r="M76" s="21">
        <f>D76*3+H76*2+E76</f>
        <v>0.71465048137295939</v>
      </c>
    </row>
    <row r="77" spans="1:13" x14ac:dyDescent="0.2">
      <c r="A77" s="20" t="s">
        <v>67</v>
      </c>
      <c r="B77" s="9" t="s">
        <v>43</v>
      </c>
      <c r="C77" s="21">
        <v>0</v>
      </c>
      <c r="D77" s="22"/>
      <c r="E77" s="21">
        <v>0.71322729175387189</v>
      </c>
      <c r="F77" s="22">
        <v>0.99899640378021237</v>
      </c>
      <c r="G77" s="21"/>
      <c r="H77" s="21"/>
      <c r="I77" s="20">
        <v>0</v>
      </c>
      <c r="J77" s="20">
        <v>12</v>
      </c>
      <c r="K77" s="20">
        <v>11945</v>
      </c>
      <c r="L77" s="20">
        <v>0</v>
      </c>
      <c r="M77" s="21">
        <f>D77*3+H77*2+E77</f>
        <v>0.71322729175387189</v>
      </c>
    </row>
    <row r="78" spans="1:13" ht="28" x14ac:dyDescent="0.2">
      <c r="A78" s="20" t="s">
        <v>66</v>
      </c>
      <c r="B78" s="9" t="s">
        <v>36</v>
      </c>
      <c r="C78" s="21">
        <v>0</v>
      </c>
      <c r="D78" s="22">
        <v>0</v>
      </c>
      <c r="E78" s="21">
        <v>0.70268243337519187</v>
      </c>
      <c r="F78" s="22">
        <v>0.99891277076189677</v>
      </c>
      <c r="G78" s="21">
        <v>0</v>
      </c>
      <c r="H78" s="21"/>
      <c r="I78" s="20">
        <v>0</v>
      </c>
      <c r="J78" s="20">
        <v>12</v>
      </c>
      <c r="K78" s="20">
        <v>11944</v>
      </c>
      <c r="L78" s="20">
        <v>1</v>
      </c>
      <c r="M78" s="21">
        <f>D78*3+H78*2+E78</f>
        <v>0.70268243337519187</v>
      </c>
    </row>
    <row r="79" spans="1:13" ht="28" x14ac:dyDescent="0.2">
      <c r="A79" s="20" t="s">
        <v>71</v>
      </c>
      <c r="B79" s="9" t="s">
        <v>52</v>
      </c>
      <c r="C79" s="21">
        <v>0.83333333333333337</v>
      </c>
      <c r="D79" s="22">
        <v>3.2851630483092198E-2</v>
      </c>
      <c r="E79" s="21">
        <v>0.59023998883772844</v>
      </c>
      <c r="F79" s="22">
        <v>0.22631094756209749</v>
      </c>
      <c r="G79" s="21">
        <v>1.0800302408467001E-3</v>
      </c>
      <c r="H79" s="21">
        <v>2.1572645885016999E-3</v>
      </c>
      <c r="I79" s="20">
        <v>10</v>
      </c>
      <c r="J79" s="20">
        <v>2</v>
      </c>
      <c r="K79" s="20">
        <v>2696</v>
      </c>
      <c r="L79" s="20">
        <v>9249</v>
      </c>
      <c r="M79" s="21">
        <f>D79*3+H79*2+E79</f>
        <v>0.69310940946400845</v>
      </c>
    </row>
    <row r="80" spans="1:13" x14ac:dyDescent="0.2">
      <c r="A80" s="20" t="s">
        <v>71</v>
      </c>
      <c r="B80" s="9" t="s">
        <v>54</v>
      </c>
      <c r="C80" s="21">
        <v>0</v>
      </c>
      <c r="D80" s="22"/>
      <c r="E80" s="21">
        <v>0.65989953955629976</v>
      </c>
      <c r="F80" s="22">
        <v>0.99899640378021237</v>
      </c>
      <c r="G80" s="21"/>
      <c r="H80" s="21"/>
      <c r="I80" s="20">
        <v>0</v>
      </c>
      <c r="J80" s="20">
        <v>12</v>
      </c>
      <c r="K80" s="20">
        <v>11945</v>
      </c>
      <c r="L80" s="20">
        <v>0</v>
      </c>
      <c r="M80" s="21">
        <f>D80*3+H80*2+E80</f>
        <v>0.65989953955629976</v>
      </c>
    </row>
    <row r="81" spans="1:13" ht="28" x14ac:dyDescent="0.2">
      <c r="A81" s="20" t="s">
        <v>65</v>
      </c>
      <c r="B81" s="9" t="s">
        <v>32</v>
      </c>
      <c r="C81" s="21">
        <v>0</v>
      </c>
      <c r="D81" s="22">
        <v>0</v>
      </c>
      <c r="E81" s="21">
        <v>0.65767754988140081</v>
      </c>
      <c r="F81" s="22">
        <v>0.99690557832232163</v>
      </c>
      <c r="G81" s="21">
        <v>0</v>
      </c>
      <c r="H81" s="21"/>
      <c r="I81" s="20">
        <v>0</v>
      </c>
      <c r="J81" s="20">
        <v>12</v>
      </c>
      <c r="K81" s="20">
        <v>11920</v>
      </c>
      <c r="L81" s="20">
        <v>25</v>
      </c>
      <c r="M81" s="21">
        <f>D81*3+H81*2+E81</f>
        <v>0.65767754988140081</v>
      </c>
    </row>
    <row r="82" spans="1:13" ht="28" x14ac:dyDescent="0.2">
      <c r="A82" s="20" t="s">
        <v>65</v>
      </c>
      <c r="B82" s="9" t="s">
        <v>28</v>
      </c>
      <c r="C82" s="21">
        <v>0</v>
      </c>
      <c r="D82" s="22">
        <v>0</v>
      </c>
      <c r="E82" s="21">
        <v>0.65621598995395569</v>
      </c>
      <c r="F82" s="22">
        <v>0.9960692481391652</v>
      </c>
      <c r="G82" s="21">
        <v>0</v>
      </c>
      <c r="H82" s="21"/>
      <c r="I82" s="20">
        <v>0</v>
      </c>
      <c r="J82" s="20">
        <v>12</v>
      </c>
      <c r="K82" s="20">
        <v>11910</v>
      </c>
      <c r="L82" s="20">
        <v>35</v>
      </c>
      <c r="M82" s="21">
        <f>D82*3+H82*2+E82</f>
        <v>0.65621598995395569</v>
      </c>
    </row>
    <row r="83" spans="1:13" ht="28" x14ac:dyDescent="0.2">
      <c r="A83" s="20" t="s">
        <v>65</v>
      </c>
      <c r="B83" s="9" t="s">
        <v>30</v>
      </c>
      <c r="C83" s="21">
        <v>0</v>
      </c>
      <c r="D83" s="22">
        <v>0</v>
      </c>
      <c r="E83" s="21">
        <v>0.65621598995395569</v>
      </c>
      <c r="F83" s="22">
        <v>0.9960692481391652</v>
      </c>
      <c r="G83" s="21">
        <v>0</v>
      </c>
      <c r="H83" s="21"/>
      <c r="I83" s="20">
        <v>0</v>
      </c>
      <c r="J83" s="20">
        <v>12</v>
      </c>
      <c r="K83" s="20">
        <v>11910</v>
      </c>
      <c r="L83" s="20">
        <v>35</v>
      </c>
      <c r="M83" s="21">
        <f>D83*3+H83*2+E83</f>
        <v>0.65621598995395569</v>
      </c>
    </row>
    <row r="84" spans="1:13" ht="28" x14ac:dyDescent="0.2">
      <c r="A84" s="20" t="s">
        <v>92</v>
      </c>
      <c r="B84" s="9" t="s">
        <v>31</v>
      </c>
      <c r="C84" s="21">
        <v>0</v>
      </c>
      <c r="D84" s="22">
        <v>0</v>
      </c>
      <c r="E84" s="21">
        <v>0.65032091530626479</v>
      </c>
      <c r="F84" s="22">
        <v>0.990716734966965</v>
      </c>
      <c r="G84" s="21">
        <v>0</v>
      </c>
      <c r="H84" s="21"/>
      <c r="I84" s="20">
        <v>0</v>
      </c>
      <c r="J84" s="20">
        <v>12</v>
      </c>
      <c r="K84" s="20">
        <v>11846</v>
      </c>
      <c r="L84" s="20">
        <v>99</v>
      </c>
      <c r="M84" s="21">
        <f>D84*3+H84*2+E84</f>
        <v>0.65032091530626479</v>
      </c>
    </row>
    <row r="85" spans="1:13" ht="28" x14ac:dyDescent="0.2">
      <c r="A85" s="20" t="s">
        <v>92</v>
      </c>
      <c r="B85" s="9" t="s">
        <v>29</v>
      </c>
      <c r="C85" s="21">
        <v>0</v>
      </c>
      <c r="D85" s="22">
        <v>0</v>
      </c>
      <c r="E85" s="21">
        <v>0.60875540672526862</v>
      </c>
      <c r="F85" s="22">
        <v>0.99732374341389984</v>
      </c>
      <c r="G85" s="21">
        <v>0</v>
      </c>
      <c r="H85" s="21"/>
      <c r="I85" s="20">
        <v>0</v>
      </c>
      <c r="J85" s="20">
        <v>12</v>
      </c>
      <c r="K85" s="20">
        <v>11925</v>
      </c>
      <c r="L85" s="20">
        <v>20</v>
      </c>
      <c r="M85" s="21">
        <f>D85*3+H85*2+E85</f>
        <v>0.60875540672526862</v>
      </c>
    </row>
    <row r="86" spans="1:13" ht="28" x14ac:dyDescent="0.2">
      <c r="A86" s="20" t="s">
        <v>71</v>
      </c>
      <c r="B86" s="9" t="s">
        <v>59</v>
      </c>
      <c r="C86" s="21">
        <v>0.91666666666666663</v>
      </c>
      <c r="D86" s="22">
        <v>3.39779662044613E-2</v>
      </c>
      <c r="E86" s="21">
        <v>0.48760290219059571</v>
      </c>
      <c r="F86" s="22">
        <v>0.2043154637450865</v>
      </c>
      <c r="G86" s="21">
        <v>1.1549769004619E-3</v>
      </c>
      <c r="H86" s="21">
        <v>2.3070469798657E-3</v>
      </c>
      <c r="I86" s="20">
        <v>11</v>
      </c>
      <c r="J86" s="20">
        <v>1</v>
      </c>
      <c r="K86" s="20">
        <v>2432</v>
      </c>
      <c r="L86" s="20">
        <v>9513</v>
      </c>
      <c r="M86" s="21">
        <f>D86*3+H86*2+E86</f>
        <v>0.59415089476371097</v>
      </c>
    </row>
    <row r="87" spans="1:13" x14ac:dyDescent="0.2">
      <c r="A87" s="20" t="s">
        <v>67</v>
      </c>
      <c r="B87" s="9" t="s">
        <v>42</v>
      </c>
      <c r="C87" s="21">
        <v>1</v>
      </c>
      <c r="D87" s="22"/>
      <c r="E87" s="21">
        <v>0.53850983675177899</v>
      </c>
      <c r="F87" s="22">
        <v>1.0035962197875001E-3</v>
      </c>
      <c r="G87" s="21">
        <v>1.0035962197875001E-3</v>
      </c>
      <c r="H87" s="21">
        <v>2.0051800484584999E-3</v>
      </c>
      <c r="I87" s="20">
        <v>12</v>
      </c>
      <c r="J87" s="20">
        <v>0</v>
      </c>
      <c r="K87" s="20">
        <v>0</v>
      </c>
      <c r="L87" s="20">
        <v>11945</v>
      </c>
      <c r="M87" s="21">
        <f>D87*3+H87*2+E87</f>
        <v>0.54252019684869601</v>
      </c>
    </row>
    <row r="88" spans="1:13" ht="28" x14ac:dyDescent="0.2">
      <c r="A88" s="20" t="s">
        <v>91</v>
      </c>
      <c r="B88" s="9" t="s">
        <v>28</v>
      </c>
      <c r="C88" s="21">
        <v>0</v>
      </c>
      <c r="D88" s="22">
        <v>0</v>
      </c>
      <c r="E88" s="21">
        <v>0.53290428352169672</v>
      </c>
      <c r="F88" s="22">
        <v>0.99790917454210915</v>
      </c>
      <c r="G88" s="21">
        <v>0</v>
      </c>
      <c r="H88" s="21"/>
      <c r="I88" s="20">
        <v>0</v>
      </c>
      <c r="J88" s="20">
        <v>12</v>
      </c>
      <c r="K88" s="20">
        <v>11932</v>
      </c>
      <c r="L88" s="20">
        <v>13</v>
      </c>
      <c r="M88" s="21">
        <f>D88*3+H88*2+E88</f>
        <v>0.53290428352169672</v>
      </c>
    </row>
    <row r="89" spans="1:13" ht="28" x14ac:dyDescent="0.2">
      <c r="A89" s="20" t="s">
        <v>91</v>
      </c>
      <c r="B89" s="9" t="s">
        <v>30</v>
      </c>
      <c r="C89" s="21">
        <v>0</v>
      </c>
      <c r="D89" s="22">
        <v>0</v>
      </c>
      <c r="E89" s="21">
        <v>0.53290428352169672</v>
      </c>
      <c r="F89" s="22">
        <v>0.99790917454210915</v>
      </c>
      <c r="G89" s="21">
        <v>0</v>
      </c>
      <c r="H89" s="21"/>
      <c r="I89" s="20">
        <v>0</v>
      </c>
      <c r="J89" s="20">
        <v>12</v>
      </c>
      <c r="K89" s="20">
        <v>11932</v>
      </c>
      <c r="L89" s="20">
        <v>13</v>
      </c>
      <c r="M89" s="21">
        <f>D89*3+H89*2+E89</f>
        <v>0.53290428352169672</v>
      </c>
    </row>
    <row r="90" spans="1:13" ht="28" x14ac:dyDescent="0.2">
      <c r="A90" s="20" t="s">
        <v>91</v>
      </c>
      <c r="B90" s="9" t="s">
        <v>32</v>
      </c>
      <c r="C90" s="21">
        <v>0</v>
      </c>
      <c r="D90" s="22">
        <v>0</v>
      </c>
      <c r="E90" s="21">
        <v>0.5307799637226176</v>
      </c>
      <c r="F90" s="22">
        <v>0.99724011039558402</v>
      </c>
      <c r="G90" s="21">
        <v>0</v>
      </c>
      <c r="H90" s="21"/>
      <c r="I90" s="20">
        <v>0</v>
      </c>
      <c r="J90" s="20">
        <v>12</v>
      </c>
      <c r="K90" s="20">
        <v>11924</v>
      </c>
      <c r="L90" s="20">
        <v>21</v>
      </c>
      <c r="M90" s="21">
        <f>D90*3+H90*2+E90</f>
        <v>0.5307799637226176</v>
      </c>
    </row>
    <row r="91" spans="1:13" ht="28" x14ac:dyDescent="0.2">
      <c r="A91" s="20" t="s">
        <v>92</v>
      </c>
      <c r="B91" s="9" t="s">
        <v>28</v>
      </c>
      <c r="C91" s="21">
        <v>0</v>
      </c>
      <c r="D91" s="22">
        <v>0</v>
      </c>
      <c r="E91" s="21">
        <v>0.5297230361378541</v>
      </c>
      <c r="F91" s="22">
        <v>0.99673831228569043</v>
      </c>
      <c r="G91" s="21">
        <v>0</v>
      </c>
      <c r="H91" s="21"/>
      <c r="I91" s="20">
        <v>0</v>
      </c>
      <c r="J91" s="20">
        <v>12</v>
      </c>
      <c r="K91" s="20">
        <v>11918</v>
      </c>
      <c r="L91" s="20">
        <v>27</v>
      </c>
      <c r="M91" s="21">
        <f>D91*3+H91*2+E91</f>
        <v>0.5297230361378541</v>
      </c>
    </row>
    <row r="92" spans="1:13" ht="28" x14ac:dyDescent="0.2">
      <c r="A92" s="20" t="s">
        <v>92</v>
      </c>
      <c r="B92" s="9" t="s">
        <v>30</v>
      </c>
      <c r="C92" s="21">
        <v>0</v>
      </c>
      <c r="D92" s="22">
        <v>0</v>
      </c>
      <c r="E92" s="21">
        <v>0.5297230361378541</v>
      </c>
      <c r="F92" s="22">
        <v>0.99673831228569043</v>
      </c>
      <c r="G92" s="21">
        <v>0</v>
      </c>
      <c r="H92" s="21"/>
      <c r="I92" s="20">
        <v>0</v>
      </c>
      <c r="J92" s="20">
        <v>12</v>
      </c>
      <c r="K92" s="20">
        <v>11918</v>
      </c>
      <c r="L92" s="20">
        <v>27</v>
      </c>
      <c r="M92" s="21">
        <f>D92*3+H92*2+E92</f>
        <v>0.5297230361378541</v>
      </c>
    </row>
    <row r="93" spans="1:13" x14ac:dyDescent="0.2">
      <c r="A93" s="20" t="s">
        <v>90</v>
      </c>
      <c r="B93" s="9" t="s">
        <v>45</v>
      </c>
      <c r="C93" s="21">
        <v>0</v>
      </c>
      <c r="D93" s="22"/>
      <c r="E93" s="21">
        <v>0.50873796567601504</v>
      </c>
      <c r="F93" s="22">
        <v>0.99899640378021237</v>
      </c>
      <c r="G93" s="21"/>
      <c r="H93" s="21"/>
      <c r="I93" s="20">
        <v>0</v>
      </c>
      <c r="J93" s="20">
        <v>12</v>
      </c>
      <c r="K93" s="20">
        <v>11945</v>
      </c>
      <c r="L93" s="20">
        <v>0</v>
      </c>
      <c r="M93" s="21">
        <f>D93*3+H93*2+E93</f>
        <v>0.50873796567601504</v>
      </c>
    </row>
    <row r="94" spans="1:13" x14ac:dyDescent="0.2">
      <c r="A94" s="20" t="s">
        <v>67</v>
      </c>
      <c r="B94" s="9" t="s">
        <v>39</v>
      </c>
      <c r="C94" s="21">
        <v>0</v>
      </c>
      <c r="D94" s="22"/>
      <c r="E94" s="21">
        <v>0.5</v>
      </c>
      <c r="F94" s="22">
        <v>0.99899640378021237</v>
      </c>
      <c r="G94" s="21"/>
      <c r="H94" s="21"/>
      <c r="I94" s="20">
        <v>0</v>
      </c>
      <c r="J94" s="20">
        <v>12</v>
      </c>
      <c r="K94" s="20">
        <v>11945</v>
      </c>
      <c r="L94" s="20">
        <v>0</v>
      </c>
      <c r="M94" s="21">
        <f>D94*3+H94*2+E94</f>
        <v>0.5</v>
      </c>
    </row>
    <row r="95" spans="1:13" x14ac:dyDescent="0.2">
      <c r="A95" s="20" t="s">
        <v>67</v>
      </c>
      <c r="B95" s="9" t="s">
        <v>43</v>
      </c>
      <c r="C95" s="21">
        <v>0</v>
      </c>
      <c r="D95" s="22"/>
      <c r="E95" s="21">
        <v>0.5</v>
      </c>
      <c r="F95" s="22">
        <v>0.99899640378021237</v>
      </c>
      <c r="G95" s="21"/>
      <c r="H95" s="21"/>
      <c r="I95" s="20">
        <v>0</v>
      </c>
      <c r="J95" s="20">
        <v>12</v>
      </c>
      <c r="K95" s="20">
        <v>11945</v>
      </c>
      <c r="L95" s="20">
        <v>0</v>
      </c>
      <c r="M95" s="21">
        <f>D95*3+H95*2+E95</f>
        <v>0.5</v>
      </c>
    </row>
    <row r="96" spans="1:13" x14ac:dyDescent="0.2">
      <c r="A96" s="20" t="s">
        <v>67</v>
      </c>
      <c r="B96" s="9" t="s">
        <v>41</v>
      </c>
      <c r="C96" s="21">
        <v>0</v>
      </c>
      <c r="D96" s="22"/>
      <c r="E96" s="21">
        <v>0.5</v>
      </c>
      <c r="F96" s="22">
        <v>0.99899640378021237</v>
      </c>
      <c r="G96" s="21"/>
      <c r="H96" s="21"/>
      <c r="I96" s="20">
        <v>0</v>
      </c>
      <c r="J96" s="20">
        <v>12</v>
      </c>
      <c r="K96" s="20">
        <v>11945</v>
      </c>
      <c r="L96" s="20">
        <v>0</v>
      </c>
      <c r="M96" s="21">
        <f>D96*3+H96*2+E96</f>
        <v>0.5</v>
      </c>
    </row>
    <row r="97" spans="1:13" x14ac:dyDescent="0.2">
      <c r="A97" s="20" t="s">
        <v>67</v>
      </c>
      <c r="B97" s="9" t="s">
        <v>38</v>
      </c>
      <c r="C97" s="21">
        <v>0</v>
      </c>
      <c r="D97" s="22"/>
      <c r="E97" s="21">
        <v>0.5</v>
      </c>
      <c r="F97" s="22">
        <v>0.99899640378021237</v>
      </c>
      <c r="G97" s="21"/>
      <c r="H97" s="21"/>
      <c r="I97" s="20">
        <v>0</v>
      </c>
      <c r="J97" s="20">
        <v>12</v>
      </c>
      <c r="K97" s="20">
        <v>11945</v>
      </c>
      <c r="L97" s="20">
        <v>0</v>
      </c>
      <c r="M97" s="21">
        <f>D97*3+H97*2+E97</f>
        <v>0.5</v>
      </c>
    </row>
    <row r="98" spans="1:13" ht="28" x14ac:dyDescent="0.2">
      <c r="A98" s="20" t="s">
        <v>90</v>
      </c>
      <c r="B98" s="9" t="s">
        <v>52</v>
      </c>
      <c r="C98" s="21">
        <v>0</v>
      </c>
      <c r="D98" s="22"/>
      <c r="E98" s="21">
        <v>0.49983256592716618</v>
      </c>
      <c r="F98" s="22">
        <v>0.99899640378021237</v>
      </c>
      <c r="G98" s="21"/>
      <c r="H98" s="21"/>
      <c r="I98" s="20">
        <v>0</v>
      </c>
      <c r="J98" s="20">
        <v>12</v>
      </c>
      <c r="K98" s="20">
        <v>11945</v>
      </c>
      <c r="L98" s="20">
        <v>0</v>
      </c>
      <c r="M98" s="21">
        <f>D98*3+H98*2+E98</f>
        <v>0.49983256592716618</v>
      </c>
    </row>
    <row r="99" spans="1:13" x14ac:dyDescent="0.2">
      <c r="A99" s="20" t="s">
        <v>90</v>
      </c>
      <c r="B99" s="9" t="s">
        <v>45</v>
      </c>
      <c r="C99" s="21">
        <v>0</v>
      </c>
      <c r="D99" s="22"/>
      <c r="E99" s="21">
        <v>0.49232942653830059</v>
      </c>
      <c r="F99" s="22">
        <v>0.99899640378021237</v>
      </c>
      <c r="G99" s="21"/>
      <c r="H99" s="21"/>
      <c r="I99" s="20">
        <v>0</v>
      </c>
      <c r="J99" s="20">
        <v>12</v>
      </c>
      <c r="K99" s="20">
        <v>11945</v>
      </c>
      <c r="L99" s="20">
        <v>0</v>
      </c>
      <c r="M99" s="21">
        <f>D99*3+H99*2+E99</f>
        <v>0.49232942653830059</v>
      </c>
    </row>
    <row r="100" spans="1:13" ht="28" x14ac:dyDescent="0.2">
      <c r="A100" s="20" t="s">
        <v>92</v>
      </c>
      <c r="B100" s="9" t="s">
        <v>32</v>
      </c>
      <c r="C100" s="21">
        <v>0</v>
      </c>
      <c r="D100" s="22">
        <v>0</v>
      </c>
      <c r="E100" s="21">
        <v>0.4842611971536207</v>
      </c>
      <c r="F100" s="22">
        <v>0.99724011039558402</v>
      </c>
      <c r="G100" s="21">
        <v>0</v>
      </c>
      <c r="H100" s="21"/>
      <c r="I100" s="20">
        <v>0</v>
      </c>
      <c r="J100" s="20">
        <v>12</v>
      </c>
      <c r="K100" s="20">
        <v>11924</v>
      </c>
      <c r="L100" s="20">
        <v>21</v>
      </c>
      <c r="M100" s="21">
        <f>D100*3+H100*2+E100</f>
        <v>0.4842611971536207</v>
      </c>
    </row>
    <row r="101" spans="1:13" ht="28" x14ac:dyDescent="0.2">
      <c r="A101" s="20" t="s">
        <v>90</v>
      </c>
      <c r="B101" s="9" t="s">
        <v>59</v>
      </c>
      <c r="C101" s="21">
        <v>1</v>
      </c>
      <c r="D101" s="22"/>
      <c r="E101" s="21">
        <v>0.45476489465606251</v>
      </c>
      <c r="F101" s="22">
        <v>1.0035962197875001E-3</v>
      </c>
      <c r="G101" s="21">
        <v>1.0035962197875001E-3</v>
      </c>
      <c r="H101" s="21">
        <v>2.0051800484584999E-3</v>
      </c>
      <c r="I101" s="20">
        <v>12</v>
      </c>
      <c r="J101" s="20">
        <v>0</v>
      </c>
      <c r="K101" s="20">
        <v>0</v>
      </c>
      <c r="L101" s="20">
        <v>11945</v>
      </c>
      <c r="M101" s="21">
        <f>D101*3+H101*2+E101</f>
        <v>0.45877525475297953</v>
      </c>
    </row>
    <row r="102" spans="1:13" x14ac:dyDescent="0.2">
      <c r="A102" s="20" t="s">
        <v>71</v>
      </c>
      <c r="B102" s="9" t="s">
        <v>45</v>
      </c>
      <c r="C102" s="21">
        <v>0</v>
      </c>
      <c r="D102" s="22"/>
      <c r="E102" s="21">
        <v>0.41818403795172321</v>
      </c>
      <c r="F102" s="22">
        <v>0.99899640378021237</v>
      </c>
      <c r="G102" s="21"/>
      <c r="H102" s="21"/>
      <c r="I102" s="20">
        <v>0</v>
      </c>
      <c r="J102" s="20">
        <v>12</v>
      </c>
      <c r="K102" s="20">
        <v>11945</v>
      </c>
      <c r="L102" s="20">
        <v>0</v>
      </c>
      <c r="M102" s="21">
        <f>D102*3+H102*2+E102</f>
        <v>0.41818403795172321</v>
      </c>
    </row>
  </sheetData>
  <sortState xmlns:xlrd2="http://schemas.microsoft.com/office/spreadsheetml/2017/richdata2" ref="A4:M102">
    <sortCondition descending="1" ref="M3:M102"/>
  </sortState>
  <mergeCells count="11">
    <mergeCell ref="D1:D2"/>
    <mergeCell ref="C1:C2"/>
    <mergeCell ref="B1:B2"/>
    <mergeCell ref="A1:A2"/>
    <mergeCell ref="M1:M2"/>
    <mergeCell ref="K1:L1"/>
    <mergeCell ref="I1:J1"/>
    <mergeCell ref="H1:H2"/>
    <mergeCell ref="G1:G2"/>
    <mergeCell ref="F1:F2"/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5550-4CD5-CB40-B2D4-CE8778409F55}">
  <dimension ref="A1:M22"/>
  <sheetViews>
    <sheetView zoomScale="125" zoomScaleNormal="125" workbookViewId="0">
      <selection sqref="A1:M22"/>
    </sheetView>
  </sheetViews>
  <sheetFormatPr baseColWidth="10" defaultRowHeight="15" x14ac:dyDescent="0.2"/>
  <cols>
    <col min="1" max="1" width="9.5" customWidth="1"/>
    <col min="2" max="2" width="30.83203125" style="1" customWidth="1"/>
    <col min="3" max="3" width="7.5" customWidth="1"/>
    <col min="4" max="4" width="7.1640625" customWidth="1"/>
    <col min="5" max="5" width="5.5" customWidth="1"/>
    <col min="6" max="6" width="7.33203125" customWidth="1"/>
    <col min="7" max="7" width="6.5" customWidth="1"/>
    <col min="8" max="8" width="7.6640625" customWidth="1"/>
    <col min="9" max="9" width="5.5" customWidth="1"/>
    <col min="10" max="10" width="6.6640625" customWidth="1"/>
    <col min="11" max="11" width="7.1640625" customWidth="1"/>
    <col min="12" max="12" width="6.33203125" customWidth="1"/>
    <col min="13" max="13" width="5.83203125" customWidth="1"/>
  </cols>
  <sheetData>
    <row r="1" spans="1:13" x14ac:dyDescent="0.2">
      <c r="A1" s="3" t="s">
        <v>68</v>
      </c>
      <c r="B1" s="13" t="s">
        <v>0</v>
      </c>
      <c r="C1" s="5" t="s">
        <v>1</v>
      </c>
      <c r="D1" s="6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3" t="s">
        <v>74</v>
      </c>
      <c r="J1" s="3"/>
      <c r="K1" s="3" t="s">
        <v>73</v>
      </c>
      <c r="L1" s="3"/>
      <c r="M1" s="7" t="s">
        <v>62</v>
      </c>
    </row>
    <row r="2" spans="1:13" x14ac:dyDescent="0.2">
      <c r="A2" s="3"/>
      <c r="B2" s="13"/>
      <c r="C2" s="5"/>
      <c r="D2" s="6"/>
      <c r="E2" s="5"/>
      <c r="F2" s="6"/>
      <c r="G2" s="5"/>
      <c r="H2" s="5"/>
      <c r="I2" s="8" t="s">
        <v>75</v>
      </c>
      <c r="J2" s="8" t="s">
        <v>76</v>
      </c>
      <c r="K2" s="8" t="s">
        <v>75</v>
      </c>
      <c r="L2" s="8" t="s">
        <v>76</v>
      </c>
      <c r="M2" s="7"/>
    </row>
    <row r="3" spans="1:13" x14ac:dyDescent="0.2">
      <c r="A3" s="12" t="s">
        <v>65</v>
      </c>
      <c r="B3" s="14" t="s">
        <v>78</v>
      </c>
      <c r="C3" s="10">
        <v>0.1666666666666666</v>
      </c>
      <c r="D3" s="11">
        <v>0.99958167745502724</v>
      </c>
      <c r="E3" s="10">
        <v>0.70544858378680064</v>
      </c>
      <c r="F3" s="11">
        <v>0.99916366981684357</v>
      </c>
      <c r="G3" s="10">
        <v>1</v>
      </c>
      <c r="H3" s="10">
        <v>0.2857142857142857</v>
      </c>
      <c r="I3" s="12">
        <v>2</v>
      </c>
      <c r="J3" s="12">
        <v>10</v>
      </c>
      <c r="K3" s="12">
        <v>11945</v>
      </c>
      <c r="L3" s="12">
        <v>0</v>
      </c>
      <c r="M3" s="10">
        <f>D3*3+H3*2+E3</f>
        <v>4.2756221875804536</v>
      </c>
    </row>
    <row r="4" spans="1:13" x14ac:dyDescent="0.2">
      <c r="A4" s="12" t="s">
        <v>63</v>
      </c>
      <c r="B4" s="14" t="s">
        <v>72</v>
      </c>
      <c r="C4" s="10">
        <v>8.3333333333333301E-2</v>
      </c>
      <c r="D4" s="11">
        <v>0.99953987406846045</v>
      </c>
      <c r="E4" s="10">
        <v>0.70496721082740332</v>
      </c>
      <c r="F4" s="11">
        <v>0.99908003679852797</v>
      </c>
      <c r="G4" s="10">
        <v>1</v>
      </c>
      <c r="H4" s="10">
        <v>0.1538461538461538</v>
      </c>
      <c r="I4" s="12">
        <v>1</v>
      </c>
      <c r="J4" s="12">
        <v>11</v>
      </c>
      <c r="K4" s="12">
        <v>11945</v>
      </c>
      <c r="L4" s="12">
        <v>0</v>
      </c>
      <c r="M4" s="10">
        <f>D4*3+H4*2+E4</f>
        <v>4.0112791407250921</v>
      </c>
    </row>
    <row r="5" spans="1:13" x14ac:dyDescent="0.2">
      <c r="A5" s="12" t="s">
        <v>63</v>
      </c>
      <c r="B5" s="14" t="s">
        <v>7</v>
      </c>
      <c r="C5" s="10">
        <v>8.3333333333333301E-2</v>
      </c>
      <c r="D5" s="11">
        <v>0.70678139579865373</v>
      </c>
      <c r="E5" s="10">
        <v>0.93869471187386644</v>
      </c>
      <c r="F5" s="11">
        <v>0.99899640378021237</v>
      </c>
      <c r="G5" s="10">
        <v>0.5</v>
      </c>
      <c r="H5" s="10">
        <v>0.14285714285714279</v>
      </c>
      <c r="I5" s="12">
        <v>1</v>
      </c>
      <c r="J5" s="12">
        <v>11</v>
      </c>
      <c r="K5" s="12">
        <v>11944</v>
      </c>
      <c r="L5" s="12">
        <v>1</v>
      </c>
      <c r="M5" s="10">
        <f>D5*3+H5*2+E5</f>
        <v>3.3447531849841132</v>
      </c>
    </row>
    <row r="6" spans="1:13" x14ac:dyDescent="0.2">
      <c r="A6" s="12" t="s">
        <v>70</v>
      </c>
      <c r="B6" s="14" t="s">
        <v>34</v>
      </c>
      <c r="C6" s="10">
        <v>0.1666666666666666</v>
      </c>
      <c r="D6" s="11">
        <v>0.70681093297428099</v>
      </c>
      <c r="E6" s="10">
        <v>0.66027626622017577</v>
      </c>
      <c r="F6" s="11">
        <v>0.99899640378021237</v>
      </c>
      <c r="G6" s="10">
        <v>0.5</v>
      </c>
      <c r="H6" s="10">
        <v>0.25</v>
      </c>
      <c r="I6" s="12">
        <v>2</v>
      </c>
      <c r="J6" s="12">
        <v>10</v>
      </c>
      <c r="K6" s="12">
        <v>11943</v>
      </c>
      <c r="L6" s="12">
        <v>2</v>
      </c>
      <c r="M6" s="10">
        <f>D6*3+H6*2+E6</f>
        <v>3.2807090651430189</v>
      </c>
    </row>
    <row r="7" spans="1:13" x14ac:dyDescent="0.2">
      <c r="A7" s="12" t="s">
        <v>70</v>
      </c>
      <c r="B7" s="14" t="s">
        <v>23</v>
      </c>
      <c r="C7" s="10">
        <v>8.3333333333333301E-2</v>
      </c>
      <c r="D7" s="11">
        <v>0.70678139579865373</v>
      </c>
      <c r="E7" s="10">
        <v>0.70625436026231336</v>
      </c>
      <c r="F7" s="11">
        <v>0.99899640378021237</v>
      </c>
      <c r="G7" s="10">
        <v>0.5</v>
      </c>
      <c r="H7" s="10">
        <v>0.14285714285714279</v>
      </c>
      <c r="I7" s="12">
        <v>1</v>
      </c>
      <c r="J7" s="12">
        <v>11</v>
      </c>
      <c r="K7" s="12">
        <v>11944</v>
      </c>
      <c r="L7" s="12">
        <v>1</v>
      </c>
      <c r="M7" s="10">
        <f>D7*3+H7*2+E7</f>
        <v>3.11231283337256</v>
      </c>
    </row>
    <row r="8" spans="1:13" x14ac:dyDescent="0.2">
      <c r="A8" s="12" t="s">
        <v>69</v>
      </c>
      <c r="B8" s="14" t="s">
        <v>27</v>
      </c>
      <c r="C8" s="10">
        <v>0.1666666666666666</v>
      </c>
      <c r="D8" s="11">
        <v>0.63219089520379923</v>
      </c>
      <c r="E8" s="10">
        <v>0.70537881958978654</v>
      </c>
      <c r="F8" s="11">
        <v>0.99891277076189677</v>
      </c>
      <c r="G8" s="10">
        <v>0.4</v>
      </c>
      <c r="H8" s="10">
        <v>0.23529411764705879</v>
      </c>
      <c r="I8" s="12">
        <v>2</v>
      </c>
      <c r="J8" s="12">
        <v>10</v>
      </c>
      <c r="K8" s="12">
        <v>11942</v>
      </c>
      <c r="L8" s="12">
        <v>3</v>
      </c>
      <c r="M8" s="10">
        <f>D8*3+H8*2+E8</f>
        <v>3.0725397404953023</v>
      </c>
    </row>
    <row r="9" spans="1:13" x14ac:dyDescent="0.2">
      <c r="A9" s="12" t="s">
        <v>66</v>
      </c>
      <c r="B9" s="14" t="s">
        <v>79</v>
      </c>
      <c r="C9" s="10">
        <v>8.3333333333333301E-2</v>
      </c>
      <c r="D9" s="11">
        <v>0.57708457090294363</v>
      </c>
      <c r="E9" s="10">
        <v>0.70212431979907908</v>
      </c>
      <c r="F9" s="11">
        <v>0.99891277076189677</v>
      </c>
      <c r="G9" s="10">
        <v>0.33333333333333331</v>
      </c>
      <c r="H9" s="10">
        <v>0.1333333333333333</v>
      </c>
      <c r="I9" s="12">
        <v>1</v>
      </c>
      <c r="J9" s="12">
        <v>11</v>
      </c>
      <c r="K9" s="12">
        <v>11943</v>
      </c>
      <c r="L9" s="12">
        <v>2</v>
      </c>
      <c r="M9" s="10">
        <f>D9*3+H9*2+E9</f>
        <v>2.7000446991745766</v>
      </c>
    </row>
    <row r="10" spans="1:13" x14ac:dyDescent="0.2">
      <c r="A10" s="12" t="s">
        <v>91</v>
      </c>
      <c r="B10" s="14" t="s">
        <v>78</v>
      </c>
      <c r="C10" s="10">
        <v>8.3333333333333301E-2</v>
      </c>
      <c r="D10" s="11">
        <v>0.49976987927903921</v>
      </c>
      <c r="E10" s="10">
        <v>0.66106460164643499</v>
      </c>
      <c r="F10" s="11">
        <v>0.99882913774358117</v>
      </c>
      <c r="G10" s="10">
        <v>0.25</v>
      </c>
      <c r="H10" s="10">
        <v>0.125</v>
      </c>
      <c r="I10" s="12">
        <v>1</v>
      </c>
      <c r="J10" s="12">
        <v>11</v>
      </c>
      <c r="K10" s="12">
        <v>11942</v>
      </c>
      <c r="L10" s="12">
        <v>3</v>
      </c>
      <c r="M10" s="10">
        <f>D10*3+H10*2+E10</f>
        <v>2.4103742394835526</v>
      </c>
    </row>
    <row r="11" spans="1:13" x14ac:dyDescent="0.2">
      <c r="A11" s="12" t="s">
        <v>70</v>
      </c>
      <c r="B11" s="14" t="s">
        <v>33</v>
      </c>
      <c r="C11" s="10">
        <v>0.1666666666666666</v>
      </c>
      <c r="D11" s="11">
        <v>0.4262229249658373</v>
      </c>
      <c r="E11" s="10">
        <v>0.77549183758894935</v>
      </c>
      <c r="F11" s="11">
        <v>0.99841097265200296</v>
      </c>
      <c r="G11" s="10">
        <v>0.1818181818181818</v>
      </c>
      <c r="H11" s="10">
        <v>0.17391304347826081</v>
      </c>
      <c r="I11" s="12">
        <v>2</v>
      </c>
      <c r="J11" s="12">
        <v>10</v>
      </c>
      <c r="K11" s="12">
        <v>11936</v>
      </c>
      <c r="L11" s="12">
        <v>9</v>
      </c>
      <c r="M11" s="10">
        <f>D11*3+H11*2+E11</f>
        <v>2.401986699442983</v>
      </c>
    </row>
    <row r="12" spans="1:13" x14ac:dyDescent="0.2">
      <c r="A12" s="12" t="s">
        <v>70</v>
      </c>
      <c r="B12" s="14" t="s">
        <v>35</v>
      </c>
      <c r="C12" s="10">
        <v>0.1666666666666666</v>
      </c>
      <c r="D12" s="11">
        <v>0.4262229249658373</v>
      </c>
      <c r="E12" s="10">
        <v>0.77549183758894935</v>
      </c>
      <c r="F12" s="11">
        <v>0.99841097265200296</v>
      </c>
      <c r="G12" s="10">
        <v>0.1818181818181818</v>
      </c>
      <c r="H12" s="10">
        <v>0.17391304347826081</v>
      </c>
      <c r="I12" s="12">
        <v>2</v>
      </c>
      <c r="J12" s="12">
        <v>10</v>
      </c>
      <c r="K12" s="12">
        <v>11936</v>
      </c>
      <c r="L12" s="12">
        <v>9</v>
      </c>
      <c r="M12" s="10">
        <f>D12*3+H12*2+E12</f>
        <v>2.401986699442983</v>
      </c>
    </row>
    <row r="13" spans="1:13" x14ac:dyDescent="0.2">
      <c r="A13" s="12" t="s">
        <v>66</v>
      </c>
      <c r="B13" s="14" t="s">
        <v>80</v>
      </c>
      <c r="C13" s="10">
        <v>0.1666666666666666</v>
      </c>
      <c r="D13" s="11">
        <v>0.44702639067133593</v>
      </c>
      <c r="E13" s="10">
        <v>0.69397586158783309</v>
      </c>
      <c r="F13" s="11">
        <v>0.99849460567031878</v>
      </c>
      <c r="G13" s="10">
        <v>0.2</v>
      </c>
      <c r="H13" s="10">
        <v>0.1818181818181818</v>
      </c>
      <c r="I13" s="12">
        <v>2</v>
      </c>
      <c r="J13" s="12">
        <v>10</v>
      </c>
      <c r="K13" s="12">
        <v>11937</v>
      </c>
      <c r="L13" s="12">
        <v>8</v>
      </c>
      <c r="M13" s="10">
        <f>D13*3+H13*2+E13</f>
        <v>2.3986913972382045</v>
      </c>
    </row>
    <row r="14" spans="1:13" x14ac:dyDescent="0.2">
      <c r="A14" s="12" t="s">
        <v>66</v>
      </c>
      <c r="B14" s="14" t="s">
        <v>81</v>
      </c>
      <c r="C14" s="10">
        <v>0.1666666666666666</v>
      </c>
      <c r="D14" s="11">
        <v>0.44702639067133593</v>
      </c>
      <c r="E14" s="10">
        <v>0.69397586158783309</v>
      </c>
      <c r="F14" s="11">
        <v>0.99849460567031878</v>
      </c>
      <c r="G14" s="10">
        <v>0.2</v>
      </c>
      <c r="H14" s="10">
        <v>0.1818181818181818</v>
      </c>
      <c r="I14" s="12">
        <v>2</v>
      </c>
      <c r="J14" s="12">
        <v>10</v>
      </c>
      <c r="K14" s="12">
        <v>11937</v>
      </c>
      <c r="L14" s="12">
        <v>8</v>
      </c>
      <c r="M14" s="10">
        <f>D14*3+H14*2+E14</f>
        <v>2.3986913972382045</v>
      </c>
    </row>
    <row r="15" spans="1:13" x14ac:dyDescent="0.2">
      <c r="A15" s="12" t="s">
        <v>66</v>
      </c>
      <c r="B15" s="14" t="s">
        <v>82</v>
      </c>
      <c r="C15" s="10">
        <v>0.1666666666666666</v>
      </c>
      <c r="D15" s="11">
        <v>0.4080773679985677</v>
      </c>
      <c r="E15" s="10">
        <v>0.77325589507464765</v>
      </c>
      <c r="F15" s="11">
        <v>0.99832733963368736</v>
      </c>
      <c r="G15" s="10">
        <v>0.1666666666666666</v>
      </c>
      <c r="H15" s="10">
        <v>0.1666666666666666</v>
      </c>
      <c r="I15" s="12">
        <v>2</v>
      </c>
      <c r="J15" s="12">
        <v>10</v>
      </c>
      <c r="K15" s="12">
        <v>11935</v>
      </c>
      <c r="L15" s="12">
        <v>10</v>
      </c>
      <c r="M15" s="10">
        <f>D15*3+H15*2+E15</f>
        <v>2.3308213324036839</v>
      </c>
    </row>
    <row r="16" spans="1:13" x14ac:dyDescent="0.2">
      <c r="A16" s="12" t="s">
        <v>65</v>
      </c>
      <c r="B16" s="14" t="s">
        <v>83</v>
      </c>
      <c r="C16" s="10">
        <v>0.1666666666666666</v>
      </c>
      <c r="D16" s="11">
        <v>0.4262229249658373</v>
      </c>
      <c r="E16" s="10">
        <v>0.57962885447188506</v>
      </c>
      <c r="F16" s="11">
        <v>0.99841097265200296</v>
      </c>
      <c r="G16" s="10">
        <v>0.1818181818181818</v>
      </c>
      <c r="H16" s="10">
        <v>0.17391304347826081</v>
      </c>
      <c r="I16" s="12">
        <v>2</v>
      </c>
      <c r="J16" s="12">
        <v>10</v>
      </c>
      <c r="K16" s="12">
        <v>11936</v>
      </c>
      <c r="L16" s="12">
        <v>9</v>
      </c>
      <c r="M16" s="10">
        <f>D16*3+H16*2+E16</f>
        <v>2.2061237163259184</v>
      </c>
    </row>
    <row r="17" spans="1:13" x14ac:dyDescent="0.2">
      <c r="A17" s="12" t="s">
        <v>65</v>
      </c>
      <c r="B17" s="14" t="s">
        <v>84</v>
      </c>
      <c r="C17" s="10">
        <v>8.3333333333333301E-2</v>
      </c>
      <c r="D17" s="11">
        <v>0.40806036623089809</v>
      </c>
      <c r="E17" s="10">
        <v>0.62052462676154596</v>
      </c>
      <c r="F17" s="11">
        <v>0.99866187170694998</v>
      </c>
      <c r="G17" s="10">
        <v>0.1666666666666666</v>
      </c>
      <c r="H17" s="10">
        <v>0.1111111111111111</v>
      </c>
      <c r="I17" s="12">
        <v>1</v>
      </c>
      <c r="J17" s="12">
        <v>11</v>
      </c>
      <c r="K17" s="12">
        <v>11940</v>
      </c>
      <c r="L17" s="12">
        <v>5</v>
      </c>
      <c r="M17" s="10">
        <f>D17*3+H17*2+E17</f>
        <v>2.0669279476764624</v>
      </c>
    </row>
    <row r="18" spans="1:13" x14ac:dyDescent="0.2">
      <c r="A18" s="12" t="s">
        <v>71</v>
      </c>
      <c r="B18" s="14" t="s">
        <v>60</v>
      </c>
      <c r="C18" s="10">
        <v>0.1666666666666666</v>
      </c>
      <c r="D18" s="11">
        <v>0.30138500418060649</v>
      </c>
      <c r="E18" s="10">
        <v>0.82603599832565933</v>
      </c>
      <c r="F18" s="11">
        <v>0.99749100945053104</v>
      </c>
      <c r="G18" s="10">
        <v>9.0909090909090898E-2</v>
      </c>
      <c r="H18" s="10">
        <v>0.1176470588235294</v>
      </c>
      <c r="I18" s="12">
        <v>2</v>
      </c>
      <c r="J18" s="12">
        <v>10</v>
      </c>
      <c r="K18" s="12">
        <v>11925</v>
      </c>
      <c r="L18" s="12">
        <v>20</v>
      </c>
      <c r="M18" s="10">
        <f>D18*3+H18*2+E18</f>
        <v>1.9654851285145376</v>
      </c>
    </row>
    <row r="19" spans="1:13" x14ac:dyDescent="0.2">
      <c r="A19" s="12" t="s">
        <v>71</v>
      </c>
      <c r="B19" s="14" t="s">
        <v>56</v>
      </c>
      <c r="C19" s="10">
        <v>0.1666666666666666</v>
      </c>
      <c r="D19" s="11">
        <v>0.2947603386077205</v>
      </c>
      <c r="E19" s="10">
        <v>0.83090205106739234</v>
      </c>
      <c r="F19" s="11">
        <v>0.99740737643221544</v>
      </c>
      <c r="G19" s="10">
        <v>8.6956521739130405E-2</v>
      </c>
      <c r="H19" s="10">
        <v>0.1142857142857142</v>
      </c>
      <c r="I19" s="12">
        <v>2</v>
      </c>
      <c r="J19" s="12">
        <v>10</v>
      </c>
      <c r="K19" s="12">
        <v>11924</v>
      </c>
      <c r="L19" s="12">
        <v>21</v>
      </c>
      <c r="M19" s="10">
        <f>D19*3+H19*2+E19</f>
        <v>1.9437544954619823</v>
      </c>
    </row>
    <row r="20" spans="1:13" x14ac:dyDescent="0.2">
      <c r="A20" s="12" t="s">
        <v>69</v>
      </c>
      <c r="B20" s="14" t="s">
        <v>31</v>
      </c>
      <c r="C20" s="10">
        <v>8.3333333333333301E-2</v>
      </c>
      <c r="D20" s="11">
        <v>0.35339061618696799</v>
      </c>
      <c r="E20" s="10">
        <v>0.62000139528394027</v>
      </c>
      <c r="F20" s="11">
        <v>0.99849460567031878</v>
      </c>
      <c r="G20" s="10">
        <v>0.125</v>
      </c>
      <c r="H20" s="10">
        <v>0.1</v>
      </c>
      <c r="I20" s="12">
        <v>1</v>
      </c>
      <c r="J20" s="12">
        <v>11</v>
      </c>
      <c r="K20" s="12">
        <v>11938</v>
      </c>
      <c r="L20" s="12">
        <v>7</v>
      </c>
      <c r="M20" s="10">
        <f>D20*3+H20*2+E20</f>
        <v>1.8801732438448442</v>
      </c>
    </row>
    <row r="21" spans="1:13" x14ac:dyDescent="0.2">
      <c r="A21" s="12" t="s">
        <v>69</v>
      </c>
      <c r="B21" s="14" t="s">
        <v>29</v>
      </c>
      <c r="C21" s="10">
        <v>0.1666666666666666</v>
      </c>
      <c r="D21" s="11">
        <v>0.32430692719449861</v>
      </c>
      <c r="E21" s="10">
        <v>0.57915096972233848</v>
      </c>
      <c r="F21" s="11">
        <v>0.99774190850547795</v>
      </c>
      <c r="G21" s="10">
        <v>0.10526315789473679</v>
      </c>
      <c r="H21" s="10">
        <v>0.1290322580645161</v>
      </c>
      <c r="I21" s="12">
        <v>2</v>
      </c>
      <c r="J21" s="12">
        <v>10</v>
      </c>
      <c r="K21" s="12">
        <v>11928</v>
      </c>
      <c r="L21" s="12">
        <v>17</v>
      </c>
      <c r="M21" s="10">
        <f>D21*3+H21*2+E21</f>
        <v>1.8101362674348664</v>
      </c>
    </row>
    <row r="22" spans="1:13" x14ac:dyDescent="0.2">
      <c r="A22" s="12" t="s">
        <v>71</v>
      </c>
      <c r="B22" s="14" t="s">
        <v>51</v>
      </c>
      <c r="C22" s="10">
        <v>0.1666666666666666</v>
      </c>
      <c r="D22" s="11">
        <v>0.27723384287922492</v>
      </c>
      <c r="E22" s="10">
        <v>0.75947048974466291</v>
      </c>
      <c r="F22" s="11">
        <v>0.99715647737726842</v>
      </c>
      <c r="G22" s="10">
        <v>7.69230769230769E-2</v>
      </c>
      <c r="H22" s="10">
        <v>0.10526315789473679</v>
      </c>
      <c r="I22" s="12">
        <v>2</v>
      </c>
      <c r="J22" s="12">
        <v>10</v>
      </c>
      <c r="K22" s="12">
        <v>11921</v>
      </c>
      <c r="L22" s="12">
        <v>24</v>
      </c>
      <c r="M22" s="10">
        <f>D22*3+H22*2+E22</f>
        <v>1.8016983341718114</v>
      </c>
    </row>
  </sheetData>
  <mergeCells count="11">
    <mergeCell ref="G1:G2"/>
    <mergeCell ref="H1:H2"/>
    <mergeCell ref="I1:J1"/>
    <mergeCell ref="K1:L1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 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Van Lang</cp:lastModifiedBy>
  <dcterms:created xsi:type="dcterms:W3CDTF">2023-08-23T16:57:52Z</dcterms:created>
  <dcterms:modified xsi:type="dcterms:W3CDTF">2023-08-24T04:21:18Z</dcterms:modified>
</cp:coreProperties>
</file>