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l" sheetId="1" r:id="rId3"/>
    <sheet state="visible" name="Key Stats" sheetId="2" r:id="rId4"/>
    <sheet state="visible" name="Not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multiplier</t>
      </text>
    </comment>
    <comment authorId="0" ref="C1">
      <text>
        <t xml:space="preserve">How much is added when the player levels up</t>
      </text>
    </comment>
    <comment authorId="0" ref="B10">
      <text>
        <t xml:space="preserve">Multiplier on top of standard attack</t>
      </text>
    </comment>
    <comment authorId="0" ref="B13">
      <text>
        <t xml:space="preserve">Number of hits to kill at same level</t>
      </text>
    </comment>
    <comment authorId="0" ref="B14">
      <text>
        <t xml:space="preserve">Hits to kill player at same level</t>
      </text>
    </comment>
    <comment authorId="0" ref="B15">
      <text>
        <t xml:space="preserve">Multiplier on top of standard attack</t>
      </text>
    </comment>
    <comment authorId="0" ref="A19">
      <text>
        <t xml:space="preserve">Pretty much the benchmark for enemies</t>
      </text>
    </comment>
    <comment authorId="0" ref="A24">
      <text>
        <t xml:space="preserve">Slower, bigger, harder hitting</t>
      </text>
    </comment>
    <comment authorId="0" ref="A29">
      <text>
        <t xml:space="preserve">small and weak</t>
      </text>
    </comment>
    <comment authorId="0" ref="A34">
      <text>
        <t xml:space="preserve">small and weak</t>
      </text>
    </comment>
    <comment authorId="0" ref="A39">
      <text>
        <t xml:space="preserve">small and weak</t>
      </text>
    </comment>
    <comment authorId="0" ref="A44">
      <text>
        <t xml:space="preserve">small and weak</t>
      </text>
    </comment>
  </commentList>
</comments>
</file>

<file path=xl/sharedStrings.xml><?xml version="1.0" encoding="utf-8"?>
<sst xmlns="http://schemas.openxmlformats.org/spreadsheetml/2006/main" count="80" uniqueCount="56">
  <si>
    <t>Player Details</t>
  </si>
  <si>
    <t>Aspect</t>
  </si>
  <si>
    <t>mult</t>
  </si>
  <si>
    <t>Element</t>
  </si>
  <si>
    <t>Approach</t>
  </si>
  <si>
    <t>Hits to kill</t>
  </si>
  <si>
    <t>Hits to kill enemy at same level</t>
  </si>
  <si>
    <t>L.U.</t>
  </si>
  <si>
    <t>Hits to kill player at same level</t>
  </si>
  <si>
    <t>Leveling up</t>
  </si>
  <si>
    <t>Enemy kills to level up at level 1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</si>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</sst>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</font>
    <font>
      <b/>
      <sz val="16.0"/>
    </font>
    <font>
      <b/>
      <sz val="14.0"/>
    </font>
    <font>
      <b/>
      <sz val="16.0"/>
      <color rgb="FF0000FF"/>
    </font>
    <font>
      <sz val="16.0"/>
    </font>
    <font>
      <sz val="16.0"/>
      <color rgb="FF0000FF"/>
    </font>
    <font>
      <sz val="16.0"/>
      <color rgb="FFCC0000"/>
    </font>
    <font>
      <b/>
      <sz val="16.0"/>
      <color rgb="FFCC0000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" xfId="0" applyFont="1" applyNumberFormat="1"/>
    <xf borderId="0" fillId="0" fontId="6" numFmtId="1" xfId="0" applyFont="1" applyNumberFormat="1"/>
    <xf borderId="0" fillId="0" fontId="8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" xfId="0" applyAlignment="1" applyFont="1" applyNumberForma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1" xfId="0" applyAlignment="1" applyFont="1" applyNumberFormat="1">
      <alignment readingOrder="0"/>
    </xf>
    <xf borderId="0" fillId="0" fontId="1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level up and cumulative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Notes!$G$10</c:f>
            </c:strRef>
          </c:tx>
          <c:spPr>
            <a:solidFill>
              <a:srgbClr val="3366CC"/>
            </a:solidFill>
          </c:spPr>
          <c:cat>
            <c:strRef>
              <c:f>Notes!$F$11:$F$19</c:f>
            </c:strRef>
          </c:cat>
          <c:val>
            <c:numRef>
              <c:f>Notes!$G$11:$G$19</c:f>
            </c:numRef>
          </c:val>
        </c:ser>
        <c:ser>
          <c:idx val="1"/>
          <c:order val="1"/>
          <c:tx>
            <c:strRef>
              <c:f>Notes!$H$10</c:f>
            </c:strRef>
          </c:tx>
          <c:spPr>
            <a:solidFill>
              <a:srgbClr val="DC3912"/>
            </a:solidFill>
          </c:spPr>
          <c:cat>
            <c:strRef>
              <c:f>Notes!$F$11:$F$19</c:f>
            </c:strRef>
          </c:cat>
          <c:val>
            <c:numRef>
              <c:f>Notes!$H$11:$H$19</c:f>
            </c:numRef>
          </c:val>
        </c:ser>
        <c:axId val="1114198288"/>
        <c:axId val="1069406163"/>
      </c:barChart>
      <c:catAx>
        <c:axId val="111419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9406163"/>
      </c:catAx>
      <c:valAx>
        <c:axId val="1069406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4198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29.29"/>
    <col customWidth="1" min="3" max="3" width="59.57"/>
    <col customWidth="1" min="4" max="4" width="20.29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0.0" customHeight="1">
      <c r="A2" s="1"/>
      <c r="B2" s="3" t="s">
        <v>1</v>
      </c>
      <c r="C2" s="3" t="s">
        <v>3</v>
      </c>
      <c r="D2" s="3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9.25" customHeight="1">
      <c r="A3" s="1"/>
      <c r="B3" s="5" t="s">
        <v>5</v>
      </c>
      <c r="C3" s="5" t="s">
        <v>6</v>
      </c>
      <c r="D3" s="5">
        <v>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31.5" customHeight="1">
      <c r="A4" s="1"/>
      <c r="B4" s="5" t="s">
        <v>5</v>
      </c>
      <c r="C4" s="5" t="s">
        <v>8</v>
      </c>
      <c r="D4" s="5">
        <v>25.0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7.5" customHeight="1">
      <c r="A5" s="1"/>
      <c r="B5" s="5" t="s">
        <v>9</v>
      </c>
      <c r="C5" s="5" t="s">
        <v>10</v>
      </c>
      <c r="D5" s="5">
        <v>25.0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6" width="8.86"/>
    <col customWidth="1" min="7" max="7" width="9.43"/>
    <col customWidth="1" min="8" max="20" width="8.86"/>
    <col customWidth="1" min="21" max="21" width="12.0"/>
    <col customWidth="1" hidden="1" min="22" max="24" width="8.86"/>
    <col customWidth="1" min="25" max="44" width="7.86"/>
  </cols>
  <sheetData>
    <row r="1" ht="28.5" customHeight="1">
      <c r="A1" s="2" t="s">
        <v>0</v>
      </c>
      <c r="B1" s="4" t="s">
        <v>2</v>
      </c>
      <c r="C1" s="4" t="s">
        <v>7</v>
      </c>
      <c r="D1" s="4">
        <v>1.0</v>
      </c>
      <c r="E1" s="4">
        <v>2.0</v>
      </c>
      <c r="F1" s="4">
        <v>3.0</v>
      </c>
      <c r="G1" s="4">
        <v>4.0</v>
      </c>
      <c r="H1" s="6">
        <v>5.0</v>
      </c>
      <c r="I1" s="4">
        <v>6.0</v>
      </c>
      <c r="J1" s="4">
        <v>7.0</v>
      </c>
      <c r="K1" s="4">
        <v>8.0</v>
      </c>
      <c r="L1" s="4">
        <v>9.0</v>
      </c>
      <c r="M1" s="4">
        <v>10.0</v>
      </c>
      <c r="N1" s="4">
        <v>11.0</v>
      </c>
      <c r="O1" s="4">
        <v>12.0</v>
      </c>
      <c r="P1" s="4">
        <v>13.0</v>
      </c>
      <c r="Q1" s="4">
        <v>14.0</v>
      </c>
      <c r="R1" s="4">
        <v>15.0</v>
      </c>
      <c r="S1" s="4">
        <v>16.0</v>
      </c>
      <c r="T1" s="4">
        <v>17.0</v>
      </c>
      <c r="U1" s="4">
        <v>18.0</v>
      </c>
      <c r="V1" s="4">
        <v>19.0</v>
      </c>
      <c r="W1" s="4">
        <v>20.0</v>
      </c>
      <c r="X1" s="4">
        <v>21.0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28.5" customHeight="1">
      <c r="A2" s="8" t="s">
        <v>11</v>
      </c>
      <c r="B2" s="9"/>
      <c r="C2" s="9">
        <v>2000.0</v>
      </c>
      <c r="D2" s="9">
        <v>2000.0</v>
      </c>
      <c r="E2" s="9">
        <f t="shared" ref="E2:W2" si="1">$C$2+D2</f>
        <v>4000</v>
      </c>
      <c r="F2" s="9">
        <f t="shared" si="1"/>
        <v>6000</v>
      </c>
      <c r="G2" s="9">
        <f t="shared" si="1"/>
        <v>8000</v>
      </c>
      <c r="H2" s="10">
        <f t="shared" si="1"/>
        <v>10000</v>
      </c>
      <c r="I2" s="9">
        <f t="shared" si="1"/>
        <v>12000</v>
      </c>
      <c r="J2" s="9">
        <f t="shared" si="1"/>
        <v>14000</v>
      </c>
      <c r="K2" s="9">
        <f t="shared" si="1"/>
        <v>16000</v>
      </c>
      <c r="L2" s="9">
        <f t="shared" si="1"/>
        <v>18000</v>
      </c>
      <c r="M2" s="9">
        <f t="shared" si="1"/>
        <v>20000</v>
      </c>
      <c r="N2" s="9">
        <f t="shared" si="1"/>
        <v>22000</v>
      </c>
      <c r="O2" s="9">
        <f t="shared" si="1"/>
        <v>24000</v>
      </c>
      <c r="P2" s="9">
        <f t="shared" si="1"/>
        <v>26000</v>
      </c>
      <c r="Q2" s="9">
        <f t="shared" si="1"/>
        <v>28000</v>
      </c>
      <c r="R2" s="9">
        <f t="shared" si="1"/>
        <v>30000</v>
      </c>
      <c r="S2" s="9">
        <f t="shared" si="1"/>
        <v>32000</v>
      </c>
      <c r="T2" s="9">
        <f t="shared" si="1"/>
        <v>34000</v>
      </c>
      <c r="U2" s="9">
        <f t="shared" si="1"/>
        <v>36000</v>
      </c>
      <c r="V2" s="9">
        <f t="shared" si="1"/>
        <v>38000</v>
      </c>
      <c r="W2" s="9">
        <f t="shared" si="1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ht="28.5" customHeight="1">
      <c r="A3" s="8" t="s">
        <v>12</v>
      </c>
      <c r="B3" s="9"/>
      <c r="C3" s="9"/>
      <c r="D3" s="9">
        <f>D2</f>
        <v>2000</v>
      </c>
      <c r="E3" s="9">
        <f t="shared" ref="E3:U3" si="2">E2+D3</f>
        <v>6000</v>
      </c>
      <c r="F3" s="9">
        <f t="shared" si="2"/>
        <v>12000</v>
      </c>
      <c r="G3" s="9">
        <f t="shared" si="2"/>
        <v>20000</v>
      </c>
      <c r="H3" s="9">
        <f t="shared" si="2"/>
        <v>30000</v>
      </c>
      <c r="I3" s="9">
        <f t="shared" si="2"/>
        <v>42000</v>
      </c>
      <c r="J3" s="9">
        <f t="shared" si="2"/>
        <v>56000</v>
      </c>
      <c r="K3" s="9">
        <f t="shared" si="2"/>
        <v>72000</v>
      </c>
      <c r="L3" s="9">
        <f t="shared" si="2"/>
        <v>90000</v>
      </c>
      <c r="M3" s="9">
        <f t="shared" si="2"/>
        <v>110000</v>
      </c>
      <c r="N3" s="9">
        <f t="shared" si="2"/>
        <v>132000</v>
      </c>
      <c r="O3" s="9">
        <f t="shared" si="2"/>
        <v>156000</v>
      </c>
      <c r="P3" s="9">
        <f t="shared" si="2"/>
        <v>182000</v>
      </c>
      <c r="Q3" s="9">
        <f t="shared" si="2"/>
        <v>210000</v>
      </c>
      <c r="R3" s="9">
        <f t="shared" si="2"/>
        <v>240000</v>
      </c>
      <c r="S3" s="9">
        <f t="shared" si="2"/>
        <v>272000</v>
      </c>
      <c r="T3" s="9">
        <f t="shared" si="2"/>
        <v>306000</v>
      </c>
      <c r="U3" s="9">
        <f t="shared" si="2"/>
        <v>342000</v>
      </c>
      <c r="V3" s="9"/>
      <c r="W3" s="9"/>
      <c r="X3" s="11"/>
      <c r="Y3" s="11"/>
      <c r="Z3" s="11"/>
      <c r="AA3" s="12">
        <v>2000.0</v>
      </c>
      <c r="AD3" s="12">
        <v>20000.0</v>
      </c>
      <c r="AE3" s="12">
        <v>30000.0</v>
      </c>
      <c r="AF3" s="12">
        <v>42000.0</v>
      </c>
      <c r="AG3" s="12">
        <v>56000.0</v>
      </c>
      <c r="AH3" s="12">
        <v>72000.0</v>
      </c>
      <c r="AI3" s="12">
        <v>90000.0</v>
      </c>
      <c r="AJ3" s="12">
        <v>110000.0</v>
      </c>
      <c r="AK3" s="12">
        <v>132000.0</v>
      </c>
      <c r="AL3" s="12">
        <v>156000.0</v>
      </c>
      <c r="AM3" s="12">
        <v>182000.0</v>
      </c>
      <c r="AN3" s="12">
        <v>210000.0</v>
      </c>
      <c r="AO3" s="12">
        <v>240000.0</v>
      </c>
      <c r="AP3" s="12">
        <v>272000.0</v>
      </c>
      <c r="AQ3" s="12">
        <v>306000.0</v>
      </c>
      <c r="AR3" s="12">
        <v>342000.0</v>
      </c>
    </row>
    <row r="4" ht="28.5" customHeight="1">
      <c r="A4" s="8" t="s">
        <v>13</v>
      </c>
      <c r="B4" s="9"/>
      <c r="C4" s="9">
        <v>40.0</v>
      </c>
      <c r="D4" s="9">
        <f>D2/D5</f>
        <v>80</v>
      </c>
      <c r="E4" s="9">
        <f t="shared" ref="E4:W4" si="3">$C$4+D4</f>
        <v>120</v>
      </c>
      <c r="F4" s="9">
        <f t="shared" si="3"/>
        <v>160</v>
      </c>
      <c r="G4" s="9">
        <f t="shared" si="3"/>
        <v>200</v>
      </c>
      <c r="H4" s="10">
        <f t="shared" si="3"/>
        <v>240</v>
      </c>
      <c r="I4" s="9">
        <f t="shared" si="3"/>
        <v>280</v>
      </c>
      <c r="J4" s="9">
        <f t="shared" si="3"/>
        <v>320</v>
      </c>
      <c r="K4" s="9">
        <f t="shared" si="3"/>
        <v>360</v>
      </c>
      <c r="L4" s="9">
        <f t="shared" si="3"/>
        <v>400</v>
      </c>
      <c r="M4" s="9">
        <f t="shared" si="3"/>
        <v>440</v>
      </c>
      <c r="N4" s="9">
        <f t="shared" si="3"/>
        <v>480</v>
      </c>
      <c r="O4" s="9">
        <f t="shared" si="3"/>
        <v>520</v>
      </c>
      <c r="P4" s="9">
        <f t="shared" si="3"/>
        <v>560</v>
      </c>
      <c r="Q4" s="9">
        <f t="shared" si="3"/>
        <v>600</v>
      </c>
      <c r="R4" s="9">
        <f t="shared" si="3"/>
        <v>640</v>
      </c>
      <c r="S4" s="9">
        <f t="shared" si="3"/>
        <v>680</v>
      </c>
      <c r="T4" s="9">
        <f t="shared" si="3"/>
        <v>720</v>
      </c>
      <c r="U4" s="9">
        <f t="shared" si="3"/>
        <v>760</v>
      </c>
      <c r="V4" s="9">
        <f t="shared" si="3"/>
        <v>800</v>
      </c>
      <c r="W4" s="9">
        <f t="shared" si="3"/>
        <v>840</v>
      </c>
      <c r="X4" s="11"/>
      <c r="Y4" s="11"/>
      <c r="Z4" s="11"/>
      <c r="AA4" s="12">
        <v>6000.0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ht="28.5" customHeight="1">
      <c r="A5" s="8" t="s">
        <v>14</v>
      </c>
      <c r="B5" s="9"/>
      <c r="C5" s="9"/>
      <c r="D5" s="9">
        <v>25.0</v>
      </c>
      <c r="E5" s="9">
        <f t="shared" ref="E5:W5" si="4">E2/E4</f>
        <v>33.33333333</v>
      </c>
      <c r="F5" s="9">
        <f t="shared" si="4"/>
        <v>37.5</v>
      </c>
      <c r="G5" s="9">
        <f t="shared" si="4"/>
        <v>40</v>
      </c>
      <c r="H5" s="10">
        <f t="shared" si="4"/>
        <v>41.66666667</v>
      </c>
      <c r="I5" s="9">
        <f t="shared" si="4"/>
        <v>42.85714286</v>
      </c>
      <c r="J5" s="9">
        <f t="shared" si="4"/>
        <v>43.75</v>
      </c>
      <c r="K5" s="9">
        <f t="shared" si="4"/>
        <v>44.44444444</v>
      </c>
      <c r="L5" s="9">
        <f t="shared" si="4"/>
        <v>45</v>
      </c>
      <c r="M5" s="9">
        <f t="shared" si="4"/>
        <v>45.45454545</v>
      </c>
      <c r="N5" s="9">
        <f t="shared" si="4"/>
        <v>45.83333333</v>
      </c>
      <c r="O5" s="9">
        <f t="shared" si="4"/>
        <v>46.15384615</v>
      </c>
      <c r="P5" s="9">
        <f t="shared" si="4"/>
        <v>46.42857143</v>
      </c>
      <c r="Q5" s="9">
        <f t="shared" si="4"/>
        <v>46.66666667</v>
      </c>
      <c r="R5" s="9">
        <f t="shared" si="4"/>
        <v>46.875</v>
      </c>
      <c r="S5" s="9">
        <f t="shared" si="4"/>
        <v>47.05882353</v>
      </c>
      <c r="T5" s="9">
        <f t="shared" si="4"/>
        <v>47.22222222</v>
      </c>
      <c r="U5" s="9">
        <f t="shared" si="4"/>
        <v>47.36842105</v>
      </c>
      <c r="V5" s="9">
        <f t="shared" si="4"/>
        <v>47.5</v>
      </c>
      <c r="W5" s="9">
        <f t="shared" si="4"/>
        <v>47.61904762</v>
      </c>
      <c r="X5" s="11"/>
      <c r="Y5" s="11"/>
      <c r="Z5" s="11"/>
      <c r="AA5" s="12">
        <v>12000.0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28.5" customHeight="1">
      <c r="A6" s="8" t="s">
        <v>15</v>
      </c>
      <c r="B6" s="9"/>
      <c r="C6" s="9">
        <v>40.0</v>
      </c>
      <c r="D6" s="9">
        <v>200.0</v>
      </c>
      <c r="E6" s="9">
        <f t="shared" ref="E6:U6" si="5">D6+$C$6</f>
        <v>240</v>
      </c>
      <c r="F6" s="9">
        <f t="shared" si="5"/>
        <v>280</v>
      </c>
      <c r="G6" s="9">
        <f t="shared" si="5"/>
        <v>320</v>
      </c>
      <c r="H6" s="10">
        <f t="shared" si="5"/>
        <v>360</v>
      </c>
      <c r="I6" s="9">
        <f t="shared" si="5"/>
        <v>400</v>
      </c>
      <c r="J6" s="9">
        <f t="shared" si="5"/>
        <v>440</v>
      </c>
      <c r="K6" s="9">
        <f t="shared" si="5"/>
        <v>480</v>
      </c>
      <c r="L6" s="9">
        <f t="shared" si="5"/>
        <v>520</v>
      </c>
      <c r="M6" s="9">
        <f t="shared" si="5"/>
        <v>560</v>
      </c>
      <c r="N6" s="9">
        <f t="shared" si="5"/>
        <v>600</v>
      </c>
      <c r="O6" s="9">
        <f t="shared" si="5"/>
        <v>640</v>
      </c>
      <c r="P6" s="9">
        <f t="shared" si="5"/>
        <v>680</v>
      </c>
      <c r="Q6" s="9">
        <f t="shared" si="5"/>
        <v>720</v>
      </c>
      <c r="R6" s="9">
        <f t="shared" si="5"/>
        <v>760</v>
      </c>
      <c r="S6" s="9">
        <f t="shared" si="5"/>
        <v>800</v>
      </c>
      <c r="T6" s="9">
        <f t="shared" si="5"/>
        <v>840</v>
      </c>
      <c r="U6" s="9">
        <f t="shared" si="5"/>
        <v>880</v>
      </c>
      <c r="V6" s="9">
        <v>920.0</v>
      </c>
      <c r="W6" s="9">
        <v>960.0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28.5" customHeight="1">
      <c r="A7" s="8" t="s">
        <v>16</v>
      </c>
      <c r="B7" s="9"/>
      <c r="C7" s="9">
        <v>5.0</v>
      </c>
      <c r="D7" s="9">
        <v>10.0</v>
      </c>
      <c r="E7" s="9">
        <f t="shared" ref="E7:U7" si="6">D7+$C$7</f>
        <v>15</v>
      </c>
      <c r="F7" s="9">
        <f t="shared" si="6"/>
        <v>20</v>
      </c>
      <c r="G7" s="9">
        <f t="shared" si="6"/>
        <v>25</v>
      </c>
      <c r="H7" s="10">
        <f t="shared" si="6"/>
        <v>30</v>
      </c>
      <c r="I7" s="9">
        <f t="shared" si="6"/>
        <v>35</v>
      </c>
      <c r="J7" s="9">
        <f t="shared" si="6"/>
        <v>40</v>
      </c>
      <c r="K7" s="9">
        <f t="shared" si="6"/>
        <v>45</v>
      </c>
      <c r="L7" s="9">
        <f t="shared" si="6"/>
        <v>50</v>
      </c>
      <c r="M7" s="9">
        <f t="shared" si="6"/>
        <v>55</v>
      </c>
      <c r="N7" s="9">
        <f t="shared" si="6"/>
        <v>60</v>
      </c>
      <c r="O7" s="9">
        <f t="shared" si="6"/>
        <v>65</v>
      </c>
      <c r="P7" s="9">
        <f t="shared" si="6"/>
        <v>70</v>
      </c>
      <c r="Q7" s="9">
        <f t="shared" si="6"/>
        <v>75</v>
      </c>
      <c r="R7" s="9">
        <f t="shared" si="6"/>
        <v>80</v>
      </c>
      <c r="S7" s="9">
        <f t="shared" si="6"/>
        <v>85</v>
      </c>
      <c r="T7" s="9">
        <f t="shared" si="6"/>
        <v>90</v>
      </c>
      <c r="U7" s="9">
        <f t="shared" si="6"/>
        <v>95</v>
      </c>
      <c r="V7" s="9">
        <v>100.0</v>
      </c>
      <c r="W7" s="9">
        <v>105.0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28.5" customHeight="1">
      <c r="A8" s="13" t="s">
        <v>17</v>
      </c>
      <c r="B8" s="9"/>
      <c r="C8" s="14">
        <f t="shared" ref="C8:W8" si="7">C7</f>
        <v>5</v>
      </c>
      <c r="D8" s="14">
        <f t="shared" si="7"/>
        <v>10</v>
      </c>
      <c r="E8" s="14">
        <f t="shared" si="7"/>
        <v>15</v>
      </c>
      <c r="F8" s="14">
        <f t="shared" si="7"/>
        <v>20</v>
      </c>
      <c r="G8" s="14">
        <f t="shared" si="7"/>
        <v>25</v>
      </c>
      <c r="H8" s="15">
        <f t="shared" si="7"/>
        <v>30</v>
      </c>
      <c r="I8" s="14">
        <f t="shared" si="7"/>
        <v>35</v>
      </c>
      <c r="J8" s="14">
        <f t="shared" si="7"/>
        <v>40</v>
      </c>
      <c r="K8" s="14">
        <f t="shared" si="7"/>
        <v>45</v>
      </c>
      <c r="L8" s="14">
        <f t="shared" si="7"/>
        <v>50</v>
      </c>
      <c r="M8" s="14">
        <f t="shared" si="7"/>
        <v>55</v>
      </c>
      <c r="N8" s="14">
        <f t="shared" si="7"/>
        <v>60</v>
      </c>
      <c r="O8" s="14">
        <f t="shared" si="7"/>
        <v>65</v>
      </c>
      <c r="P8" s="14">
        <f t="shared" si="7"/>
        <v>70</v>
      </c>
      <c r="Q8" s="14">
        <f t="shared" si="7"/>
        <v>75</v>
      </c>
      <c r="R8" s="14">
        <f t="shared" si="7"/>
        <v>80</v>
      </c>
      <c r="S8" s="14">
        <f t="shared" si="7"/>
        <v>85</v>
      </c>
      <c r="T8" s="14">
        <f t="shared" si="7"/>
        <v>90</v>
      </c>
      <c r="U8" s="14">
        <f t="shared" si="7"/>
        <v>95</v>
      </c>
      <c r="V8" s="14">
        <f t="shared" si="7"/>
        <v>100</v>
      </c>
      <c r="W8" s="14">
        <f t="shared" si="7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ht="28.5" customHeight="1">
      <c r="A9" s="16" t="s">
        <v>18</v>
      </c>
      <c r="B9" s="9"/>
      <c r="C9" s="14">
        <f t="shared" ref="C9:W9" si="8">C7+C8</f>
        <v>10</v>
      </c>
      <c r="D9" s="14">
        <f t="shared" si="8"/>
        <v>20</v>
      </c>
      <c r="E9" s="14">
        <f t="shared" si="8"/>
        <v>30</v>
      </c>
      <c r="F9" s="14">
        <f t="shared" si="8"/>
        <v>40</v>
      </c>
      <c r="G9" s="14">
        <f t="shared" si="8"/>
        <v>50</v>
      </c>
      <c r="H9" s="15">
        <f t="shared" si="8"/>
        <v>60</v>
      </c>
      <c r="I9" s="14">
        <f t="shared" si="8"/>
        <v>70</v>
      </c>
      <c r="J9" s="14">
        <f t="shared" si="8"/>
        <v>80</v>
      </c>
      <c r="K9" s="14">
        <f t="shared" si="8"/>
        <v>90</v>
      </c>
      <c r="L9" s="14">
        <f t="shared" si="8"/>
        <v>100</v>
      </c>
      <c r="M9" s="14">
        <f t="shared" si="8"/>
        <v>110</v>
      </c>
      <c r="N9" s="14">
        <f t="shared" si="8"/>
        <v>120</v>
      </c>
      <c r="O9" s="14">
        <f t="shared" si="8"/>
        <v>130</v>
      </c>
      <c r="P9" s="14">
        <f t="shared" si="8"/>
        <v>140</v>
      </c>
      <c r="Q9" s="14">
        <f t="shared" si="8"/>
        <v>150</v>
      </c>
      <c r="R9" s="14">
        <f t="shared" si="8"/>
        <v>160</v>
      </c>
      <c r="S9" s="14">
        <f t="shared" si="8"/>
        <v>170</v>
      </c>
      <c r="T9" s="14">
        <f t="shared" si="8"/>
        <v>180</v>
      </c>
      <c r="U9" s="14">
        <f t="shared" si="8"/>
        <v>190</v>
      </c>
      <c r="V9" s="14">
        <f t="shared" si="8"/>
        <v>200</v>
      </c>
      <c r="W9" s="14">
        <f t="shared" si="8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28.5" hidden="1" customHeight="1">
      <c r="A10" s="8" t="s">
        <v>19</v>
      </c>
      <c r="B10" s="9">
        <v>3.0</v>
      </c>
      <c r="C10" s="14"/>
      <c r="D10" s="14">
        <f t="shared" ref="D10:W10" si="9">$B$10*D9</f>
        <v>60</v>
      </c>
      <c r="E10" s="14">
        <f t="shared" si="9"/>
        <v>90</v>
      </c>
      <c r="F10" s="14">
        <f t="shared" si="9"/>
        <v>120</v>
      </c>
      <c r="G10" s="14">
        <f t="shared" si="9"/>
        <v>150</v>
      </c>
      <c r="H10" s="15">
        <f t="shared" si="9"/>
        <v>180</v>
      </c>
      <c r="I10" s="14">
        <f t="shared" si="9"/>
        <v>210</v>
      </c>
      <c r="J10" s="14">
        <f t="shared" si="9"/>
        <v>240</v>
      </c>
      <c r="K10" s="14">
        <f t="shared" si="9"/>
        <v>270</v>
      </c>
      <c r="L10" s="14">
        <f t="shared" si="9"/>
        <v>300</v>
      </c>
      <c r="M10" s="14">
        <f t="shared" si="9"/>
        <v>330</v>
      </c>
      <c r="N10" s="14">
        <f t="shared" si="9"/>
        <v>360</v>
      </c>
      <c r="O10" s="14">
        <f t="shared" si="9"/>
        <v>390</v>
      </c>
      <c r="P10" s="14">
        <f t="shared" si="9"/>
        <v>420</v>
      </c>
      <c r="Q10" s="14">
        <f t="shared" si="9"/>
        <v>450</v>
      </c>
      <c r="R10" s="14">
        <f t="shared" si="9"/>
        <v>480</v>
      </c>
      <c r="S10" s="14">
        <f t="shared" si="9"/>
        <v>510</v>
      </c>
      <c r="T10" s="14">
        <f t="shared" si="9"/>
        <v>540</v>
      </c>
      <c r="U10" s="14">
        <f t="shared" si="9"/>
        <v>570</v>
      </c>
      <c r="V10" s="14">
        <f t="shared" si="9"/>
        <v>600</v>
      </c>
      <c r="W10" s="14">
        <f t="shared" si="9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ht="28.5" customHeight="1">
      <c r="A11" s="2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28.5" customHeight="1">
      <c r="A12" s="2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ht="28.5" customHeight="1">
      <c r="A13" s="8" t="s">
        <v>15</v>
      </c>
      <c r="B13" s="9">
        <v>3.0</v>
      </c>
      <c r="C13" s="9"/>
      <c r="D13" s="9">
        <f t="shared" ref="D13:W13" si="10">$B$13*D9</f>
        <v>60</v>
      </c>
      <c r="E13" s="9">
        <f t="shared" si="10"/>
        <v>90</v>
      </c>
      <c r="F13" s="9">
        <f t="shared" si="10"/>
        <v>120</v>
      </c>
      <c r="G13" s="9">
        <f t="shared" si="10"/>
        <v>150</v>
      </c>
      <c r="H13" s="10">
        <f t="shared" si="10"/>
        <v>180</v>
      </c>
      <c r="I13" s="9">
        <f t="shared" si="10"/>
        <v>210</v>
      </c>
      <c r="J13" s="9">
        <f t="shared" si="10"/>
        <v>240</v>
      </c>
      <c r="K13" s="9">
        <f t="shared" si="10"/>
        <v>270</v>
      </c>
      <c r="L13" s="9">
        <f t="shared" si="10"/>
        <v>300</v>
      </c>
      <c r="M13" s="9">
        <f t="shared" si="10"/>
        <v>330</v>
      </c>
      <c r="N13" s="9">
        <f t="shared" si="10"/>
        <v>360</v>
      </c>
      <c r="O13" s="9">
        <f t="shared" si="10"/>
        <v>390</v>
      </c>
      <c r="P13" s="9">
        <f t="shared" si="10"/>
        <v>420</v>
      </c>
      <c r="Q13" s="9">
        <f t="shared" si="10"/>
        <v>450</v>
      </c>
      <c r="R13" s="9">
        <f t="shared" si="10"/>
        <v>480</v>
      </c>
      <c r="S13" s="9">
        <f t="shared" si="10"/>
        <v>510</v>
      </c>
      <c r="T13" s="9">
        <f t="shared" si="10"/>
        <v>540</v>
      </c>
      <c r="U13" s="9">
        <f t="shared" si="10"/>
        <v>570</v>
      </c>
      <c r="V13" s="9">
        <f t="shared" si="10"/>
        <v>600</v>
      </c>
      <c r="W13" s="9">
        <f t="shared" si="10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28.5" customHeight="1">
      <c r="A14" s="8" t="s">
        <v>16</v>
      </c>
      <c r="B14" s="8">
        <v>25.0</v>
      </c>
      <c r="C14" s="8"/>
      <c r="D14" s="9">
        <f t="shared" ref="D14:W14" si="11">D6/$B$14</f>
        <v>8</v>
      </c>
      <c r="E14" s="9">
        <f t="shared" si="11"/>
        <v>9.6</v>
      </c>
      <c r="F14" s="9">
        <f t="shared" si="11"/>
        <v>11.2</v>
      </c>
      <c r="G14" s="9">
        <f t="shared" si="11"/>
        <v>12.8</v>
      </c>
      <c r="H14" s="10">
        <f t="shared" si="11"/>
        <v>14.4</v>
      </c>
      <c r="I14" s="9">
        <f t="shared" si="11"/>
        <v>16</v>
      </c>
      <c r="J14" s="9">
        <f t="shared" si="11"/>
        <v>17.6</v>
      </c>
      <c r="K14" s="9">
        <f t="shared" si="11"/>
        <v>19.2</v>
      </c>
      <c r="L14" s="9">
        <f t="shared" si="11"/>
        <v>20.8</v>
      </c>
      <c r="M14" s="9">
        <f t="shared" si="11"/>
        <v>22.4</v>
      </c>
      <c r="N14" s="9">
        <f t="shared" si="11"/>
        <v>24</v>
      </c>
      <c r="O14" s="9">
        <f t="shared" si="11"/>
        <v>25.6</v>
      </c>
      <c r="P14" s="9">
        <f t="shared" si="11"/>
        <v>27.2</v>
      </c>
      <c r="Q14" s="9">
        <f t="shared" si="11"/>
        <v>28.8</v>
      </c>
      <c r="R14" s="9">
        <f t="shared" si="11"/>
        <v>30.4</v>
      </c>
      <c r="S14" s="9">
        <f t="shared" si="11"/>
        <v>32</v>
      </c>
      <c r="T14" s="9">
        <f t="shared" si="11"/>
        <v>33.6</v>
      </c>
      <c r="U14" s="9">
        <f t="shared" si="11"/>
        <v>35.2</v>
      </c>
      <c r="V14" s="9">
        <f t="shared" si="11"/>
        <v>36.8</v>
      </c>
      <c r="W14" s="9">
        <f t="shared" si="11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ht="28.5" customHeight="1">
      <c r="A15" s="8" t="s">
        <v>21</v>
      </c>
      <c r="B15" s="8">
        <v>3.0</v>
      </c>
      <c r="C15" s="11"/>
      <c r="D15" s="14">
        <f t="shared" ref="D15:W15" si="12">$B$15*D14</f>
        <v>24</v>
      </c>
      <c r="E15" s="14">
        <f t="shared" si="12"/>
        <v>28.8</v>
      </c>
      <c r="F15" s="14">
        <f t="shared" si="12"/>
        <v>33.6</v>
      </c>
      <c r="G15" s="14">
        <f t="shared" si="12"/>
        <v>38.4</v>
      </c>
      <c r="H15" s="15">
        <f t="shared" si="12"/>
        <v>43.2</v>
      </c>
      <c r="I15" s="14">
        <f t="shared" si="12"/>
        <v>48</v>
      </c>
      <c r="J15" s="14">
        <f t="shared" si="12"/>
        <v>52.8</v>
      </c>
      <c r="K15" s="14">
        <f t="shared" si="12"/>
        <v>57.6</v>
      </c>
      <c r="L15" s="14">
        <f t="shared" si="12"/>
        <v>62.4</v>
      </c>
      <c r="M15" s="14">
        <f t="shared" si="12"/>
        <v>67.2</v>
      </c>
      <c r="N15" s="14">
        <f t="shared" si="12"/>
        <v>72</v>
      </c>
      <c r="O15" s="14">
        <f t="shared" si="12"/>
        <v>76.8</v>
      </c>
      <c r="P15" s="14">
        <f t="shared" si="12"/>
        <v>81.6</v>
      </c>
      <c r="Q15" s="14">
        <f t="shared" si="12"/>
        <v>86.4</v>
      </c>
      <c r="R15" s="14">
        <f t="shared" si="12"/>
        <v>91.2</v>
      </c>
      <c r="S15" s="14">
        <f t="shared" si="12"/>
        <v>96</v>
      </c>
      <c r="T15" s="14">
        <f t="shared" si="12"/>
        <v>100.8</v>
      </c>
      <c r="U15" s="14">
        <f t="shared" si="12"/>
        <v>105.6</v>
      </c>
      <c r="V15" s="14">
        <f t="shared" si="12"/>
        <v>110.4</v>
      </c>
      <c r="W15" s="14">
        <f t="shared" si="12"/>
        <v>115.2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28.5" customHeight="1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28.5" customHeight="1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28.5" customHeight="1">
      <c r="A18" s="2" t="s">
        <v>22</v>
      </c>
      <c r="B18" s="8" t="s">
        <v>2</v>
      </c>
      <c r="D18" s="8">
        <v>1.0</v>
      </c>
      <c r="E18" s="8">
        <v>2.0</v>
      </c>
      <c r="F18" s="8">
        <v>3.0</v>
      </c>
      <c r="G18" s="8">
        <v>4.0</v>
      </c>
      <c r="H18" s="18">
        <v>5.0</v>
      </c>
      <c r="I18" s="8">
        <v>6.0</v>
      </c>
      <c r="J18" s="8">
        <v>7.0</v>
      </c>
      <c r="K18" s="8">
        <v>8.0</v>
      </c>
      <c r="L18" s="8">
        <v>9.0</v>
      </c>
      <c r="M18" s="8">
        <v>10.0</v>
      </c>
      <c r="N18" s="8">
        <v>11.0</v>
      </c>
      <c r="O18" s="8">
        <v>12.0</v>
      </c>
      <c r="P18" s="8">
        <v>13.0</v>
      </c>
      <c r="Q18" s="8">
        <v>14.0</v>
      </c>
      <c r="R18" s="8">
        <v>15.0</v>
      </c>
      <c r="S18" s="8">
        <v>16.0</v>
      </c>
      <c r="T18" s="8">
        <v>17.0</v>
      </c>
      <c r="U18" s="8">
        <v>18.0</v>
      </c>
      <c r="V18" s="8">
        <v>19.0</v>
      </c>
      <c r="W18" s="8">
        <v>20.0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28.5" customHeight="1">
      <c r="A19" s="2" t="s">
        <v>23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28.5" customHeight="1">
      <c r="A20" s="8" t="s">
        <v>24</v>
      </c>
      <c r="B20" s="8">
        <v>1.0</v>
      </c>
      <c r="C20" s="11"/>
      <c r="D20" s="11">
        <f t="shared" ref="D20:W20" si="13">$B$20*D13</f>
        <v>60</v>
      </c>
      <c r="E20" s="11">
        <f t="shared" si="13"/>
        <v>90</v>
      </c>
      <c r="F20" s="11">
        <f t="shared" si="13"/>
        <v>120</v>
      </c>
      <c r="G20" s="11">
        <f t="shared" si="13"/>
        <v>150</v>
      </c>
      <c r="H20" s="17">
        <f t="shared" si="13"/>
        <v>180</v>
      </c>
      <c r="I20" s="11">
        <f t="shared" si="13"/>
        <v>210</v>
      </c>
      <c r="J20" s="11">
        <f t="shared" si="13"/>
        <v>240</v>
      </c>
      <c r="K20" s="11">
        <f t="shared" si="13"/>
        <v>270</v>
      </c>
      <c r="L20" s="11">
        <f t="shared" si="13"/>
        <v>300</v>
      </c>
      <c r="M20" s="11">
        <f t="shared" si="13"/>
        <v>330</v>
      </c>
      <c r="N20" s="11">
        <f t="shared" si="13"/>
        <v>360</v>
      </c>
      <c r="O20" s="11">
        <f t="shared" si="13"/>
        <v>390</v>
      </c>
      <c r="P20" s="11">
        <f t="shared" si="13"/>
        <v>420</v>
      </c>
      <c r="Q20" s="11">
        <f t="shared" si="13"/>
        <v>450</v>
      </c>
      <c r="R20" s="11">
        <f t="shared" si="13"/>
        <v>480</v>
      </c>
      <c r="S20" s="11">
        <f t="shared" si="13"/>
        <v>510</v>
      </c>
      <c r="T20" s="11">
        <f t="shared" si="13"/>
        <v>540</v>
      </c>
      <c r="U20" s="11">
        <f t="shared" si="13"/>
        <v>570</v>
      </c>
      <c r="V20" s="11">
        <f t="shared" si="13"/>
        <v>600</v>
      </c>
      <c r="W20" s="11">
        <f t="shared" si="13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ht="28.5" customHeight="1">
      <c r="A21" s="8" t="s">
        <v>25</v>
      </c>
      <c r="B21" s="8">
        <v>1.0</v>
      </c>
      <c r="C21" s="11"/>
      <c r="D21" s="11">
        <f t="shared" ref="D21:W21" si="14">$B$21*D14</f>
        <v>8</v>
      </c>
      <c r="E21" s="14">
        <f t="shared" si="14"/>
        <v>9.6</v>
      </c>
      <c r="F21" s="14">
        <f t="shared" si="14"/>
        <v>11.2</v>
      </c>
      <c r="G21" s="14">
        <f t="shared" si="14"/>
        <v>12.8</v>
      </c>
      <c r="H21" s="15">
        <f t="shared" si="14"/>
        <v>14.4</v>
      </c>
      <c r="I21" s="14">
        <f t="shared" si="14"/>
        <v>16</v>
      </c>
      <c r="J21" s="14">
        <f t="shared" si="14"/>
        <v>17.6</v>
      </c>
      <c r="K21" s="14">
        <f t="shared" si="14"/>
        <v>19.2</v>
      </c>
      <c r="L21" s="14">
        <f t="shared" si="14"/>
        <v>20.8</v>
      </c>
      <c r="M21" s="14">
        <f t="shared" si="14"/>
        <v>22.4</v>
      </c>
      <c r="N21" s="14">
        <f t="shared" si="14"/>
        <v>24</v>
      </c>
      <c r="O21" s="14">
        <f t="shared" si="14"/>
        <v>25.6</v>
      </c>
      <c r="P21" s="14">
        <f t="shared" si="14"/>
        <v>27.2</v>
      </c>
      <c r="Q21" s="14">
        <f t="shared" si="14"/>
        <v>28.8</v>
      </c>
      <c r="R21" s="14">
        <f t="shared" si="14"/>
        <v>30.4</v>
      </c>
      <c r="S21" s="14">
        <f t="shared" si="14"/>
        <v>32</v>
      </c>
      <c r="T21" s="14">
        <f t="shared" si="14"/>
        <v>33.6</v>
      </c>
      <c r="U21" s="14">
        <f t="shared" si="14"/>
        <v>35.2</v>
      </c>
      <c r="V21" s="14">
        <f t="shared" si="14"/>
        <v>36.8</v>
      </c>
      <c r="W21" s="14">
        <f t="shared" si="14"/>
        <v>38.4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ht="28.5" customHeight="1">
      <c r="A22" s="8" t="s">
        <v>26</v>
      </c>
      <c r="B22" s="8">
        <v>1.0</v>
      </c>
      <c r="C22" s="11"/>
      <c r="D22" s="11">
        <f t="shared" ref="D22:U22" si="15">$B22*D4</f>
        <v>80</v>
      </c>
      <c r="E22" s="11">
        <f t="shared" si="15"/>
        <v>120</v>
      </c>
      <c r="F22" s="11">
        <f t="shared" si="15"/>
        <v>160</v>
      </c>
      <c r="G22" s="11">
        <f t="shared" si="15"/>
        <v>200</v>
      </c>
      <c r="H22" s="11">
        <f t="shared" si="15"/>
        <v>240</v>
      </c>
      <c r="I22" s="11">
        <f t="shared" si="15"/>
        <v>280</v>
      </c>
      <c r="J22" s="11">
        <f t="shared" si="15"/>
        <v>320</v>
      </c>
      <c r="K22" s="11">
        <f t="shared" si="15"/>
        <v>360</v>
      </c>
      <c r="L22" s="11">
        <f t="shared" si="15"/>
        <v>400</v>
      </c>
      <c r="M22" s="11">
        <f t="shared" si="15"/>
        <v>440</v>
      </c>
      <c r="N22" s="11">
        <f t="shared" si="15"/>
        <v>480</v>
      </c>
      <c r="O22" s="11">
        <f t="shared" si="15"/>
        <v>520</v>
      </c>
      <c r="P22" s="11">
        <f t="shared" si="15"/>
        <v>560</v>
      </c>
      <c r="Q22" s="11">
        <f t="shared" si="15"/>
        <v>600</v>
      </c>
      <c r="R22" s="11">
        <f t="shared" si="15"/>
        <v>640</v>
      </c>
      <c r="S22" s="11">
        <f t="shared" si="15"/>
        <v>680</v>
      </c>
      <c r="T22" s="11">
        <f t="shared" si="15"/>
        <v>720</v>
      </c>
      <c r="U22" s="11">
        <f t="shared" si="15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ht="28.5" customHeight="1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28.5" customHeight="1">
      <c r="A24" s="2" t="s">
        <v>27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ht="28.5" customHeight="1">
      <c r="A25" s="8" t="s">
        <v>24</v>
      </c>
      <c r="B25" s="8">
        <v>2.0</v>
      </c>
      <c r="C25" s="11"/>
      <c r="D25" s="11">
        <f t="shared" ref="D25:W25" si="16">$B$25*D$13</f>
        <v>120</v>
      </c>
      <c r="E25" s="11">
        <f t="shared" si="16"/>
        <v>180</v>
      </c>
      <c r="F25" s="11">
        <f t="shared" si="16"/>
        <v>240</v>
      </c>
      <c r="G25" s="11">
        <f t="shared" si="16"/>
        <v>300</v>
      </c>
      <c r="H25" s="17">
        <f t="shared" si="16"/>
        <v>360</v>
      </c>
      <c r="I25" s="11">
        <f t="shared" si="16"/>
        <v>420</v>
      </c>
      <c r="J25" s="11">
        <f t="shared" si="16"/>
        <v>480</v>
      </c>
      <c r="K25" s="11">
        <f t="shared" si="16"/>
        <v>540</v>
      </c>
      <c r="L25" s="11">
        <f t="shared" si="16"/>
        <v>600</v>
      </c>
      <c r="M25" s="11">
        <f t="shared" si="16"/>
        <v>660</v>
      </c>
      <c r="N25" s="11">
        <f t="shared" si="16"/>
        <v>720</v>
      </c>
      <c r="O25" s="11">
        <f t="shared" si="16"/>
        <v>780</v>
      </c>
      <c r="P25" s="11">
        <f t="shared" si="16"/>
        <v>840</v>
      </c>
      <c r="Q25" s="11">
        <f t="shared" si="16"/>
        <v>900</v>
      </c>
      <c r="R25" s="11">
        <f t="shared" si="16"/>
        <v>960</v>
      </c>
      <c r="S25" s="11">
        <f t="shared" si="16"/>
        <v>1020</v>
      </c>
      <c r="T25" s="11">
        <f t="shared" si="16"/>
        <v>1080</v>
      </c>
      <c r="U25" s="11">
        <f t="shared" si="16"/>
        <v>1140</v>
      </c>
      <c r="V25" s="11">
        <f t="shared" si="16"/>
        <v>1200</v>
      </c>
      <c r="W25" s="11">
        <f t="shared" si="16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ht="28.5" customHeight="1">
      <c r="A26" s="8" t="s">
        <v>25</v>
      </c>
      <c r="B26" s="8">
        <v>1.5</v>
      </c>
      <c r="C26" s="11"/>
      <c r="D26" s="14">
        <f t="shared" ref="D26:W26" si="17">$B$26*D$14</f>
        <v>12</v>
      </c>
      <c r="E26" s="14">
        <f t="shared" si="17"/>
        <v>14.4</v>
      </c>
      <c r="F26" s="14">
        <f t="shared" si="17"/>
        <v>16.8</v>
      </c>
      <c r="G26" s="14">
        <f t="shared" si="17"/>
        <v>19.2</v>
      </c>
      <c r="H26" s="15">
        <f t="shared" si="17"/>
        <v>21.6</v>
      </c>
      <c r="I26" s="14">
        <f t="shared" si="17"/>
        <v>24</v>
      </c>
      <c r="J26" s="14">
        <f t="shared" si="17"/>
        <v>26.4</v>
      </c>
      <c r="K26" s="14">
        <f t="shared" si="17"/>
        <v>28.8</v>
      </c>
      <c r="L26" s="14">
        <f t="shared" si="17"/>
        <v>31.2</v>
      </c>
      <c r="M26" s="14">
        <f t="shared" si="17"/>
        <v>33.6</v>
      </c>
      <c r="N26" s="14">
        <f t="shared" si="17"/>
        <v>36</v>
      </c>
      <c r="O26" s="14">
        <f t="shared" si="17"/>
        <v>38.4</v>
      </c>
      <c r="P26" s="14">
        <f t="shared" si="17"/>
        <v>40.8</v>
      </c>
      <c r="Q26" s="14">
        <f t="shared" si="17"/>
        <v>43.2</v>
      </c>
      <c r="R26" s="14">
        <f t="shared" si="17"/>
        <v>45.6</v>
      </c>
      <c r="S26" s="14">
        <f t="shared" si="17"/>
        <v>48</v>
      </c>
      <c r="T26" s="14">
        <f t="shared" si="17"/>
        <v>50.4</v>
      </c>
      <c r="U26" s="14">
        <f t="shared" si="17"/>
        <v>52.8</v>
      </c>
      <c r="V26" s="14">
        <f t="shared" si="17"/>
        <v>55.2</v>
      </c>
      <c r="W26" s="14">
        <f t="shared" si="17"/>
        <v>57.6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ht="28.5" customHeight="1">
      <c r="A27" s="8" t="s">
        <v>26</v>
      </c>
      <c r="B27" s="8">
        <v>1.2</v>
      </c>
      <c r="C27" s="11"/>
      <c r="D27" s="11">
        <f t="shared" ref="D27:U27" si="18">$B27*D$4</f>
        <v>96</v>
      </c>
      <c r="E27" s="11">
        <f t="shared" si="18"/>
        <v>144</v>
      </c>
      <c r="F27" s="11">
        <f t="shared" si="18"/>
        <v>192</v>
      </c>
      <c r="G27" s="11">
        <f t="shared" si="18"/>
        <v>240</v>
      </c>
      <c r="H27" s="11">
        <f t="shared" si="18"/>
        <v>288</v>
      </c>
      <c r="I27" s="11">
        <f t="shared" si="18"/>
        <v>336</v>
      </c>
      <c r="J27" s="11">
        <f t="shared" si="18"/>
        <v>384</v>
      </c>
      <c r="K27" s="11">
        <f t="shared" si="18"/>
        <v>432</v>
      </c>
      <c r="L27" s="11">
        <f t="shared" si="18"/>
        <v>480</v>
      </c>
      <c r="M27" s="11">
        <f t="shared" si="18"/>
        <v>528</v>
      </c>
      <c r="N27" s="11">
        <f t="shared" si="18"/>
        <v>576</v>
      </c>
      <c r="O27" s="11">
        <f t="shared" si="18"/>
        <v>624</v>
      </c>
      <c r="P27" s="11">
        <f t="shared" si="18"/>
        <v>672</v>
      </c>
      <c r="Q27" s="11">
        <f t="shared" si="18"/>
        <v>720</v>
      </c>
      <c r="R27" s="11">
        <f t="shared" si="18"/>
        <v>768</v>
      </c>
      <c r="S27" s="11">
        <f t="shared" si="18"/>
        <v>816</v>
      </c>
      <c r="T27" s="11">
        <f t="shared" si="18"/>
        <v>864</v>
      </c>
      <c r="U27" s="11">
        <f t="shared" si="18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ht="28.5" customHeight="1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ht="28.5" customHeight="1">
      <c r="A29" s="2" t="s">
        <v>28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ht="28.5" customHeight="1">
      <c r="A30" s="8" t="s">
        <v>24</v>
      </c>
      <c r="B30" s="8">
        <v>0.4</v>
      </c>
      <c r="C30" s="11"/>
      <c r="D30" s="11">
        <f t="shared" ref="D30:W30" si="19">$B$30*D$13</f>
        <v>24</v>
      </c>
      <c r="E30" s="11">
        <f t="shared" si="19"/>
        <v>36</v>
      </c>
      <c r="F30" s="11">
        <f t="shared" si="19"/>
        <v>48</v>
      </c>
      <c r="G30" s="11">
        <f t="shared" si="19"/>
        <v>60</v>
      </c>
      <c r="H30" s="17">
        <f t="shared" si="19"/>
        <v>72</v>
      </c>
      <c r="I30" s="11">
        <f t="shared" si="19"/>
        <v>84</v>
      </c>
      <c r="J30" s="11">
        <f t="shared" si="19"/>
        <v>96</v>
      </c>
      <c r="K30" s="11">
        <f t="shared" si="19"/>
        <v>108</v>
      </c>
      <c r="L30" s="11">
        <f t="shared" si="19"/>
        <v>120</v>
      </c>
      <c r="M30" s="11">
        <f t="shared" si="19"/>
        <v>132</v>
      </c>
      <c r="N30" s="11">
        <f t="shared" si="19"/>
        <v>144</v>
      </c>
      <c r="O30" s="11">
        <f t="shared" si="19"/>
        <v>156</v>
      </c>
      <c r="P30" s="11">
        <f t="shared" si="19"/>
        <v>168</v>
      </c>
      <c r="Q30" s="11">
        <f t="shared" si="19"/>
        <v>180</v>
      </c>
      <c r="R30" s="11">
        <f t="shared" si="19"/>
        <v>192</v>
      </c>
      <c r="S30" s="11">
        <f t="shared" si="19"/>
        <v>204</v>
      </c>
      <c r="T30" s="11">
        <f t="shared" si="19"/>
        <v>216</v>
      </c>
      <c r="U30" s="11">
        <f t="shared" si="19"/>
        <v>228</v>
      </c>
      <c r="V30" s="11">
        <f t="shared" si="19"/>
        <v>240</v>
      </c>
      <c r="W30" s="11">
        <f t="shared" si="19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>
      <c r="A31" s="8" t="s">
        <v>25</v>
      </c>
      <c r="B31" s="8">
        <v>0.4</v>
      </c>
      <c r="C31" s="11"/>
      <c r="D31" s="14">
        <f t="shared" ref="D31:W31" si="20">$B$31*D$14</f>
        <v>3.2</v>
      </c>
      <c r="E31" s="14">
        <f t="shared" si="20"/>
        <v>3.84</v>
      </c>
      <c r="F31" s="14">
        <f t="shared" si="20"/>
        <v>4.48</v>
      </c>
      <c r="G31" s="14">
        <f t="shared" si="20"/>
        <v>5.12</v>
      </c>
      <c r="H31" s="15">
        <f t="shared" si="20"/>
        <v>5.76</v>
      </c>
      <c r="I31" s="14">
        <f t="shared" si="20"/>
        <v>6.4</v>
      </c>
      <c r="J31" s="14">
        <f t="shared" si="20"/>
        <v>7.04</v>
      </c>
      <c r="K31" s="14">
        <f t="shared" si="20"/>
        <v>7.68</v>
      </c>
      <c r="L31" s="14">
        <f t="shared" si="20"/>
        <v>8.32</v>
      </c>
      <c r="M31" s="14">
        <f t="shared" si="20"/>
        <v>8.96</v>
      </c>
      <c r="N31" s="14">
        <f t="shared" si="20"/>
        <v>9.6</v>
      </c>
      <c r="O31" s="14">
        <f t="shared" si="20"/>
        <v>10.24</v>
      </c>
      <c r="P31" s="14">
        <f t="shared" si="20"/>
        <v>10.88</v>
      </c>
      <c r="Q31" s="14">
        <f t="shared" si="20"/>
        <v>11.52</v>
      </c>
      <c r="R31" s="14">
        <f t="shared" si="20"/>
        <v>12.16</v>
      </c>
      <c r="S31" s="14">
        <f t="shared" si="20"/>
        <v>12.8</v>
      </c>
      <c r="T31" s="14">
        <f t="shared" si="20"/>
        <v>13.44</v>
      </c>
      <c r="U31" s="14">
        <f t="shared" si="20"/>
        <v>14.08</v>
      </c>
      <c r="V31" s="14">
        <f t="shared" si="20"/>
        <v>14.72</v>
      </c>
      <c r="W31" s="14">
        <f t="shared" si="20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ht="28.5" customHeight="1">
      <c r="A32" s="8" t="s">
        <v>26</v>
      </c>
      <c r="B32" s="8">
        <v>0.5</v>
      </c>
      <c r="C32" s="11"/>
      <c r="D32" s="11">
        <f t="shared" ref="D32:U32" si="21">$B32*D$4</f>
        <v>40</v>
      </c>
      <c r="E32" s="11">
        <f t="shared" si="21"/>
        <v>60</v>
      </c>
      <c r="F32" s="11">
        <f t="shared" si="21"/>
        <v>80</v>
      </c>
      <c r="G32" s="11">
        <f t="shared" si="21"/>
        <v>100</v>
      </c>
      <c r="H32" s="11">
        <f t="shared" si="21"/>
        <v>120</v>
      </c>
      <c r="I32" s="11">
        <f t="shared" si="21"/>
        <v>140</v>
      </c>
      <c r="J32" s="11">
        <f t="shared" si="21"/>
        <v>160</v>
      </c>
      <c r="K32" s="11">
        <f t="shared" si="21"/>
        <v>180</v>
      </c>
      <c r="L32" s="11">
        <f t="shared" si="21"/>
        <v>200</v>
      </c>
      <c r="M32" s="11">
        <f t="shared" si="21"/>
        <v>220</v>
      </c>
      <c r="N32" s="11">
        <f t="shared" si="21"/>
        <v>240</v>
      </c>
      <c r="O32" s="11">
        <f t="shared" si="21"/>
        <v>260</v>
      </c>
      <c r="P32" s="11">
        <f t="shared" si="21"/>
        <v>280</v>
      </c>
      <c r="Q32" s="11">
        <f t="shared" si="21"/>
        <v>300</v>
      </c>
      <c r="R32" s="11">
        <f t="shared" si="21"/>
        <v>320</v>
      </c>
      <c r="S32" s="11">
        <f t="shared" si="21"/>
        <v>340</v>
      </c>
      <c r="T32" s="11">
        <f t="shared" si="21"/>
        <v>360</v>
      </c>
      <c r="U32" s="11">
        <f t="shared" si="21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ht="22.5" customHeight="1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>
      <c r="A34" s="2" t="s">
        <v>29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>
      <c r="A35" s="8" t="s">
        <v>24</v>
      </c>
      <c r="B35" s="8">
        <v>1.0</v>
      </c>
      <c r="C35" s="11"/>
      <c r="D35" s="11">
        <f t="shared" ref="D35:W35" si="22">$B$35*D$13</f>
        <v>60</v>
      </c>
      <c r="E35" s="11">
        <f t="shared" si="22"/>
        <v>90</v>
      </c>
      <c r="F35" s="11">
        <f t="shared" si="22"/>
        <v>120</v>
      </c>
      <c r="G35" s="11">
        <f t="shared" si="22"/>
        <v>150</v>
      </c>
      <c r="H35" s="17">
        <f t="shared" si="22"/>
        <v>180</v>
      </c>
      <c r="I35" s="11">
        <f t="shared" si="22"/>
        <v>210</v>
      </c>
      <c r="J35" s="11">
        <f t="shared" si="22"/>
        <v>240</v>
      </c>
      <c r="K35" s="11">
        <f t="shared" si="22"/>
        <v>270</v>
      </c>
      <c r="L35" s="11">
        <f t="shared" si="22"/>
        <v>300</v>
      </c>
      <c r="M35" s="11">
        <f t="shared" si="22"/>
        <v>330</v>
      </c>
      <c r="N35" s="11">
        <f t="shared" si="22"/>
        <v>360</v>
      </c>
      <c r="O35" s="11">
        <f t="shared" si="22"/>
        <v>390</v>
      </c>
      <c r="P35" s="11">
        <f t="shared" si="22"/>
        <v>420</v>
      </c>
      <c r="Q35" s="11">
        <f t="shared" si="22"/>
        <v>450</v>
      </c>
      <c r="R35" s="11">
        <f t="shared" si="22"/>
        <v>480</v>
      </c>
      <c r="S35" s="11">
        <f t="shared" si="22"/>
        <v>510</v>
      </c>
      <c r="T35" s="11">
        <f t="shared" si="22"/>
        <v>540</v>
      </c>
      <c r="U35" s="11">
        <f t="shared" si="22"/>
        <v>570</v>
      </c>
      <c r="V35" s="11">
        <f t="shared" si="22"/>
        <v>600</v>
      </c>
      <c r="W35" s="11">
        <f t="shared" si="22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>
      <c r="A36" s="8" t="s">
        <v>25</v>
      </c>
      <c r="B36" s="8">
        <v>0.5</v>
      </c>
      <c r="C36" s="11"/>
      <c r="D36" s="14">
        <f t="shared" ref="D36:W36" si="23">$B$36*D$14</f>
        <v>4</v>
      </c>
      <c r="E36" s="14">
        <f t="shared" si="23"/>
        <v>4.8</v>
      </c>
      <c r="F36" s="14">
        <f t="shared" si="23"/>
        <v>5.6</v>
      </c>
      <c r="G36" s="14">
        <f t="shared" si="23"/>
        <v>6.4</v>
      </c>
      <c r="H36" s="15">
        <f t="shared" si="23"/>
        <v>7.2</v>
      </c>
      <c r="I36" s="14">
        <f t="shared" si="23"/>
        <v>8</v>
      </c>
      <c r="J36" s="14">
        <f t="shared" si="23"/>
        <v>8.8</v>
      </c>
      <c r="K36" s="14">
        <f t="shared" si="23"/>
        <v>9.6</v>
      </c>
      <c r="L36" s="14">
        <f t="shared" si="23"/>
        <v>10.4</v>
      </c>
      <c r="M36" s="14">
        <f t="shared" si="23"/>
        <v>11.2</v>
      </c>
      <c r="N36" s="14">
        <f t="shared" si="23"/>
        <v>12</v>
      </c>
      <c r="O36" s="14">
        <f t="shared" si="23"/>
        <v>12.8</v>
      </c>
      <c r="P36" s="14">
        <f t="shared" si="23"/>
        <v>13.6</v>
      </c>
      <c r="Q36" s="14">
        <f t="shared" si="23"/>
        <v>14.4</v>
      </c>
      <c r="R36" s="14">
        <f t="shared" si="23"/>
        <v>15.2</v>
      </c>
      <c r="S36" s="14">
        <f t="shared" si="23"/>
        <v>16</v>
      </c>
      <c r="T36" s="14">
        <f t="shared" si="23"/>
        <v>16.8</v>
      </c>
      <c r="U36" s="14">
        <f t="shared" si="23"/>
        <v>17.6</v>
      </c>
      <c r="V36" s="14">
        <f t="shared" si="23"/>
        <v>18.4</v>
      </c>
      <c r="W36" s="14">
        <f t="shared" si="23"/>
        <v>19.2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ht="28.5" customHeight="1">
      <c r="A37" s="8" t="s">
        <v>26</v>
      </c>
      <c r="B37" s="8">
        <v>0.8</v>
      </c>
      <c r="C37" s="11"/>
      <c r="D37" s="11">
        <f t="shared" ref="D37:U37" si="24">$B37*D$4</f>
        <v>64</v>
      </c>
      <c r="E37" s="11">
        <f t="shared" si="24"/>
        <v>96</v>
      </c>
      <c r="F37" s="11">
        <f t="shared" si="24"/>
        <v>128</v>
      </c>
      <c r="G37" s="11">
        <f t="shared" si="24"/>
        <v>160</v>
      </c>
      <c r="H37" s="11">
        <f t="shared" si="24"/>
        <v>192</v>
      </c>
      <c r="I37" s="11">
        <f t="shared" si="24"/>
        <v>224</v>
      </c>
      <c r="J37" s="11">
        <f t="shared" si="24"/>
        <v>256</v>
      </c>
      <c r="K37" s="11">
        <f t="shared" si="24"/>
        <v>288</v>
      </c>
      <c r="L37" s="11">
        <f t="shared" si="24"/>
        <v>320</v>
      </c>
      <c r="M37" s="11">
        <f t="shared" si="24"/>
        <v>352</v>
      </c>
      <c r="N37" s="11">
        <f t="shared" si="24"/>
        <v>384</v>
      </c>
      <c r="O37" s="11">
        <f t="shared" si="24"/>
        <v>416</v>
      </c>
      <c r="P37" s="11">
        <f t="shared" si="24"/>
        <v>448</v>
      </c>
      <c r="Q37" s="11">
        <f t="shared" si="24"/>
        <v>480</v>
      </c>
      <c r="R37" s="11">
        <f t="shared" si="24"/>
        <v>512</v>
      </c>
      <c r="S37" s="11">
        <f t="shared" si="24"/>
        <v>544</v>
      </c>
      <c r="T37" s="11">
        <f t="shared" si="24"/>
        <v>576</v>
      </c>
      <c r="U37" s="11">
        <f t="shared" si="24"/>
        <v>608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>
      <c r="A39" s="2" t="s">
        <v>30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>
      <c r="A40" s="8" t="s">
        <v>24</v>
      </c>
      <c r="B40" s="8">
        <v>0.7</v>
      </c>
      <c r="C40" s="11"/>
      <c r="D40" s="11">
        <f t="shared" ref="D40:W40" si="25">$B$40*D$13</f>
        <v>42</v>
      </c>
      <c r="E40" s="11">
        <f t="shared" si="25"/>
        <v>63</v>
      </c>
      <c r="F40" s="11">
        <f t="shared" si="25"/>
        <v>84</v>
      </c>
      <c r="G40" s="11">
        <f t="shared" si="25"/>
        <v>105</v>
      </c>
      <c r="H40" s="17">
        <f t="shared" si="25"/>
        <v>126</v>
      </c>
      <c r="I40" s="11">
        <f t="shared" si="25"/>
        <v>147</v>
      </c>
      <c r="J40" s="11">
        <f t="shared" si="25"/>
        <v>168</v>
      </c>
      <c r="K40" s="11">
        <f t="shared" si="25"/>
        <v>189</v>
      </c>
      <c r="L40" s="11">
        <f t="shared" si="25"/>
        <v>210</v>
      </c>
      <c r="M40" s="11">
        <f t="shared" si="25"/>
        <v>231</v>
      </c>
      <c r="N40" s="11">
        <f t="shared" si="25"/>
        <v>252</v>
      </c>
      <c r="O40" s="11">
        <f t="shared" si="25"/>
        <v>273</v>
      </c>
      <c r="P40" s="11">
        <f t="shared" si="25"/>
        <v>294</v>
      </c>
      <c r="Q40" s="11">
        <f t="shared" si="25"/>
        <v>315</v>
      </c>
      <c r="R40" s="11">
        <f t="shared" si="25"/>
        <v>336</v>
      </c>
      <c r="S40" s="11">
        <f t="shared" si="25"/>
        <v>357</v>
      </c>
      <c r="T40" s="11">
        <f t="shared" si="25"/>
        <v>378</v>
      </c>
      <c r="U40" s="11">
        <f t="shared" si="25"/>
        <v>399</v>
      </c>
      <c r="V40" s="11">
        <f t="shared" si="25"/>
        <v>420</v>
      </c>
      <c r="W40" s="11">
        <f t="shared" si="25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>
      <c r="A41" s="8" t="s">
        <v>25</v>
      </c>
      <c r="B41" s="8">
        <v>1.5</v>
      </c>
      <c r="C41" s="11"/>
      <c r="D41" s="14">
        <f t="shared" ref="D41:W41" si="26">$B$41*D$14</f>
        <v>12</v>
      </c>
      <c r="E41" s="14">
        <f t="shared" si="26"/>
        <v>14.4</v>
      </c>
      <c r="F41" s="14">
        <f t="shared" si="26"/>
        <v>16.8</v>
      </c>
      <c r="G41" s="14">
        <f t="shared" si="26"/>
        <v>19.2</v>
      </c>
      <c r="H41" s="15">
        <f t="shared" si="26"/>
        <v>21.6</v>
      </c>
      <c r="I41" s="14">
        <f t="shared" si="26"/>
        <v>24</v>
      </c>
      <c r="J41" s="14">
        <f t="shared" si="26"/>
        <v>26.4</v>
      </c>
      <c r="K41" s="14">
        <f t="shared" si="26"/>
        <v>28.8</v>
      </c>
      <c r="L41" s="14">
        <f t="shared" si="26"/>
        <v>31.2</v>
      </c>
      <c r="M41" s="14">
        <f t="shared" si="26"/>
        <v>33.6</v>
      </c>
      <c r="N41" s="14">
        <f t="shared" si="26"/>
        <v>36</v>
      </c>
      <c r="O41" s="14">
        <f t="shared" si="26"/>
        <v>38.4</v>
      </c>
      <c r="P41" s="14">
        <f t="shared" si="26"/>
        <v>40.8</v>
      </c>
      <c r="Q41" s="14">
        <f t="shared" si="26"/>
        <v>43.2</v>
      </c>
      <c r="R41" s="14">
        <f t="shared" si="26"/>
        <v>45.6</v>
      </c>
      <c r="S41" s="14">
        <f t="shared" si="26"/>
        <v>48</v>
      </c>
      <c r="T41" s="14">
        <f t="shared" si="26"/>
        <v>50.4</v>
      </c>
      <c r="U41" s="14">
        <f t="shared" si="26"/>
        <v>52.8</v>
      </c>
      <c r="V41" s="14">
        <f t="shared" si="26"/>
        <v>55.2</v>
      </c>
      <c r="W41" s="14">
        <f t="shared" si="26"/>
        <v>57.6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ht="28.5" customHeight="1">
      <c r="A42" s="8" t="s">
        <v>26</v>
      </c>
      <c r="B42" s="8">
        <v>0.8</v>
      </c>
      <c r="C42" s="11"/>
      <c r="D42" s="11">
        <f t="shared" ref="D42:U42" si="27">$B42*D$4</f>
        <v>64</v>
      </c>
      <c r="E42" s="11">
        <f t="shared" si="27"/>
        <v>96</v>
      </c>
      <c r="F42" s="11">
        <f t="shared" si="27"/>
        <v>128</v>
      </c>
      <c r="G42" s="11">
        <f t="shared" si="27"/>
        <v>160</v>
      </c>
      <c r="H42" s="11">
        <f t="shared" si="27"/>
        <v>192</v>
      </c>
      <c r="I42" s="11">
        <f t="shared" si="27"/>
        <v>224</v>
      </c>
      <c r="J42" s="11">
        <f t="shared" si="27"/>
        <v>256</v>
      </c>
      <c r="K42" s="11">
        <f t="shared" si="27"/>
        <v>288</v>
      </c>
      <c r="L42" s="11">
        <f t="shared" si="27"/>
        <v>320</v>
      </c>
      <c r="M42" s="11">
        <f t="shared" si="27"/>
        <v>352</v>
      </c>
      <c r="N42" s="11">
        <f t="shared" si="27"/>
        <v>384</v>
      </c>
      <c r="O42" s="11">
        <f t="shared" si="27"/>
        <v>416</v>
      </c>
      <c r="P42" s="11">
        <f t="shared" si="27"/>
        <v>448</v>
      </c>
      <c r="Q42" s="11">
        <f t="shared" si="27"/>
        <v>480</v>
      </c>
      <c r="R42" s="11">
        <f t="shared" si="27"/>
        <v>512</v>
      </c>
      <c r="S42" s="11">
        <f t="shared" si="27"/>
        <v>544</v>
      </c>
      <c r="T42" s="11">
        <f t="shared" si="27"/>
        <v>576</v>
      </c>
      <c r="U42" s="11">
        <f t="shared" si="27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>
      <c r="A44" s="2" t="s">
        <v>31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>
      <c r="A45" s="8" t="s">
        <v>24</v>
      </c>
      <c r="B45" s="8">
        <v>2.0</v>
      </c>
      <c r="C45" s="11"/>
      <c r="D45" s="11">
        <f t="shared" ref="D45:W45" si="28">$B$45*D$13</f>
        <v>120</v>
      </c>
      <c r="E45" s="11">
        <f t="shared" si="28"/>
        <v>180</v>
      </c>
      <c r="F45" s="11">
        <f t="shared" si="28"/>
        <v>240</v>
      </c>
      <c r="G45" s="11">
        <f t="shared" si="28"/>
        <v>300</v>
      </c>
      <c r="H45" s="17">
        <f t="shared" si="28"/>
        <v>360</v>
      </c>
      <c r="I45" s="11">
        <f t="shared" si="28"/>
        <v>420</v>
      </c>
      <c r="J45" s="11">
        <f t="shared" si="28"/>
        <v>480</v>
      </c>
      <c r="K45" s="11">
        <f t="shared" si="28"/>
        <v>540</v>
      </c>
      <c r="L45" s="11">
        <f t="shared" si="28"/>
        <v>600</v>
      </c>
      <c r="M45" s="11">
        <f t="shared" si="28"/>
        <v>660</v>
      </c>
      <c r="N45" s="11">
        <f t="shared" si="28"/>
        <v>720</v>
      </c>
      <c r="O45" s="11">
        <f t="shared" si="28"/>
        <v>780</v>
      </c>
      <c r="P45" s="11">
        <f t="shared" si="28"/>
        <v>840</v>
      </c>
      <c r="Q45" s="11">
        <f t="shared" si="28"/>
        <v>900</v>
      </c>
      <c r="R45" s="11">
        <f t="shared" si="28"/>
        <v>960</v>
      </c>
      <c r="S45" s="11">
        <f t="shared" si="28"/>
        <v>1020</v>
      </c>
      <c r="T45" s="11">
        <f t="shared" si="28"/>
        <v>1080</v>
      </c>
      <c r="U45" s="11">
        <f t="shared" si="28"/>
        <v>1140</v>
      </c>
      <c r="V45" s="11">
        <f t="shared" si="28"/>
        <v>1200</v>
      </c>
      <c r="W45" s="11">
        <f t="shared" si="28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>
      <c r="A46" s="8" t="s">
        <v>25</v>
      </c>
      <c r="B46" s="8">
        <v>2.0</v>
      </c>
      <c r="C46" s="11"/>
      <c r="D46" s="14">
        <f t="shared" ref="D46:W46" si="29">$B$46*D$14</f>
        <v>16</v>
      </c>
      <c r="E46" s="14">
        <f t="shared" si="29"/>
        <v>19.2</v>
      </c>
      <c r="F46" s="14">
        <f t="shared" si="29"/>
        <v>22.4</v>
      </c>
      <c r="G46" s="14">
        <f t="shared" si="29"/>
        <v>25.6</v>
      </c>
      <c r="H46" s="15">
        <f t="shared" si="29"/>
        <v>28.8</v>
      </c>
      <c r="I46" s="14">
        <f t="shared" si="29"/>
        <v>32</v>
      </c>
      <c r="J46" s="14">
        <f t="shared" si="29"/>
        <v>35.2</v>
      </c>
      <c r="K46" s="14">
        <f t="shared" si="29"/>
        <v>38.4</v>
      </c>
      <c r="L46" s="14">
        <f t="shared" si="29"/>
        <v>41.6</v>
      </c>
      <c r="M46" s="14">
        <f t="shared" si="29"/>
        <v>44.8</v>
      </c>
      <c r="N46" s="14">
        <f t="shared" si="29"/>
        <v>48</v>
      </c>
      <c r="O46" s="14">
        <f t="shared" si="29"/>
        <v>51.2</v>
      </c>
      <c r="P46" s="14">
        <f t="shared" si="29"/>
        <v>54.4</v>
      </c>
      <c r="Q46" s="14">
        <f t="shared" si="29"/>
        <v>57.6</v>
      </c>
      <c r="R46" s="14">
        <f t="shared" si="29"/>
        <v>60.8</v>
      </c>
      <c r="S46" s="14">
        <f t="shared" si="29"/>
        <v>64</v>
      </c>
      <c r="T46" s="14">
        <f t="shared" si="29"/>
        <v>67.2</v>
      </c>
      <c r="U46" s="14">
        <f t="shared" si="29"/>
        <v>70.4</v>
      </c>
      <c r="V46" s="14">
        <f t="shared" si="29"/>
        <v>73.6</v>
      </c>
      <c r="W46" s="14">
        <f t="shared" si="29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ht="28.5" customHeight="1">
      <c r="A47" s="8" t="s">
        <v>26</v>
      </c>
      <c r="B47" s="8">
        <v>2.0</v>
      </c>
      <c r="C47" s="11"/>
      <c r="D47" s="11">
        <f t="shared" ref="D47:U47" si="30">$B47*D$4</f>
        <v>160</v>
      </c>
      <c r="E47" s="11">
        <f t="shared" si="30"/>
        <v>240</v>
      </c>
      <c r="F47" s="11">
        <f t="shared" si="30"/>
        <v>320</v>
      </c>
      <c r="G47" s="11">
        <f t="shared" si="30"/>
        <v>400</v>
      </c>
      <c r="H47" s="11">
        <f t="shared" si="30"/>
        <v>480</v>
      </c>
      <c r="I47" s="11">
        <f t="shared" si="30"/>
        <v>560</v>
      </c>
      <c r="J47" s="11">
        <f t="shared" si="30"/>
        <v>640</v>
      </c>
      <c r="K47" s="11">
        <f t="shared" si="30"/>
        <v>720</v>
      </c>
      <c r="L47" s="11">
        <f t="shared" si="30"/>
        <v>800</v>
      </c>
      <c r="M47" s="11">
        <f t="shared" si="30"/>
        <v>880</v>
      </c>
      <c r="N47" s="11">
        <f t="shared" si="30"/>
        <v>960</v>
      </c>
      <c r="O47" s="11">
        <f t="shared" si="30"/>
        <v>1040</v>
      </c>
      <c r="P47" s="11">
        <f t="shared" si="30"/>
        <v>1120</v>
      </c>
      <c r="Q47" s="11">
        <f t="shared" si="30"/>
        <v>1200</v>
      </c>
      <c r="R47" s="11">
        <f t="shared" si="30"/>
        <v>1280</v>
      </c>
      <c r="S47" s="11">
        <f t="shared" si="30"/>
        <v>1360</v>
      </c>
      <c r="T47" s="11">
        <f t="shared" si="30"/>
        <v>1440</v>
      </c>
      <c r="U47" s="11">
        <f t="shared" si="30"/>
        <v>1520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8.86"/>
    <col customWidth="1" min="5" max="5" width="15.43"/>
    <col customWidth="1" min="6" max="6" width="17.0"/>
    <col customWidth="1" min="7" max="7" width="17.71"/>
    <col customWidth="1" min="8" max="36" width="11.14"/>
  </cols>
  <sheetData>
    <row r="1">
      <c r="A1" s="19" t="s">
        <v>32</v>
      </c>
      <c r="B1" s="19" t="s">
        <v>29</v>
      </c>
      <c r="C1" s="20" t="s">
        <v>30</v>
      </c>
      <c r="D1" s="19" t="s">
        <v>28</v>
      </c>
      <c r="E1" s="19" t="s">
        <v>33</v>
      </c>
      <c r="F1" s="19" t="s">
        <v>34</v>
      </c>
      <c r="G1" s="19" t="s">
        <v>31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>
      <c r="A2" s="22" t="s">
        <v>35</v>
      </c>
      <c r="B2" s="22">
        <v>8.0</v>
      </c>
      <c r="C2" s="23">
        <v>6.0</v>
      </c>
      <c r="D2" s="22">
        <v>4.0</v>
      </c>
      <c r="E2" s="22">
        <v>8.0</v>
      </c>
      <c r="F2" s="22">
        <v>5.0</v>
      </c>
      <c r="G2" s="22">
        <v>10.0</v>
      </c>
    </row>
    <row r="3">
      <c r="A3" s="22" t="s">
        <v>24</v>
      </c>
      <c r="B3" s="22">
        <v>250.0</v>
      </c>
      <c r="C3" s="23">
        <v>100.0</v>
      </c>
      <c r="D3" s="22">
        <v>40.0</v>
      </c>
      <c r="E3" s="22">
        <v>300.0</v>
      </c>
      <c r="F3" s="22">
        <v>150.0</v>
      </c>
      <c r="G3" s="22">
        <v>800.0</v>
      </c>
    </row>
    <row r="4">
      <c r="A4" s="22" t="s">
        <v>36</v>
      </c>
      <c r="B4" s="22">
        <f t="shared" ref="B4:G4" si="1">B5/B6</f>
        <v>40</v>
      </c>
      <c r="C4" s="23">
        <f t="shared" si="1"/>
        <v>33.33333333</v>
      </c>
      <c r="D4" s="22">
        <f t="shared" si="1"/>
        <v>10</v>
      </c>
      <c r="E4" s="22">
        <f t="shared" si="1"/>
        <v>30</v>
      </c>
      <c r="F4" s="22">
        <f t="shared" si="1"/>
        <v>20</v>
      </c>
      <c r="G4" s="22">
        <f t="shared" si="1"/>
        <v>50</v>
      </c>
    </row>
    <row r="5">
      <c r="A5" s="22" t="s">
        <v>37</v>
      </c>
      <c r="B5" s="22">
        <v>40.0</v>
      </c>
      <c r="C5" s="23">
        <v>50.0</v>
      </c>
      <c r="D5" s="22">
        <v>5.0</v>
      </c>
      <c r="E5" s="22">
        <v>60.0</v>
      </c>
      <c r="F5" s="22">
        <v>20.0</v>
      </c>
      <c r="G5" s="22">
        <v>100.0</v>
      </c>
    </row>
    <row r="6">
      <c r="A6" s="22" t="s">
        <v>38</v>
      </c>
      <c r="B6" s="22">
        <v>1.0</v>
      </c>
      <c r="C6" s="23">
        <v>1.5</v>
      </c>
      <c r="D6" s="22">
        <v>0.5</v>
      </c>
      <c r="E6" s="22">
        <v>2.0</v>
      </c>
      <c r="F6" s="22">
        <v>1.0</v>
      </c>
      <c r="G6" s="22">
        <v>2.0</v>
      </c>
    </row>
    <row r="7">
      <c r="C7" s="24"/>
    </row>
    <row r="8">
      <c r="C8" s="24"/>
    </row>
    <row r="9">
      <c r="C9" s="24"/>
    </row>
    <row r="10">
      <c r="B10" s="22" t="s">
        <v>39</v>
      </c>
      <c r="C10" s="22" t="s">
        <v>40</v>
      </c>
      <c r="G10" s="22" t="s">
        <v>41</v>
      </c>
      <c r="H10" s="22" t="s">
        <v>42</v>
      </c>
    </row>
    <row r="11">
      <c r="A11" s="22" t="s">
        <v>43</v>
      </c>
      <c r="B11" s="22">
        <v>9.0</v>
      </c>
      <c r="F11" s="22">
        <v>1.0</v>
      </c>
      <c r="G11" s="22">
        <v>3000.0</v>
      </c>
      <c r="H11" s="22">
        <v>3000.0</v>
      </c>
    </row>
    <row r="12">
      <c r="A12" s="22" t="s">
        <v>44</v>
      </c>
      <c r="B12" s="22">
        <v>8.0</v>
      </c>
      <c r="F12" s="22">
        <v>2.0</v>
      </c>
      <c r="G12" s="22">
        <v>5000.0</v>
      </c>
      <c r="H12">
        <f t="shared" ref="H12:H19" si="2">H11+G12</f>
        <v>8000</v>
      </c>
    </row>
    <row r="13">
      <c r="A13" s="22" t="s">
        <v>45</v>
      </c>
      <c r="B13" s="22">
        <v>7.0</v>
      </c>
      <c r="F13" s="22">
        <v>3.0</v>
      </c>
      <c r="G13" s="22">
        <v>7000.0</v>
      </c>
      <c r="H13">
        <f t="shared" si="2"/>
        <v>15000</v>
      </c>
    </row>
    <row r="14">
      <c r="A14" s="22" t="s">
        <v>46</v>
      </c>
      <c r="B14" s="22">
        <v>6.0</v>
      </c>
      <c r="F14" s="22">
        <v>4.0</v>
      </c>
      <c r="G14" s="22">
        <v>9000.0</v>
      </c>
      <c r="H14">
        <f t="shared" si="2"/>
        <v>24000</v>
      </c>
    </row>
    <row r="15">
      <c r="A15" s="22" t="s">
        <v>47</v>
      </c>
      <c r="B15" s="22">
        <v>5.0</v>
      </c>
      <c r="F15" s="22">
        <v>5.0</v>
      </c>
      <c r="G15" s="22">
        <v>11000.0</v>
      </c>
      <c r="H15">
        <f t="shared" si="2"/>
        <v>35000</v>
      </c>
    </row>
    <row r="16">
      <c r="A16" s="22" t="s">
        <v>48</v>
      </c>
      <c r="B16" s="22">
        <v>4.0</v>
      </c>
      <c r="F16" s="22">
        <v>6.0</v>
      </c>
      <c r="G16" s="22">
        <v>13000.0</v>
      </c>
      <c r="H16">
        <f t="shared" si="2"/>
        <v>48000</v>
      </c>
    </row>
    <row r="17">
      <c r="A17" s="22" t="s">
        <v>49</v>
      </c>
      <c r="B17" s="22">
        <v>3.0</v>
      </c>
      <c r="F17" s="22">
        <v>7.0</v>
      </c>
      <c r="G17" s="22">
        <v>15000.0</v>
      </c>
      <c r="H17">
        <f t="shared" si="2"/>
        <v>63000</v>
      </c>
    </row>
    <row r="18">
      <c r="A18" s="22" t="s">
        <v>50</v>
      </c>
      <c r="B18" s="22">
        <v>2.5</v>
      </c>
      <c r="F18" s="22">
        <v>8.0</v>
      </c>
      <c r="G18" s="22">
        <v>17000.0</v>
      </c>
      <c r="H18">
        <f t="shared" si="2"/>
        <v>80000</v>
      </c>
    </row>
    <row r="19">
      <c r="A19" s="22" t="s">
        <v>51</v>
      </c>
      <c r="B19" s="22">
        <v>2.0</v>
      </c>
      <c r="F19" s="22">
        <v>9.0</v>
      </c>
      <c r="G19" s="22">
        <v>19000.0</v>
      </c>
      <c r="H19">
        <f t="shared" si="2"/>
        <v>99000</v>
      </c>
    </row>
    <row r="20">
      <c r="A20" s="22" t="s">
        <v>52</v>
      </c>
      <c r="B20" s="22">
        <v>1.5</v>
      </c>
    </row>
    <row r="21">
      <c r="A21" s="22" t="s">
        <v>53</v>
      </c>
      <c r="B21" s="22">
        <v>1.0</v>
      </c>
    </row>
    <row r="22">
      <c r="A22" s="22" t="s">
        <v>54</v>
      </c>
      <c r="B22" s="22">
        <v>1.0</v>
      </c>
    </row>
    <row r="23">
      <c r="A23" s="22" t="s">
        <v>55</v>
      </c>
      <c r="B23" s="22">
        <v>1.0</v>
      </c>
    </row>
    <row r="24">
      <c r="C24" s="24"/>
    </row>
    <row r="25">
      <c r="C25" s="24"/>
    </row>
    <row r="26">
      <c r="C26" s="24"/>
    </row>
    <row r="27">
      <c r="C27" s="24"/>
    </row>
    <row r="28">
      <c r="C28" s="24"/>
    </row>
    <row r="29">
      <c r="C29" s="24"/>
    </row>
    <row r="30">
      <c r="C30" s="24"/>
    </row>
    <row r="31">
      <c r="C31" s="24"/>
    </row>
    <row r="32">
      <c r="C32" s="24"/>
    </row>
    <row r="33">
      <c r="C33" s="24"/>
    </row>
    <row r="34">
      <c r="C34" s="24"/>
    </row>
    <row r="35">
      <c r="C35" s="24"/>
    </row>
    <row r="36">
      <c r="C36" s="24"/>
    </row>
    <row r="37">
      <c r="C37" s="24"/>
    </row>
    <row r="38">
      <c r="C38" s="24"/>
    </row>
    <row r="39">
      <c r="C39" s="24"/>
    </row>
    <row r="40">
      <c r="C40" s="24"/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</sheetData>
  <drawing r:id="rId1"/>
</worksheet>
</file>