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16B1634B-8023-44F5-9291-A459F9751829}" xr6:coauthVersionLast="36" xr6:coauthVersionMax="36" xr10:uidLastSave="{00000000-0000-0000-0000-000000000000}"/>
  <bookViews>
    <workbookView xWindow="0" yWindow="0" windowWidth="28800" windowHeight="12225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93" i="3" l="1"/>
  <c r="V692" i="3"/>
  <c r="V691" i="3"/>
  <c r="V690" i="3"/>
  <c r="V689" i="3"/>
  <c r="V686" i="3"/>
  <c r="V685" i="3"/>
  <c r="V684" i="3"/>
  <c r="V683" i="3"/>
  <c r="V682" i="3"/>
  <c r="V679" i="3"/>
  <c r="V678" i="3"/>
  <c r="V677" i="3"/>
  <c r="V676" i="3"/>
  <c r="V675" i="3"/>
  <c r="V672" i="3"/>
  <c r="V671" i="3"/>
  <c r="V670" i="3"/>
  <c r="V669" i="3"/>
  <c r="V668" i="3"/>
  <c r="V665" i="3"/>
  <c r="V664" i="3"/>
  <c r="V663" i="3"/>
  <c r="V662" i="3"/>
  <c r="V661" i="3"/>
  <c r="V658" i="3"/>
  <c r="V657" i="3"/>
  <c r="V656" i="3"/>
  <c r="V655" i="3"/>
  <c r="V654" i="3"/>
  <c r="V651" i="3"/>
  <c r="V650" i="3"/>
  <c r="V649" i="3"/>
  <c r="V648" i="3"/>
  <c r="V647" i="3"/>
  <c r="V644" i="3"/>
  <c r="V643" i="3"/>
  <c r="V642" i="3"/>
  <c r="V641" i="3"/>
  <c r="V640" i="3"/>
  <c r="V637" i="3"/>
  <c r="V636" i="3"/>
  <c r="V635" i="3"/>
  <c r="V634" i="3"/>
  <c r="V633" i="3"/>
  <c r="V630" i="3"/>
  <c r="V629" i="3"/>
  <c r="V628" i="3"/>
  <c r="V627" i="3"/>
  <c r="V626" i="3"/>
  <c r="V623" i="3"/>
  <c r="V622" i="3"/>
  <c r="V621" i="3"/>
  <c r="V620" i="3"/>
  <c r="V619" i="3"/>
  <c r="V616" i="3"/>
  <c r="V615" i="3"/>
  <c r="V614" i="3"/>
  <c r="V613" i="3"/>
  <c r="V612" i="3"/>
  <c r="V609" i="3"/>
  <c r="V608" i="3"/>
  <c r="V607" i="3"/>
  <c r="V606" i="3"/>
  <c r="V605" i="3"/>
  <c r="V602" i="3"/>
  <c r="V601" i="3"/>
  <c r="V600" i="3"/>
  <c r="V599" i="3"/>
  <c r="V598" i="3"/>
  <c r="V595" i="3"/>
  <c r="V594" i="3"/>
  <c r="V593" i="3"/>
  <c r="V592" i="3"/>
  <c r="V591" i="3"/>
  <c r="V588" i="3"/>
  <c r="V587" i="3"/>
  <c r="V586" i="3"/>
  <c r="V585" i="3"/>
  <c r="V584" i="3"/>
  <c r="V581" i="3"/>
  <c r="V580" i="3"/>
  <c r="V579" i="3"/>
  <c r="V578" i="3"/>
  <c r="V577" i="3"/>
  <c r="V574" i="3"/>
  <c r="V573" i="3"/>
  <c r="V572" i="3"/>
  <c r="V571" i="3"/>
  <c r="V570" i="3"/>
  <c r="V567" i="3"/>
  <c r="V566" i="3"/>
  <c r="V565" i="3"/>
  <c r="V564" i="3"/>
  <c r="V563" i="3"/>
  <c r="V560" i="3"/>
  <c r="V559" i="3"/>
  <c r="V558" i="3"/>
  <c r="V557" i="3"/>
  <c r="V556" i="3"/>
  <c r="V553" i="3"/>
  <c r="V552" i="3"/>
  <c r="V551" i="3"/>
  <c r="V550" i="3"/>
  <c r="V549" i="3"/>
  <c r="V546" i="3"/>
  <c r="V545" i="3"/>
  <c r="V544" i="3"/>
  <c r="V543" i="3"/>
  <c r="V542" i="3"/>
  <c r="V539" i="3"/>
  <c r="V538" i="3"/>
  <c r="V537" i="3"/>
  <c r="V536" i="3"/>
  <c r="V535" i="3"/>
  <c r="V532" i="3"/>
  <c r="V531" i="3"/>
  <c r="V530" i="3"/>
  <c r="V529" i="3"/>
  <c r="V528" i="3"/>
  <c r="V525" i="3"/>
  <c r="V524" i="3"/>
  <c r="V523" i="3"/>
  <c r="V522" i="3"/>
  <c r="V521" i="3"/>
  <c r="V518" i="3"/>
  <c r="V517" i="3"/>
  <c r="V516" i="3"/>
  <c r="V515" i="3"/>
  <c r="V514" i="3"/>
  <c r="V511" i="3"/>
  <c r="V510" i="3"/>
  <c r="V509" i="3"/>
  <c r="V508" i="3"/>
  <c r="V507" i="3"/>
  <c r="V504" i="3"/>
  <c r="V503" i="3"/>
  <c r="V502" i="3"/>
  <c r="V501" i="3"/>
  <c r="V500" i="3"/>
  <c r="V497" i="3"/>
  <c r="V496" i="3"/>
  <c r="V495" i="3"/>
  <c r="V494" i="3"/>
  <c r="V493" i="3"/>
  <c r="V490" i="3"/>
  <c r="V489" i="3"/>
  <c r="V488" i="3"/>
  <c r="V487" i="3"/>
  <c r="V486" i="3"/>
  <c r="V483" i="3"/>
  <c r="V482" i="3"/>
  <c r="V481" i="3"/>
  <c r="V480" i="3"/>
  <c r="V479" i="3"/>
  <c r="V476" i="3"/>
  <c r="V475" i="3"/>
  <c r="V474" i="3"/>
  <c r="V473" i="3"/>
  <c r="V472" i="3"/>
  <c r="V469" i="3"/>
  <c r="V468" i="3"/>
  <c r="V467" i="3"/>
  <c r="V466" i="3"/>
  <c r="V465" i="3"/>
  <c r="V462" i="3"/>
  <c r="V461" i="3"/>
  <c r="V460" i="3"/>
  <c r="V459" i="3"/>
  <c r="V458" i="3"/>
  <c r="V455" i="3"/>
  <c r="V454" i="3"/>
  <c r="V453" i="3"/>
  <c r="V452" i="3"/>
  <c r="V451" i="3"/>
  <c r="V448" i="3"/>
  <c r="V447" i="3"/>
  <c r="V446" i="3"/>
  <c r="V445" i="3"/>
  <c r="V444" i="3"/>
  <c r="V441" i="3"/>
  <c r="V440" i="3"/>
  <c r="V439" i="3"/>
  <c r="V438" i="3"/>
  <c r="V437" i="3"/>
  <c r="V434" i="3"/>
  <c r="V433" i="3"/>
  <c r="V432" i="3"/>
  <c r="V431" i="3"/>
  <c r="V430" i="3"/>
  <c r="V427" i="3"/>
  <c r="V426" i="3"/>
  <c r="V425" i="3"/>
  <c r="V424" i="3"/>
  <c r="V423" i="3"/>
  <c r="V420" i="3"/>
  <c r="V419" i="3"/>
  <c r="V418" i="3"/>
  <c r="V417" i="3"/>
  <c r="V416" i="3"/>
  <c r="V413" i="3"/>
  <c r="V412" i="3"/>
  <c r="V411" i="3"/>
  <c r="V410" i="3"/>
  <c r="V409" i="3"/>
  <c r="V406" i="3"/>
  <c r="V405" i="3"/>
  <c r="V404" i="3"/>
  <c r="V403" i="3"/>
  <c r="V402" i="3"/>
  <c r="V399" i="3"/>
  <c r="V398" i="3"/>
  <c r="V397" i="3"/>
  <c r="V396" i="3"/>
  <c r="V395" i="3"/>
  <c r="V392" i="3"/>
  <c r="V391" i="3"/>
  <c r="V390" i="3"/>
  <c r="V389" i="3"/>
  <c r="V388" i="3"/>
  <c r="V385" i="3"/>
  <c r="V384" i="3"/>
  <c r="V383" i="3"/>
  <c r="V382" i="3"/>
  <c r="V381" i="3"/>
  <c r="V378" i="3"/>
  <c r="V377" i="3"/>
  <c r="V376" i="3"/>
  <c r="V375" i="3"/>
  <c r="V374" i="3"/>
  <c r="V371" i="3"/>
  <c r="V370" i="3"/>
  <c r="V369" i="3"/>
  <c r="V368" i="3"/>
  <c r="V367" i="3"/>
  <c r="V364" i="3"/>
  <c r="V363" i="3"/>
  <c r="V362" i="3"/>
  <c r="V361" i="3"/>
  <c r="V360" i="3"/>
  <c r="V357" i="3"/>
  <c r="V356" i="3"/>
  <c r="V355" i="3"/>
  <c r="V354" i="3"/>
  <c r="V353" i="3"/>
  <c r="V350" i="3"/>
  <c r="V349" i="3"/>
  <c r="V348" i="3"/>
  <c r="V347" i="3"/>
  <c r="V346" i="3"/>
  <c r="V343" i="3"/>
  <c r="V342" i="3"/>
  <c r="V341" i="3"/>
  <c r="V340" i="3"/>
  <c r="V339" i="3"/>
  <c r="V336" i="3"/>
  <c r="V335" i="3"/>
  <c r="V334" i="3"/>
  <c r="V333" i="3"/>
  <c r="V332" i="3"/>
  <c r="V329" i="3"/>
  <c r="V328" i="3"/>
  <c r="V327" i="3"/>
  <c r="V326" i="3"/>
  <c r="V325" i="3"/>
  <c r="V322" i="3"/>
  <c r="V321" i="3"/>
  <c r="V320" i="3"/>
  <c r="V319" i="3"/>
  <c r="V318" i="3"/>
  <c r="V315" i="3"/>
  <c r="V314" i="3"/>
  <c r="V313" i="3"/>
  <c r="V312" i="3"/>
  <c r="V311" i="3"/>
  <c r="V308" i="3"/>
  <c r="V307" i="3"/>
  <c r="V306" i="3"/>
  <c r="V305" i="3"/>
  <c r="V304" i="3"/>
  <c r="V301" i="3"/>
  <c r="V300" i="3"/>
  <c r="V299" i="3"/>
  <c r="V298" i="3"/>
  <c r="V297" i="3"/>
  <c r="V294" i="3"/>
  <c r="V293" i="3"/>
  <c r="V292" i="3"/>
  <c r="V291" i="3"/>
  <c r="V290" i="3"/>
  <c r="V287" i="3"/>
  <c r="V286" i="3"/>
  <c r="V285" i="3"/>
  <c r="V284" i="3"/>
  <c r="V283" i="3"/>
  <c r="V280" i="3"/>
  <c r="V279" i="3"/>
  <c r="V278" i="3"/>
  <c r="V277" i="3"/>
  <c r="V276" i="3"/>
  <c r="V273" i="3"/>
  <c r="V272" i="3"/>
  <c r="V271" i="3"/>
  <c r="V270" i="3"/>
  <c r="V269" i="3"/>
  <c r="V266" i="3"/>
  <c r="V265" i="3"/>
  <c r="V264" i="3"/>
  <c r="V263" i="3"/>
  <c r="V262" i="3"/>
  <c r="V259" i="3"/>
  <c r="V258" i="3"/>
  <c r="V257" i="3"/>
  <c r="V256" i="3"/>
  <c r="V255" i="3"/>
  <c r="V252" i="3"/>
  <c r="V251" i="3"/>
  <c r="V250" i="3"/>
  <c r="V249" i="3"/>
  <c r="V248" i="3"/>
  <c r="V245" i="3"/>
  <c r="V244" i="3"/>
  <c r="V243" i="3"/>
  <c r="V242" i="3"/>
  <c r="V241" i="3"/>
  <c r="V238" i="3"/>
  <c r="V237" i="3"/>
  <c r="V236" i="3"/>
  <c r="V235" i="3"/>
  <c r="V234" i="3"/>
  <c r="V231" i="3"/>
  <c r="V230" i="3"/>
  <c r="V229" i="3"/>
  <c r="V228" i="3"/>
  <c r="V227" i="3"/>
  <c r="V224" i="3"/>
  <c r="V223" i="3"/>
  <c r="V222" i="3"/>
  <c r="V221" i="3"/>
  <c r="V220" i="3"/>
  <c r="V217" i="3"/>
  <c r="V216" i="3"/>
  <c r="V215" i="3"/>
  <c r="V214" i="3"/>
  <c r="V213" i="3"/>
  <c r="V210" i="3"/>
  <c r="V209" i="3"/>
  <c r="V208" i="3"/>
  <c r="V207" i="3"/>
  <c r="V206" i="3"/>
  <c r="V203" i="3"/>
  <c r="V202" i="3"/>
  <c r="V201" i="3"/>
  <c r="V200" i="3"/>
  <c r="V199" i="3"/>
  <c r="V196" i="3"/>
  <c r="V195" i="3"/>
  <c r="V194" i="3"/>
  <c r="V193" i="3"/>
  <c r="V192" i="3"/>
  <c r="V189" i="3"/>
  <c r="V188" i="3"/>
  <c r="V187" i="3"/>
  <c r="V186" i="3"/>
  <c r="V185" i="3"/>
  <c r="V182" i="3"/>
  <c r="V181" i="3"/>
  <c r="V180" i="3"/>
  <c r="V179" i="3"/>
  <c r="V178" i="3"/>
  <c r="V175" i="3"/>
  <c r="V174" i="3"/>
  <c r="V173" i="3"/>
  <c r="V172" i="3"/>
  <c r="V171" i="3"/>
  <c r="V168" i="3"/>
  <c r="V167" i="3"/>
  <c r="V166" i="3"/>
  <c r="V165" i="3"/>
  <c r="V164" i="3"/>
  <c r="V161" i="3"/>
  <c r="V160" i="3"/>
  <c r="V159" i="3"/>
  <c r="V158" i="3"/>
  <c r="V157" i="3"/>
  <c r="V154" i="3"/>
  <c r="V153" i="3"/>
  <c r="V152" i="3"/>
  <c r="V151" i="3"/>
  <c r="V150" i="3"/>
  <c r="V147" i="3"/>
  <c r="V146" i="3"/>
  <c r="V145" i="3"/>
  <c r="V144" i="3"/>
  <c r="V143" i="3"/>
  <c r="V140" i="3"/>
  <c r="V139" i="3"/>
  <c r="V138" i="3"/>
  <c r="V137" i="3"/>
  <c r="V136" i="3"/>
  <c r="V133" i="3"/>
  <c r="V132" i="3"/>
  <c r="V131" i="3"/>
  <c r="V130" i="3"/>
  <c r="V129" i="3"/>
  <c r="V126" i="3"/>
  <c r="V125" i="3"/>
  <c r="V124" i="3"/>
  <c r="V123" i="3"/>
  <c r="V122" i="3"/>
  <c r="V119" i="3"/>
  <c r="V118" i="3"/>
  <c r="V117" i="3"/>
  <c r="V116" i="3"/>
  <c r="V115" i="3"/>
  <c r="V112" i="3"/>
  <c r="V111" i="3"/>
  <c r="V110" i="3"/>
  <c r="V109" i="3"/>
  <c r="V108" i="3"/>
  <c r="V105" i="3"/>
  <c r="V104" i="3"/>
  <c r="V103" i="3"/>
  <c r="V102" i="3"/>
  <c r="V101" i="3"/>
  <c r="V98" i="3"/>
  <c r="V97" i="3"/>
  <c r="V96" i="3"/>
  <c r="V95" i="3"/>
  <c r="V94" i="3"/>
  <c r="V91" i="3"/>
  <c r="V90" i="3"/>
  <c r="V89" i="3"/>
  <c r="V88" i="3"/>
  <c r="V87" i="3"/>
  <c r="V84" i="3"/>
  <c r="V83" i="3"/>
  <c r="V82" i="3"/>
  <c r="V81" i="3"/>
  <c r="V80" i="3"/>
  <c r="V77" i="3"/>
  <c r="V76" i="3"/>
  <c r="V75" i="3"/>
  <c r="V74" i="3"/>
  <c r="V73" i="3"/>
  <c r="V70" i="3"/>
  <c r="V69" i="3"/>
  <c r="V68" i="3"/>
  <c r="V67" i="3"/>
  <c r="V66" i="3"/>
  <c r="V63" i="3"/>
  <c r="V62" i="3"/>
  <c r="V61" i="3"/>
  <c r="V60" i="3"/>
  <c r="V59" i="3"/>
  <c r="V56" i="3"/>
  <c r="V55" i="3"/>
  <c r="V54" i="3"/>
  <c r="V53" i="3"/>
  <c r="V52" i="3"/>
  <c r="V49" i="3"/>
  <c r="V48" i="3"/>
  <c r="V47" i="3"/>
  <c r="V46" i="3"/>
  <c r="V45" i="3"/>
  <c r="V42" i="3"/>
  <c r="V41" i="3"/>
  <c r="V40" i="3"/>
  <c r="V39" i="3"/>
  <c r="V38" i="3"/>
  <c r="V35" i="3"/>
  <c r="V34" i="3"/>
  <c r="V33" i="3"/>
  <c r="V32" i="3"/>
  <c r="V31" i="3"/>
  <c r="V28" i="3"/>
  <c r="V27" i="3"/>
  <c r="V26" i="3"/>
  <c r="V25" i="3"/>
  <c r="V24" i="3"/>
  <c r="V21" i="3"/>
  <c r="V20" i="3"/>
  <c r="V19" i="3"/>
  <c r="V18" i="3"/>
  <c r="V17" i="3"/>
  <c r="V14" i="3"/>
  <c r="V13" i="3"/>
  <c r="V12" i="3"/>
  <c r="V11" i="3"/>
  <c r="V10" i="3"/>
  <c r="V6" i="3"/>
  <c r="V5" i="3"/>
  <c r="V4" i="3"/>
  <c r="Q586" i="3"/>
  <c r="Q593" i="3" s="1"/>
  <c r="S581" i="3"/>
  <c r="Q581" i="3"/>
  <c r="Q588" i="3" s="1"/>
  <c r="Q580" i="3"/>
  <c r="S580" i="3" s="1"/>
  <c r="Q579" i="3"/>
  <c r="S579" i="3" s="1"/>
  <c r="S578" i="3"/>
  <c r="Q578" i="3"/>
  <c r="Q585" i="3" s="1"/>
  <c r="S577" i="3"/>
  <c r="Q577" i="3"/>
  <c r="Q584" i="3" s="1"/>
  <c r="Q398" i="3"/>
  <c r="S398" i="3" s="1"/>
  <c r="S392" i="3"/>
  <c r="Q392" i="3"/>
  <c r="Q399" i="3" s="1"/>
  <c r="Q391" i="3"/>
  <c r="S391" i="3" s="1"/>
  <c r="Q390" i="3"/>
  <c r="S390" i="3" s="1"/>
  <c r="S389" i="3"/>
  <c r="Q389" i="3"/>
  <c r="Q396" i="3" s="1"/>
  <c r="Q388" i="3"/>
  <c r="Q213" i="3"/>
  <c r="S213" i="3" s="1"/>
  <c r="Q206" i="3"/>
  <c r="S206" i="3" s="1"/>
  <c r="Q203" i="3"/>
  <c r="Q210" i="3" s="1"/>
  <c r="Q202" i="3"/>
  <c r="S202" i="3" s="1"/>
  <c r="Q201" i="3"/>
  <c r="S201" i="3" s="1"/>
  <c r="S200" i="3"/>
  <c r="Q200" i="3"/>
  <c r="Q207" i="3" s="1"/>
  <c r="S199" i="3"/>
  <c r="Q199" i="3"/>
  <c r="Q153" i="3"/>
  <c r="Q160" i="3" s="1"/>
  <c r="Q147" i="3"/>
  <c r="S147" i="3" s="1"/>
  <c r="Q146" i="3"/>
  <c r="S146" i="3" s="1"/>
  <c r="Q143" i="3"/>
  <c r="Q150" i="3" s="1"/>
  <c r="Q140" i="3"/>
  <c r="S140" i="3" s="1"/>
  <c r="Q139" i="3"/>
  <c r="S139" i="3" s="1"/>
  <c r="S138" i="3"/>
  <c r="Q138" i="3"/>
  <c r="Q145" i="3" s="1"/>
  <c r="Q137" i="3"/>
  <c r="S137" i="3" s="1"/>
  <c r="Q136" i="3"/>
  <c r="S136" i="3" s="1"/>
  <c r="Q90" i="3"/>
  <c r="Q97" i="3" s="1"/>
  <c r="Q83" i="3"/>
  <c r="S83" i="3" s="1"/>
  <c r="Q81" i="3"/>
  <c r="S81" i="3" s="1"/>
  <c r="Q80" i="3"/>
  <c r="Q87" i="3" s="1"/>
  <c r="Q77" i="3"/>
  <c r="S77" i="3" s="1"/>
  <c r="S76" i="3"/>
  <c r="Q76" i="3"/>
  <c r="S75" i="3"/>
  <c r="Q75" i="3"/>
  <c r="Q82" i="3" s="1"/>
  <c r="Q74" i="3"/>
  <c r="S74" i="3" s="1"/>
  <c r="Q73" i="3"/>
  <c r="S73" i="3" s="1"/>
  <c r="Q66" i="3"/>
  <c r="S66" i="3" s="1"/>
  <c r="Q61" i="3"/>
  <c r="Q68" i="3" s="1"/>
  <c r="S68" i="3" s="1"/>
  <c r="Q59" i="3"/>
  <c r="S59" i="3" s="1"/>
  <c r="S56" i="3"/>
  <c r="Q56" i="3"/>
  <c r="Q63" i="3" s="1"/>
  <c r="Q55" i="3"/>
  <c r="S55" i="3" s="1"/>
  <c r="Q54" i="3"/>
  <c r="S54" i="3" s="1"/>
  <c r="Q53" i="3"/>
  <c r="S53" i="3" s="1"/>
  <c r="Q52" i="3"/>
  <c r="S52" i="3" s="1"/>
  <c r="Q48" i="3"/>
  <c r="S48" i="3" s="1"/>
  <c r="Q46" i="3"/>
  <c r="S46" i="3" s="1"/>
  <c r="Q45" i="3"/>
  <c r="S45" i="3" s="1"/>
  <c r="Q41" i="3"/>
  <c r="S41" i="3" s="1"/>
  <c r="Q40" i="3"/>
  <c r="Q47" i="3" s="1"/>
  <c r="S47" i="3" s="1"/>
  <c r="Q39" i="3"/>
  <c r="S39" i="3" s="1"/>
  <c r="Q38" i="3"/>
  <c r="S38" i="3" s="1"/>
  <c r="S35" i="3"/>
  <c r="Q35" i="3"/>
  <c r="Q42" i="3" s="1"/>
  <c r="Q34" i="3"/>
  <c r="S34" i="3" s="1"/>
  <c r="Q33" i="3"/>
  <c r="S33" i="3" s="1"/>
  <c r="S32" i="3"/>
  <c r="Q32" i="3"/>
  <c r="Q31" i="3"/>
  <c r="S31" i="3" s="1"/>
  <c r="Q21" i="3"/>
  <c r="Q20" i="3"/>
  <c r="Q19" i="3"/>
  <c r="Q18" i="3"/>
  <c r="Q25" i="3" s="1"/>
  <c r="S25" i="3" s="1"/>
  <c r="Q17" i="3"/>
  <c r="Q24" i="3" s="1"/>
  <c r="S24" i="3" s="1"/>
  <c r="Q28" i="3"/>
  <c r="S28" i="3" s="1"/>
  <c r="Q27" i="3"/>
  <c r="S27" i="3" s="1"/>
  <c r="Q26" i="3"/>
  <c r="S26" i="3" s="1"/>
  <c r="S21" i="3"/>
  <c r="S20" i="3"/>
  <c r="S19" i="3"/>
  <c r="S18" i="3"/>
  <c r="S17" i="3"/>
  <c r="Q11" i="3"/>
  <c r="Q12" i="3"/>
  <c r="Q13" i="3"/>
  <c r="Q14" i="3"/>
  <c r="Q10" i="3"/>
  <c r="S14" i="3"/>
  <c r="S13" i="3"/>
  <c r="S12" i="3"/>
  <c r="S11" i="3"/>
  <c r="S10" i="3"/>
  <c r="L101" i="3"/>
  <c r="M101" i="3"/>
  <c r="S7" i="3"/>
  <c r="S6" i="3"/>
  <c r="M3" i="3"/>
  <c r="S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S585" i="3" l="1"/>
  <c r="Q592" i="3"/>
  <c r="S588" i="3"/>
  <c r="Q595" i="3"/>
  <c r="Q591" i="3"/>
  <c r="S584" i="3"/>
  <c r="Q600" i="3"/>
  <c r="S593" i="3"/>
  <c r="S586" i="3"/>
  <c r="Q587" i="3"/>
  <c r="Q397" i="3"/>
  <c r="S396" i="3"/>
  <c r="Q403" i="3"/>
  <c r="S399" i="3"/>
  <c r="Q406" i="3"/>
  <c r="S388" i="3"/>
  <c r="Q395" i="3"/>
  <c r="Q405" i="3"/>
  <c r="S207" i="3"/>
  <c r="Q214" i="3"/>
  <c r="S210" i="3"/>
  <c r="Q217" i="3"/>
  <c r="S203" i="3"/>
  <c r="Q208" i="3"/>
  <c r="Q220" i="3"/>
  <c r="Q209" i="3"/>
  <c r="S150" i="3"/>
  <c r="Q157" i="3"/>
  <c r="S145" i="3"/>
  <c r="Q152" i="3"/>
  <c r="Q167" i="3"/>
  <c r="S160" i="3"/>
  <c r="Q144" i="3"/>
  <c r="Q154" i="3"/>
  <c r="S143" i="3"/>
  <c r="S153" i="3"/>
  <c r="Q94" i="3"/>
  <c r="S87" i="3"/>
  <c r="S82" i="3"/>
  <c r="Q89" i="3"/>
  <c r="Q104" i="3"/>
  <c r="S97" i="3"/>
  <c r="S80" i="3"/>
  <c r="S90" i="3"/>
  <c r="Q88" i="3"/>
  <c r="Q84" i="3"/>
  <c r="S63" i="3"/>
  <c r="Q70" i="3"/>
  <c r="S70" i="3" s="1"/>
  <c r="Q62" i="3"/>
  <c r="Q60" i="3"/>
  <c r="S61" i="3"/>
  <c r="S42" i="3"/>
  <c r="Q49" i="3"/>
  <c r="S49" i="3" s="1"/>
  <c r="S40" i="3"/>
  <c r="E38" i="5"/>
  <c r="H37" i="5"/>
  <c r="H38" i="5" s="1"/>
  <c r="G37" i="5"/>
  <c r="G38" i="5" s="1"/>
  <c r="F37" i="5"/>
  <c r="F38" i="5" s="1"/>
  <c r="Q598" i="3" l="1"/>
  <c r="S591" i="3"/>
  <c r="S600" i="3"/>
  <c r="Q607" i="3"/>
  <c r="S595" i="3"/>
  <c r="Q602" i="3"/>
  <c r="S587" i="3"/>
  <c r="Q594" i="3"/>
  <c r="S592" i="3"/>
  <c r="Q599" i="3"/>
  <c r="S405" i="3"/>
  <c r="Q412" i="3"/>
  <c r="Q402" i="3"/>
  <c r="S395" i="3"/>
  <c r="S406" i="3"/>
  <c r="Q413" i="3"/>
  <c r="S403" i="3"/>
  <c r="Q410" i="3"/>
  <c r="Q404" i="3"/>
  <c r="S397" i="3"/>
  <c r="Q227" i="3"/>
  <c r="S220" i="3"/>
  <c r="S217" i="3"/>
  <c r="Q224" i="3"/>
  <c r="Q216" i="3"/>
  <c r="S209" i="3"/>
  <c r="Q215" i="3"/>
  <c r="S208" i="3"/>
  <c r="S214" i="3"/>
  <c r="Q221" i="3"/>
  <c r="S167" i="3"/>
  <c r="Q174" i="3"/>
  <c r="S144" i="3"/>
  <c r="Q151" i="3"/>
  <c r="S157" i="3"/>
  <c r="Q164" i="3"/>
  <c r="S154" i="3"/>
  <c r="Q161" i="3"/>
  <c r="S152" i="3"/>
  <c r="Q159" i="3"/>
  <c r="S104" i="3"/>
  <c r="Q111" i="3"/>
  <c r="S89" i="3"/>
  <c r="Q96" i="3"/>
  <c r="Q91" i="3"/>
  <c r="S84" i="3"/>
  <c r="S88" i="3"/>
  <c r="Q95" i="3"/>
  <c r="S94" i="3"/>
  <c r="Q101" i="3"/>
  <c r="S60" i="3"/>
  <c r="Q67" i="3"/>
  <c r="S67" i="3" s="1"/>
  <c r="S62" i="3"/>
  <c r="Q69" i="3"/>
  <c r="S69" i="3" s="1"/>
  <c r="F64" i="2"/>
  <c r="F63" i="2"/>
  <c r="A62" i="2"/>
  <c r="S602" i="3" l="1"/>
  <c r="Q609" i="3"/>
  <c r="S607" i="3"/>
  <c r="Q614" i="3"/>
  <c r="Q601" i="3"/>
  <c r="S594" i="3"/>
  <c r="S599" i="3"/>
  <c r="Q606" i="3"/>
  <c r="Q605" i="3"/>
  <c r="S598" i="3"/>
  <c r="S410" i="3"/>
  <c r="Q417" i="3"/>
  <c r="S413" i="3"/>
  <c r="Q420" i="3"/>
  <c r="S402" i="3"/>
  <c r="Q409" i="3"/>
  <c r="S412" i="3"/>
  <c r="Q419" i="3"/>
  <c r="Q411" i="3"/>
  <c r="S404" i="3"/>
  <c r="Q222" i="3"/>
  <c r="S215" i="3"/>
  <c r="Q223" i="3"/>
  <c r="S216" i="3"/>
  <c r="S224" i="3"/>
  <c r="Q231" i="3"/>
  <c r="S221" i="3"/>
  <c r="Q228" i="3"/>
  <c r="Q234" i="3"/>
  <c r="S227" i="3"/>
  <c r="S164" i="3"/>
  <c r="Q171" i="3"/>
  <c r="Q168" i="3"/>
  <c r="S161" i="3"/>
  <c r="S151" i="3"/>
  <c r="Q158" i="3"/>
  <c r="S159" i="3"/>
  <c r="Q166" i="3"/>
  <c r="S174" i="3"/>
  <c r="Q181" i="3"/>
  <c r="Q102" i="3"/>
  <c r="S95" i="3"/>
  <c r="S91" i="3"/>
  <c r="Q98" i="3"/>
  <c r="Q103" i="3"/>
  <c r="S96" i="3"/>
  <c r="S101" i="3"/>
  <c r="Q108" i="3"/>
  <c r="S111" i="3"/>
  <c r="Q118" i="3"/>
  <c r="G33" i="5"/>
  <c r="H32" i="5"/>
  <c r="G32" i="5"/>
  <c r="F32" i="5"/>
  <c r="H31" i="5"/>
  <c r="E34" i="5"/>
  <c r="E17" i="5"/>
  <c r="E18" i="5"/>
  <c r="E20" i="5"/>
  <c r="S601" i="3" l="1"/>
  <c r="Q608" i="3"/>
  <c r="S614" i="3"/>
  <c r="Q621" i="3"/>
  <c r="Q613" i="3"/>
  <c r="S606" i="3"/>
  <c r="S609" i="3"/>
  <c r="Q616" i="3"/>
  <c r="Q612" i="3"/>
  <c r="S605" i="3"/>
  <c r="Q426" i="3"/>
  <c r="S419" i="3"/>
  <c r="Q416" i="3"/>
  <c r="S409" i="3"/>
  <c r="S420" i="3"/>
  <c r="Q427" i="3"/>
  <c r="S417" i="3"/>
  <c r="Q424" i="3"/>
  <c r="S411" i="3"/>
  <c r="Q418" i="3"/>
  <c r="Q235" i="3"/>
  <c r="S228" i="3"/>
  <c r="S231" i="3"/>
  <c r="Q238" i="3"/>
  <c r="S223" i="3"/>
  <c r="Q230" i="3"/>
  <c r="S234" i="3"/>
  <c r="Q241" i="3"/>
  <c r="S222" i="3"/>
  <c r="Q229" i="3"/>
  <c r="S158" i="3"/>
  <c r="Q165" i="3"/>
  <c r="S166" i="3"/>
  <c r="Q173" i="3"/>
  <c r="Q175" i="3"/>
  <c r="S168" i="3"/>
  <c r="S181" i="3"/>
  <c r="Q188" i="3"/>
  <c r="S171" i="3"/>
  <c r="Q178" i="3"/>
  <c r="S103" i="3"/>
  <c r="Q110" i="3"/>
  <c r="S98" i="3"/>
  <c r="Q105" i="3"/>
  <c r="S108" i="3"/>
  <c r="Q115" i="3"/>
  <c r="Q125" i="3"/>
  <c r="S118" i="3"/>
  <c r="Q109" i="3"/>
  <c r="S102" i="3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616" i="3" l="1"/>
  <c r="Q623" i="3"/>
  <c r="S613" i="3"/>
  <c r="Q620" i="3"/>
  <c r="S621" i="3"/>
  <c r="Q628" i="3"/>
  <c r="Q615" i="3"/>
  <c r="S608" i="3"/>
  <c r="S612" i="3"/>
  <c r="Q619" i="3"/>
  <c r="S427" i="3"/>
  <c r="Q434" i="3"/>
  <c r="S424" i="3"/>
  <c r="Q431" i="3"/>
  <c r="Q423" i="3"/>
  <c r="S416" i="3"/>
  <c r="S418" i="3"/>
  <c r="Q425" i="3"/>
  <c r="Q433" i="3"/>
  <c r="S426" i="3"/>
  <c r="S241" i="3"/>
  <c r="Q248" i="3"/>
  <c r="Q237" i="3"/>
  <c r="S230" i="3"/>
  <c r="S238" i="3"/>
  <c r="Q245" i="3"/>
  <c r="S229" i="3"/>
  <c r="Q236" i="3"/>
  <c r="S235" i="3"/>
  <c r="Q242" i="3"/>
  <c r="Q182" i="3"/>
  <c r="S175" i="3"/>
  <c r="S188" i="3"/>
  <c r="Q195" i="3"/>
  <c r="S195" i="3" s="1"/>
  <c r="Q180" i="3"/>
  <c r="S173" i="3"/>
  <c r="S178" i="3"/>
  <c r="Q185" i="3"/>
  <c r="Q172" i="3"/>
  <c r="S165" i="3"/>
  <c r="S125" i="3"/>
  <c r="Q132" i="3"/>
  <c r="S132" i="3" s="1"/>
  <c r="S115" i="3"/>
  <c r="Q122" i="3"/>
  <c r="S105" i="3"/>
  <c r="Q112" i="3"/>
  <c r="S110" i="3"/>
  <c r="Q117" i="3"/>
  <c r="Q116" i="3"/>
  <c r="S109" i="3"/>
  <c r="H34" i="5"/>
  <c r="G34" i="5"/>
  <c r="F34" i="5"/>
  <c r="G21" i="5"/>
  <c r="F21" i="5"/>
  <c r="H21" i="5"/>
  <c r="H26" i="5"/>
  <c r="F26" i="5"/>
  <c r="E26" i="5"/>
  <c r="Q622" i="3" l="1"/>
  <c r="S615" i="3"/>
  <c r="Q635" i="3"/>
  <c r="S628" i="3"/>
  <c r="Q627" i="3"/>
  <c r="S620" i="3"/>
  <c r="S619" i="3"/>
  <c r="Q626" i="3"/>
  <c r="Q630" i="3"/>
  <c r="S623" i="3"/>
  <c r="S423" i="3"/>
  <c r="Q430" i="3"/>
  <c r="Q438" i="3"/>
  <c r="S431" i="3"/>
  <c r="S425" i="3"/>
  <c r="Q432" i="3"/>
  <c r="S434" i="3"/>
  <c r="Q441" i="3"/>
  <c r="S433" i="3"/>
  <c r="Q440" i="3"/>
  <c r="S236" i="3"/>
  <c r="Q243" i="3"/>
  <c r="S245" i="3"/>
  <c r="Q252" i="3"/>
  <c r="Q244" i="3"/>
  <c r="S237" i="3"/>
  <c r="Q249" i="3"/>
  <c r="S242" i="3"/>
  <c r="S248" i="3"/>
  <c r="Q255" i="3"/>
  <c r="Q187" i="3"/>
  <c r="S180" i="3"/>
  <c r="Q192" i="3"/>
  <c r="S192" i="3" s="1"/>
  <c r="S185" i="3"/>
  <c r="Q179" i="3"/>
  <c r="S172" i="3"/>
  <c r="Q189" i="3"/>
  <c r="S182" i="3"/>
  <c r="Q119" i="3"/>
  <c r="S112" i="3"/>
  <c r="Q124" i="3"/>
  <c r="S117" i="3"/>
  <c r="S122" i="3"/>
  <c r="Q129" i="3"/>
  <c r="S129" i="3" s="1"/>
  <c r="S116" i="3"/>
  <c r="Q123" i="3"/>
  <c r="S3" i="3"/>
  <c r="V7" i="3"/>
  <c r="V3" i="3"/>
  <c r="S626" i="3" l="1"/>
  <c r="Q633" i="3"/>
  <c r="Q634" i="3"/>
  <c r="S627" i="3"/>
  <c r="S635" i="3"/>
  <c r="Q642" i="3"/>
  <c r="Q637" i="3"/>
  <c r="S630" i="3"/>
  <c r="S622" i="3"/>
  <c r="Q629" i="3"/>
  <c r="Q448" i="3"/>
  <c r="S441" i="3"/>
  <c r="S432" i="3"/>
  <c r="Q439" i="3"/>
  <c r="Q445" i="3"/>
  <c r="S438" i="3"/>
  <c r="S440" i="3"/>
  <c r="Q447" i="3"/>
  <c r="S430" i="3"/>
  <c r="Q437" i="3"/>
  <c r="Q256" i="3"/>
  <c r="S249" i="3"/>
  <c r="S244" i="3"/>
  <c r="Q251" i="3"/>
  <c r="Q259" i="3"/>
  <c r="S252" i="3"/>
  <c r="Q262" i="3"/>
  <c r="S255" i="3"/>
  <c r="Q250" i="3"/>
  <c r="S243" i="3"/>
  <c r="S189" i="3"/>
  <c r="Q196" i="3"/>
  <c r="S196" i="3" s="1"/>
  <c r="S179" i="3"/>
  <c r="Q186" i="3"/>
  <c r="Q194" i="3"/>
  <c r="S194" i="3" s="1"/>
  <c r="S187" i="3"/>
  <c r="S123" i="3"/>
  <c r="Q130" i="3"/>
  <c r="S130" i="3" s="1"/>
  <c r="Q131" i="3"/>
  <c r="S131" i="3" s="1"/>
  <c r="S124" i="3"/>
  <c r="Q126" i="3"/>
  <c r="S119" i="3"/>
  <c r="F62" i="2"/>
  <c r="F61" i="2"/>
  <c r="F60" i="2"/>
  <c r="F59" i="2"/>
  <c r="F58" i="2"/>
  <c r="F57" i="2"/>
  <c r="F56" i="2"/>
  <c r="F55" i="2"/>
  <c r="F54" i="2"/>
  <c r="Q644" i="3" l="1"/>
  <c r="S637" i="3"/>
  <c r="Q649" i="3"/>
  <c r="S642" i="3"/>
  <c r="S634" i="3"/>
  <c r="Q641" i="3"/>
  <c r="S629" i="3"/>
  <c r="Q636" i="3"/>
  <c r="S633" i="3"/>
  <c r="Q640" i="3"/>
  <c r="S447" i="3"/>
  <c r="Q454" i="3"/>
  <c r="S445" i="3"/>
  <c r="Q452" i="3"/>
  <c r="S439" i="3"/>
  <c r="Q446" i="3"/>
  <c r="S437" i="3"/>
  <c r="Q444" i="3"/>
  <c r="Q455" i="3"/>
  <c r="S448" i="3"/>
  <c r="Q269" i="3"/>
  <c r="S262" i="3"/>
  <c r="Q266" i="3"/>
  <c r="S259" i="3"/>
  <c r="S251" i="3"/>
  <c r="Q258" i="3"/>
  <c r="Q257" i="3"/>
  <c r="S250" i="3"/>
  <c r="S256" i="3"/>
  <c r="Q263" i="3"/>
  <c r="S186" i="3"/>
  <c r="Q193" i="3"/>
  <c r="S193" i="3" s="1"/>
  <c r="S126" i="3"/>
  <c r="Q133" i="3"/>
  <c r="S133" i="3" s="1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636" i="3" l="1"/>
  <c r="Q643" i="3"/>
  <c r="S641" i="3"/>
  <c r="Q648" i="3"/>
  <c r="S649" i="3"/>
  <c r="Q656" i="3"/>
  <c r="Q647" i="3"/>
  <c r="S640" i="3"/>
  <c r="S644" i="3"/>
  <c r="Q651" i="3"/>
  <c r="S455" i="3"/>
  <c r="Q462" i="3"/>
  <c r="S444" i="3"/>
  <c r="Q451" i="3"/>
  <c r="S446" i="3"/>
  <c r="Q453" i="3"/>
  <c r="S452" i="3"/>
  <c r="Q459" i="3"/>
  <c r="S454" i="3"/>
  <c r="Q461" i="3"/>
  <c r="S258" i="3"/>
  <c r="Q265" i="3"/>
  <c r="S257" i="3"/>
  <c r="Q264" i="3"/>
  <c r="S266" i="3"/>
  <c r="Q273" i="3"/>
  <c r="S263" i="3"/>
  <c r="Q270" i="3"/>
  <c r="S269" i="3"/>
  <c r="Q276" i="3"/>
  <c r="R4" i="2"/>
  <c r="L358" i="2"/>
  <c r="L361" i="2"/>
  <c r="S647" i="3" l="1"/>
  <c r="Q654" i="3"/>
  <c r="S656" i="3"/>
  <c r="Q663" i="3"/>
  <c r="S648" i="3"/>
  <c r="Q655" i="3"/>
  <c r="S651" i="3"/>
  <c r="Q658" i="3"/>
  <c r="S643" i="3"/>
  <c r="Q650" i="3"/>
  <c r="S459" i="3"/>
  <c r="Q466" i="3"/>
  <c r="Q460" i="3"/>
  <c r="S453" i="3"/>
  <c r="S451" i="3"/>
  <c r="Q458" i="3"/>
  <c r="S461" i="3"/>
  <c r="Q468" i="3"/>
  <c r="S462" i="3"/>
  <c r="Q469" i="3"/>
  <c r="S270" i="3"/>
  <c r="Q277" i="3"/>
  <c r="S273" i="3"/>
  <c r="Q280" i="3"/>
  <c r="Q271" i="3"/>
  <c r="S264" i="3"/>
  <c r="Q283" i="3"/>
  <c r="S276" i="3"/>
  <c r="Q272" i="3"/>
  <c r="S265" i="3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658" i="3" l="1"/>
  <c r="Q665" i="3"/>
  <c r="S655" i="3"/>
  <c r="Q662" i="3"/>
  <c r="S663" i="3"/>
  <c r="Q670" i="3"/>
  <c r="Q657" i="3"/>
  <c r="S650" i="3"/>
  <c r="Q661" i="3"/>
  <c r="S654" i="3"/>
  <c r="S468" i="3"/>
  <c r="Q475" i="3"/>
  <c r="S458" i="3"/>
  <c r="Q465" i="3"/>
  <c r="Q467" i="3"/>
  <c r="S460" i="3"/>
  <c r="S469" i="3"/>
  <c r="Q476" i="3"/>
  <c r="S466" i="3"/>
  <c r="Q473" i="3"/>
  <c r="Q290" i="3"/>
  <c r="S283" i="3"/>
  <c r="Q278" i="3"/>
  <c r="S271" i="3"/>
  <c r="S280" i="3"/>
  <c r="Q287" i="3"/>
  <c r="Q284" i="3"/>
  <c r="S277" i="3"/>
  <c r="Q279" i="3"/>
  <c r="S272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670" i="3" l="1"/>
  <c r="Q677" i="3"/>
  <c r="Q669" i="3"/>
  <c r="S662" i="3"/>
  <c r="S657" i="3"/>
  <c r="Q664" i="3"/>
  <c r="S665" i="3"/>
  <c r="Q672" i="3"/>
  <c r="Q668" i="3"/>
  <c r="S661" i="3"/>
  <c r="S467" i="3"/>
  <c r="Q474" i="3"/>
  <c r="S476" i="3"/>
  <c r="Q483" i="3"/>
  <c r="Q472" i="3"/>
  <c r="S465" i="3"/>
  <c r="S473" i="3"/>
  <c r="Q480" i="3"/>
  <c r="Q482" i="3"/>
  <c r="S475" i="3"/>
  <c r="Q291" i="3"/>
  <c r="S284" i="3"/>
  <c r="S287" i="3"/>
  <c r="Q294" i="3"/>
  <c r="S278" i="3"/>
  <c r="Q285" i="3"/>
  <c r="S279" i="3"/>
  <c r="Q286" i="3"/>
  <c r="S290" i="3"/>
  <c r="Q297" i="3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Q679" i="3" l="1"/>
  <c r="S672" i="3"/>
  <c r="Q671" i="3"/>
  <c r="S664" i="3"/>
  <c r="Q676" i="3"/>
  <c r="S669" i="3"/>
  <c r="S677" i="3"/>
  <c r="Q684" i="3"/>
  <c r="S668" i="3"/>
  <c r="Q675" i="3"/>
  <c r="Q479" i="3"/>
  <c r="S472" i="3"/>
  <c r="S483" i="3"/>
  <c r="Q490" i="3"/>
  <c r="S474" i="3"/>
  <c r="Q481" i="3"/>
  <c r="S480" i="3"/>
  <c r="Q487" i="3"/>
  <c r="Q489" i="3"/>
  <c r="S482" i="3"/>
  <c r="Q293" i="3"/>
  <c r="S286" i="3"/>
  <c r="S285" i="3"/>
  <c r="Q292" i="3"/>
  <c r="Q301" i="3"/>
  <c r="S294" i="3"/>
  <c r="S297" i="3"/>
  <c r="Q304" i="3"/>
  <c r="Q298" i="3"/>
  <c r="S29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684" i="3" l="1"/>
  <c r="Q691" i="3"/>
  <c r="Q683" i="3"/>
  <c r="S676" i="3"/>
  <c r="S671" i="3"/>
  <c r="Q678" i="3"/>
  <c r="S675" i="3"/>
  <c r="Q682" i="3"/>
  <c r="Q686" i="3"/>
  <c r="S679" i="3"/>
  <c r="S481" i="3"/>
  <c r="Q488" i="3"/>
  <c r="S490" i="3"/>
  <c r="Q497" i="3"/>
  <c r="Q494" i="3"/>
  <c r="S487" i="3"/>
  <c r="S489" i="3"/>
  <c r="Q496" i="3"/>
  <c r="S479" i="3"/>
  <c r="Q486" i="3"/>
  <c r="S304" i="3"/>
  <c r="Q311" i="3"/>
  <c r="S301" i="3"/>
  <c r="Q308" i="3"/>
  <c r="S292" i="3"/>
  <c r="Q299" i="3"/>
  <c r="Q305" i="3"/>
  <c r="S298" i="3"/>
  <c r="Q300" i="3"/>
  <c r="S293" i="3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S678" i="3" l="1"/>
  <c r="Q685" i="3"/>
  <c r="Q690" i="3"/>
  <c r="S683" i="3"/>
  <c r="S691" i="3"/>
  <c r="S682" i="3"/>
  <c r="Q689" i="3"/>
  <c r="Q693" i="3"/>
  <c r="S686" i="3"/>
  <c r="S496" i="3"/>
  <c r="Q503" i="3"/>
  <c r="Q501" i="3"/>
  <c r="S494" i="3"/>
  <c r="Q504" i="3"/>
  <c r="S497" i="3"/>
  <c r="S486" i="3"/>
  <c r="Q493" i="3"/>
  <c r="S488" i="3"/>
  <c r="Q495" i="3"/>
  <c r="Q306" i="3"/>
  <c r="S299" i="3"/>
  <c r="Q315" i="3"/>
  <c r="S308" i="3"/>
  <c r="Q318" i="3"/>
  <c r="S311" i="3"/>
  <c r="Q312" i="3"/>
  <c r="S305" i="3"/>
  <c r="S300" i="3"/>
  <c r="Q307" i="3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689" i="3" l="1"/>
  <c r="S690" i="3"/>
  <c r="S685" i="3"/>
  <c r="Q692" i="3"/>
  <c r="S693" i="3"/>
  <c r="Q500" i="3"/>
  <c r="S493" i="3"/>
  <c r="Q511" i="3"/>
  <c r="S504" i="3"/>
  <c r="S501" i="3"/>
  <c r="Q508" i="3"/>
  <c r="S495" i="3"/>
  <c r="Q502" i="3"/>
  <c r="S503" i="3"/>
  <c r="Q510" i="3"/>
  <c r="S312" i="3"/>
  <c r="Q319" i="3"/>
  <c r="Q325" i="3"/>
  <c r="S318" i="3"/>
  <c r="Q322" i="3"/>
  <c r="S315" i="3"/>
  <c r="S307" i="3"/>
  <c r="Q314" i="3"/>
  <c r="Q313" i="3"/>
  <c r="S306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692" i="3" l="1"/>
  <c r="S502" i="3"/>
  <c r="Q509" i="3"/>
  <c r="S508" i="3"/>
  <c r="Q515" i="3"/>
  <c r="S511" i="3"/>
  <c r="Q518" i="3"/>
  <c r="S510" i="3"/>
  <c r="Q517" i="3"/>
  <c r="S500" i="3"/>
  <c r="Q507" i="3"/>
  <c r="S314" i="3"/>
  <c r="Q321" i="3"/>
  <c r="S322" i="3"/>
  <c r="Q329" i="3"/>
  <c r="S325" i="3"/>
  <c r="Q332" i="3"/>
  <c r="S319" i="3"/>
  <c r="Q326" i="3"/>
  <c r="S313" i="3"/>
  <c r="Q320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518" i="3" l="1"/>
  <c r="Q525" i="3"/>
  <c r="S517" i="3"/>
  <c r="Q524" i="3"/>
  <c r="S515" i="3"/>
  <c r="Q522" i="3"/>
  <c r="S507" i="3"/>
  <c r="Q514" i="3"/>
  <c r="Q516" i="3"/>
  <c r="S509" i="3"/>
  <c r="S326" i="3"/>
  <c r="Q333" i="3"/>
  <c r="Q339" i="3"/>
  <c r="S332" i="3"/>
  <c r="S329" i="3"/>
  <c r="Q336" i="3"/>
  <c r="Q327" i="3"/>
  <c r="S320" i="3"/>
  <c r="Q328" i="3"/>
  <c r="S321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S522" i="3" l="1"/>
  <c r="Q529" i="3"/>
  <c r="S514" i="3"/>
  <c r="Q521" i="3"/>
  <c r="S524" i="3"/>
  <c r="Q531" i="3"/>
  <c r="S525" i="3"/>
  <c r="Q532" i="3"/>
  <c r="Q523" i="3"/>
  <c r="S516" i="3"/>
  <c r="Q334" i="3"/>
  <c r="S327" i="3"/>
  <c r="S336" i="3"/>
  <c r="Q343" i="3"/>
  <c r="Q346" i="3"/>
  <c r="S339" i="3"/>
  <c r="Q340" i="3"/>
  <c r="S333" i="3"/>
  <c r="Q335" i="3"/>
  <c r="S328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Q538" i="3" l="1"/>
  <c r="S531" i="3"/>
  <c r="Q528" i="3"/>
  <c r="S521" i="3"/>
  <c r="S529" i="3"/>
  <c r="Q536" i="3"/>
  <c r="S532" i="3"/>
  <c r="Q539" i="3"/>
  <c r="S523" i="3"/>
  <c r="Q530" i="3"/>
  <c r="Q347" i="3"/>
  <c r="S340" i="3"/>
  <c r="S346" i="3"/>
  <c r="Q353" i="3"/>
  <c r="S343" i="3"/>
  <c r="Q350" i="3"/>
  <c r="S335" i="3"/>
  <c r="Q342" i="3"/>
  <c r="S334" i="3"/>
  <c r="Q341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S536" i="3" l="1"/>
  <c r="Q543" i="3"/>
  <c r="S539" i="3"/>
  <c r="Q546" i="3"/>
  <c r="Q535" i="3"/>
  <c r="S528" i="3"/>
  <c r="S530" i="3"/>
  <c r="Q537" i="3"/>
  <c r="Q545" i="3"/>
  <c r="S538" i="3"/>
  <c r="Q349" i="3"/>
  <c r="S342" i="3"/>
  <c r="S350" i="3"/>
  <c r="Q357" i="3"/>
  <c r="S353" i="3"/>
  <c r="Q360" i="3"/>
  <c r="S341" i="3"/>
  <c r="Q348" i="3"/>
  <c r="S347" i="3"/>
  <c r="Q354" i="3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S537" i="3" l="1"/>
  <c r="Q544" i="3"/>
  <c r="S535" i="3"/>
  <c r="Q542" i="3"/>
  <c r="S546" i="3"/>
  <c r="Q553" i="3"/>
  <c r="Q550" i="3"/>
  <c r="S543" i="3"/>
  <c r="S545" i="3"/>
  <c r="Q552" i="3"/>
  <c r="S348" i="3"/>
  <c r="Q355" i="3"/>
  <c r="S360" i="3"/>
  <c r="Q367" i="3"/>
  <c r="Q364" i="3"/>
  <c r="S357" i="3"/>
  <c r="Q361" i="3"/>
  <c r="S354" i="3"/>
  <c r="Q356" i="3"/>
  <c r="S349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Q557" i="3" l="1"/>
  <c r="S550" i="3"/>
  <c r="Q560" i="3"/>
  <c r="S553" i="3"/>
  <c r="S542" i="3"/>
  <c r="Q549" i="3"/>
  <c r="S552" i="3"/>
  <c r="Q559" i="3"/>
  <c r="S544" i="3"/>
  <c r="Q551" i="3"/>
  <c r="Q368" i="3"/>
  <c r="S361" i="3"/>
  <c r="Q371" i="3"/>
  <c r="S364" i="3"/>
  <c r="Q374" i="3"/>
  <c r="S367" i="3"/>
  <c r="S355" i="3"/>
  <c r="Q362" i="3"/>
  <c r="S356" i="3"/>
  <c r="Q363" i="3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559" i="3" l="1"/>
  <c r="Q566" i="3"/>
  <c r="S549" i="3"/>
  <c r="Q556" i="3"/>
  <c r="Q567" i="3"/>
  <c r="S560" i="3"/>
  <c r="S551" i="3"/>
  <c r="Q558" i="3"/>
  <c r="S557" i="3"/>
  <c r="Q564" i="3"/>
  <c r="Q369" i="3"/>
  <c r="S362" i="3"/>
  <c r="Q381" i="3"/>
  <c r="S381" i="3" s="1"/>
  <c r="S374" i="3"/>
  <c r="Q378" i="3"/>
  <c r="S371" i="3"/>
  <c r="S363" i="3"/>
  <c r="Q370" i="3"/>
  <c r="S368" i="3"/>
  <c r="Q375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S558" i="3" l="1"/>
  <c r="Q565" i="3"/>
  <c r="S567" i="3"/>
  <c r="Q574" i="3"/>
  <c r="S574" i="3" s="1"/>
  <c r="S556" i="3"/>
  <c r="Q563" i="3"/>
  <c r="S564" i="3"/>
  <c r="Q571" i="3"/>
  <c r="S571" i="3" s="1"/>
  <c r="S566" i="3"/>
  <c r="Q573" i="3"/>
  <c r="S573" i="3" s="1"/>
  <c r="S370" i="3"/>
  <c r="Q377" i="3"/>
  <c r="S378" i="3"/>
  <c r="Q385" i="3"/>
  <c r="S385" i="3" s="1"/>
  <c r="S375" i="3"/>
  <c r="Q382" i="3"/>
  <c r="S382" i="3" s="1"/>
  <c r="S369" i="3"/>
  <c r="Q376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563" i="3" l="1"/>
  <c r="Q570" i="3"/>
  <c r="S570" i="3" s="1"/>
  <c r="Q572" i="3"/>
  <c r="S572" i="3" s="1"/>
  <c r="S565" i="3"/>
  <c r="Q383" i="3"/>
  <c r="S383" i="3" s="1"/>
  <c r="S376" i="3"/>
  <c r="S377" i="3"/>
  <c r="Q384" i="3"/>
  <c r="S384" i="3" s="1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<sst xmlns="http://schemas.openxmlformats.org/spreadsheetml/2006/main" count="2232" uniqueCount="350">
  <si>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</si>
  <si>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</si>
  <si>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</si>
  <si>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</si>
  <si>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</si>
  <si>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</si>
  <si>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</si>
  <si>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</si>
  <si>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</si>
  <si>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</si>
  <si>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</si>
  <si>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</si>
  <si>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</si>
  <si>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</si>
  <si>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</si>
  <si>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</si>
  <si>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</si>
  <si>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</si>
  <si>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</si>
  <si>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</si>
  <si>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</si>
  <si>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</si>
  <si>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</si>
  <si>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</si>
  <si>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</si>
  <si>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</si>
  <si>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</si>
  <si>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</si>
  <si>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</si>
  <si>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</si>
  <si>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</si>
  <si>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</si>
  <si>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</si>
  <si>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</si>
  <si>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</si>
  <si>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</si>
  <si>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</si>
  <si>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</si>
  <si>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</si>
  <si>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</si>
  <si>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</si>
  <si>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</si>
  <si>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</si>
  <si>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</si>
  <si>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</si>
  <si>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</si>
  <si>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</si>
  <si>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</si>
  <si>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</si>
  <si>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</si>
  <si>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</si>
  <si>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</si>
  <si>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</si>
  <si>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</si>
  <si>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</si>
  <si>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</si>
  <si>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</si>
  <si>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</si>
  <si>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</si>
  <si>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</si>
  <si>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</si>
  <si>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</si>
  <si>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</si>
  <si>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</si>
  <si>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</si>
  <si>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</si>
  <si>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</si>
  <si>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</si>
  <si>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</si>
  <si>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</si>
  <si>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</si>
  <si>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</si>
  <si>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</si>
  <si>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</si>
  <si>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</si>
  <si>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</si>
  <si>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</si>
  <si>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</si>
  <si>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</si>
  <si>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</si>
  <si>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</si>
  <si>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</si>
  <si>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</si>
  <si>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</si>
  <si>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</si>
  <si>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</si>
  <si>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</si>
  <si>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</si>
  <si>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</si>
  <si>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</si>
  <si>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</si>
  <si>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</si>
  <si>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</si>
  <si>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</si>
  <si>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</si>
  <si>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</si>
  <si>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</si>
  <si>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</si>
  <si>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</si>
  <si>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</si>
  <si>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</si>
  <si>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</si>
  <si>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</si>
  <si>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</si>
  <si>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</si>
  <si>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</si>
  <si>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</si>
  <si>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</si>
  <si>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</si>
  <si>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</si>
  <si>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</si>
  <si>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</si>
  <si>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</si>
  <si>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</si>
  <si>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</si>
  <si>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</si>
  <si>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</si>
  <si>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</si>
  <si>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</si>
  <si>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</si>
  <si>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</si>
  <si>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</si>
  <si>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</si>
  <si>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</si>
  <si>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</si>
  <si>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</si>
  <si>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</si>
  <si>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</si>
  <si>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</si>
  <si>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</si>
  <si>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</si>
  <si>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</si>
  <si>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</si>
  <si>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</si>
  <si>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</si>
  <si>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</si>
  <si>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</si>
  <si>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</si>
  <si>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</si>
  <si>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</si>
  <si>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</si>
  <si>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</si>
  <si>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</si>
  <si>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</si>
  <si>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</si>
  <si>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</si>
  <si>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</si>
  <si>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</si>
  <si>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</si>
  <si>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</si>
  <si>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</si>
  <si>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</si>
  <si>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</si>
  <si>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</si>
  <si>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</si>
  <si>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</si>
  <si>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</si>
  <si>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</si>
  <si>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</si>
  <si>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</si>
  <si>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</si>
  <si>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</si>
  <si>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</si>
  <si>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</si>
  <si>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</si>
  <si>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</si>
  <si>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</si>
  <si>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</si>
  <si>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</si>
  <si>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</si>
  <si>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</si>
  <si>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</si>
  <si>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</si>
  <si>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</si>
  <si>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</si>
  <si>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</si>
  <si>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</si>
  <si>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</si>
  <si>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</si>
  <si>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</si>
  <si>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</si>
  <si>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</si>
  <si>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</si>
  <si>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</si>
  <si>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</si>
  <si>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</si>
  <si>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</si>
  <si>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</si>
  <si>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</si>
  <si>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</si>
  <si>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</si>
  <si>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</si>
  <si>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</si>
  <si>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</si>
  <si>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</si>
  <si>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</si>
  <si>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</si>
  <si>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</si>
  <si>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</si>
  <si>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</si>
  <si>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</si>
  <si>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</si>
  <si>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</si>
  <si>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</si>
  <si>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</si>
  <si>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</si>
  <si>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</si>
  <si>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</si>
  <si>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</si>
  <si>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</si>
  <si>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</si>
  <si>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</si>
  <si>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</si>
  <si>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</si>
  <si>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</si>
  <si>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</si>
  <si>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</si>
  <si>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</si>
  <si>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</si>
  <si>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</si>
  <si>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</si>
  <si>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</si>
  <si>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</si>
  <si>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</si>
  <si>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</si>
  <si>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</si>
  <si>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</si>
  <si>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</si>
  <si>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</si>
  <si>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</si>
  <si>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</si>
  <si>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</si>
  <si>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</si>
  <si>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</si>
  <si>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</si>
  <si>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</si>
  <si>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</si>
  <si>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</si>
  <si>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</si>
  <si>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</si>
  <si>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</si>
  <si>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</si>
  <si>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</si>
  <si>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</si>
  <si>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</si>
  <si>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</si>
  <si>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</si>
  <si>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</si>
  <si>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</si>
  <si>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</si>
  <si>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</si>
  <si>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</si>
  <si>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</si>
  <si>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</si>
  <si>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</si>
  <si>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</si>
  <si>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</si>
  <si>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</si>
  <si>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</si>
  <si>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</si>
  <si>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</si>
  <si>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</si>
  <si>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</si>
  <si>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</si>
  <si>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</si>
  <si>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</si>
  <si>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</si>
  <si>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</si>
  <si>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</si>
  <si>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</si>
  <si>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</si>
  <si>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</si>
  <si>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</si>
  <si>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</si>
  <si>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</si>
  <si>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</si>
  <si>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</si>
  <si>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</si>
  <si>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</si>
  <si>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</si>
  <si>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</si>
  <si>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</si>
  <si>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</si>
  <si>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</si>
  <si>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</si>
  <si>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</si>
  <si>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</si>
  <si>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</si>
  <si>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</si>
  <si>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</si>
  <si>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</si>
  <si>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</si>
  <si>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</si>
  <si>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</si>
  <si>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</si>
  <si>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</si>
  <si>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</si>
  <si>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</si>
  <si>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</si>
  <si>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</si>
  <si>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</si>
  <si>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</si>
  <si>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</si>
  <si>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</si>
  <si>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</si>
  <si>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</si>
  <si>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</si>
  <si>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</si>
  <si>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</si>
  <si>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</si>
  <si>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</si>
  <si>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</si>
  <si>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</si>
  <si>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</si>
  <si>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</si>
  <si>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</si>
  <si>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</si>
  <si>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</si>
  <si>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</si>
  <si>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</si>
  <si>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</si>
  <si>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</si>
  <si>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</si>
  <si>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</si>
  <si>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</si>
  <si>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</si>
  <si>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</si>
  <si>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</si>
  <si>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</si>
  <si>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</si>
  <si>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</si>
  <si>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</si>
  <si>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</si>
  <si>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</si>
  <si>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</si>
  <si>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</si>
  <si>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</si>
  <si>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</si>
  <si>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</si>
  <si>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</si>
  <si>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</si>
  <si>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</si>
  <si>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</si>
  <si>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</si>
  <si>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</si>
  <si>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Scouting.</t>
  </si>
  <si>
    <t>does not exisits</t>
  </si>
  <si>
    <t>To scout</t>
  </si>
  <si>
    <t>Some troops</t>
  </si>
  <si>
    <t>Troops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</si>
</sst>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2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25" dataDxfId="23" headerRowBorderDxfId="24">
  <autoFilter ref="B2:P101" xr:uid="{E70DD6E8-3F17-4193-A463-6610E91B20F1}"/>
  <tableColumns count="15">
    <tableColumn id="1" xr3:uid="{AB7CF577-6E61-4CFC-983E-F11DF8A411DF}" name="DISTANCE" dataDxfId="19"/>
    <tableColumn id="2" xr3:uid="{67E804B9-B263-4B93-AAFC-1AF426B10D97}" name="Coordonnées" dataDxfId="18"/>
    <tableColumn id="3" xr3:uid="{4EB015F9-B075-46D8-A92C-E76B154F7036}" name="VILLAGE" dataDxfId="17" dataCellStyle="Lien hypertexte"/>
    <tableColumn id="6" xr3:uid="{D1B93C3D-8B1C-41F4-A38D-86D9ACFF5212}" name="05-Nov" dataDxfId="16"/>
    <tableColumn id="7" xr3:uid="{D97E1C3B-E675-4299-AE6A-39DD65CACA91}" name="05-Oct" dataDxfId="15"/>
    <tableColumn id="8" xr3:uid="{FC5861E7-9881-4EBA-9B7F-D420A82E646D}" name="05-Sep" dataDxfId="14"/>
    <tableColumn id="9" xr3:uid="{B2988A59-B3DD-46C4-8E82-01290A037CC9}" name="05-Aug" dataDxfId="13"/>
    <tableColumn id="10" xr3:uid="{F2F77203-A5C1-4FFA-83D6-7D73C31B2F24}" name="05-Jul" dataDxfId="12"/>
    <tableColumn id="12" xr3:uid="{9CA2C2F1-C625-46F8-835F-9E3038A1CCE8}" name="PLAYER" dataDxfId="11" dataCellStyle="Lien hypertexte"/>
    <tableColumn id="14" xr3:uid="{29675D41-1007-44D9-AD6B-9AE176573730}" name="CanRaid" dataDxfId="22"/>
    <tableColumn id="5" xr3:uid="{9879AD26-4DCD-4D1A-89B5-EA6E3A439D48}" name="X" dataDxfId="20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10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8"/>
    <tableColumn id="13" xr3:uid="{4BDF327F-65C5-4954-B61B-BF6CB7399E2A}" name="ALLIANCE" dataDxfId="9" dataCellStyle="Lien hypertexte"/>
    <tableColumn id="17" xr3:uid="{E412D31A-3BF4-4F4E-8539-669B4D8A22EA}" name="Description" dataDxfId="2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7" priority="7">
      <formula>IF(E5="false",TRUE,FALSE)</formula>
    </cfRule>
  </conditionalFormatting>
  <conditionalFormatting sqref="G6">
    <cfRule type="expression" dxfId="6" priority="6">
      <formula>IF(G6="false",TRUE,FALSE)</formula>
    </cfRule>
  </conditionalFormatting>
  <conditionalFormatting sqref="G25">
    <cfRule type="expression" dxfId="5" priority="5">
      <formula>IF(G25="false",TRUE,FALSE)</formula>
    </cfRule>
  </conditionalFormatting>
  <conditionalFormatting sqref="U4:U36">
    <cfRule type="expression" dxfId="4" priority="4">
      <formula>IF(U4="false",TRUE,FALSE)</formula>
    </cfRule>
  </conditionalFormatting>
  <conditionalFormatting sqref="V4 V6:V23 V25:V36">
    <cfRule type="expression" dxfId="3" priority="3">
      <formula>IF(V4="false",TRUE,FALSE)</formula>
    </cfRule>
  </conditionalFormatting>
  <conditionalFormatting sqref="V5">
    <cfRule type="expression" dxfId="2" priority="2">
      <formula>IF(V5="false",TRUE,FALSE)</formula>
    </cfRule>
  </conditionalFormatting>
  <conditionalFormatting sqref="V24">
    <cfRule type="expression" dxfId="1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694"/>
  <sheetViews>
    <sheetView tabSelected="1" topLeftCell="A7" workbookViewId="0">
      <selection activeCell="L16" sqref="L16:M16"/>
    </sheetView>
  </sheetViews>
  <sheetFormatPr baseColWidth="10" defaultRowHeight="15" x14ac:dyDescent="0.25"/>
  <cols>
    <col min="1" max="1" width="2.140625" customWidth="1"/>
    <col min="2" max="2" width="12.7109375" bestFit="1" customWidth="1"/>
    <col min="3" max="3" width="12.7109375" customWidth="1"/>
    <col min="4" max="4" width="21.5703125" customWidth="1"/>
    <col min="5" max="5" width="14.5703125" bestFit="1" customWidth="1"/>
    <col min="6" max="6" width="29.7109375" customWidth="1"/>
    <col min="7" max="7" width="10.7109375" bestFit="1" customWidth="1"/>
    <col min="8" max="8" width="10.28515625" bestFit="1" customWidth="1"/>
    <col min="9" max="9" width="10.42578125" bestFit="1" customWidth="1"/>
    <col min="10" max="10" width="13" customWidth="1"/>
    <col min="11" max="11" width="9.7109375" bestFit="1" customWidth="1"/>
    <col min="12" max="12" width="14.28515625" bestFit="1" customWidth="1"/>
    <col min="14" max="14" width="12.7109375" style="3" bestFit="1" customWidth="1"/>
    <col min="15" max="15" width="12.28515625" bestFit="1" customWidth="1"/>
    <col min="16" max="16" width="15.7109375" bestFit="1" customWidth="1"/>
  </cols>
  <sheetData>
    <row r="1" spans="2:2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30.75" thickBot="1" x14ac:dyDescent="0.3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9.5" thickTop="1" thickBot="1" x14ac:dyDescent="0.3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7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.75" thickBot="1" x14ac:dyDescent="0.3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7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.75" thickBot="1" x14ac:dyDescent="0.3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7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.75" thickBot="1" x14ac:dyDescent="0.3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7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.75" thickBot="1" x14ac:dyDescent="0.3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7">
        <v>20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.75" thickBot="1" x14ac:dyDescent="0.3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7">
        <v>1</v>
      </c>
      <c r="O8" s="24"/>
      <c r="P8" s="37"/>
      <c r="V8" t="s">
        <v>5</v>
      </c>
    </row>
    <row r="9" spans="2:22" ht="18.75" thickBot="1" x14ac:dyDescent="0.3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7">
        <v>1</v>
      </c>
      <c r="O9" s="29"/>
      <c r="P9" s="37"/>
      <c r="V9" t="s">
        <v>1</v>
      </c>
    </row>
    <row r="10" spans="2:22" ht="18.75" thickBot="1" x14ac:dyDescent="0.3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7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.75" thickBot="1" x14ac:dyDescent="0.3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7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.75" thickBot="1" x14ac:dyDescent="0.3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7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9.25" thickBot="1" x14ac:dyDescent="0.3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7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.75" thickBot="1" x14ac:dyDescent="0.3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7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9.25" thickBot="1" x14ac:dyDescent="0.3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7">
        <v>1</v>
      </c>
      <c r="O15" s="18"/>
      <c r="P15" s="37"/>
      <c r="V15" t="s">
        <v>5</v>
      </c>
    </row>
    <row r="16" spans="2:22" ht="18.75" thickBot="1" x14ac:dyDescent="0.3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7">
        <v>1</v>
      </c>
      <c r="O16" s="29"/>
      <c r="P16" s="37"/>
      <c r="V16" t="s">
        <v>1</v>
      </c>
    </row>
    <row r="17" spans="2:22" ht="18.75" thickBot="1" x14ac:dyDescent="0.3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7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.75" thickBot="1" x14ac:dyDescent="0.3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7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.75" thickBot="1" x14ac:dyDescent="0.3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7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.75" thickBot="1" x14ac:dyDescent="0.3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7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.75" thickBot="1" x14ac:dyDescent="0.3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7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29.25" thickBot="1" x14ac:dyDescent="0.3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7">
        <v>1</v>
      </c>
      <c r="O22" s="44" t="s">
        <v>256</v>
      </c>
      <c r="P22" s="37"/>
      <c r="V22" t="s">
        <v>5</v>
      </c>
    </row>
    <row r="23" spans="2:22" ht="18.75" thickBot="1" x14ac:dyDescent="0.3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7">
        <v>1</v>
      </c>
      <c r="O23" s="24"/>
      <c r="P23" s="37"/>
      <c r="V23" t="s">
        <v>1</v>
      </c>
    </row>
    <row r="24" spans="2:22" ht="18.75" thickBot="1" x14ac:dyDescent="0.3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7">
        <v>1</v>
      </c>
      <c r="O24" s="18"/>
      <c r="P24" s="37" t="s">
        <v>346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.75" thickBot="1" x14ac:dyDescent="0.3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7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.75" thickBot="1" x14ac:dyDescent="0.3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7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.75" thickBot="1" x14ac:dyDescent="0.3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7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.75" thickBot="1" x14ac:dyDescent="0.3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7">
        <v>1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.75" thickBot="1" x14ac:dyDescent="0.3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7">
        <v>20</v>
      </c>
      <c r="O29" s="12" t="s">
        <v>267</v>
      </c>
      <c r="P29" s="38"/>
      <c r="V29" t="s">
        <v>5</v>
      </c>
    </row>
    <row r="30" spans="2:22" ht="30.75" thickBot="1" x14ac:dyDescent="0.3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7">
        <v>1</v>
      </c>
      <c r="O30" s="24"/>
      <c r="P30" s="38"/>
      <c r="V30" t="s">
        <v>1</v>
      </c>
    </row>
    <row r="31" spans="2:22" ht="18.75" thickBot="1" x14ac:dyDescent="0.3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7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29.25" thickBot="1" x14ac:dyDescent="0.3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11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7">
        <v>1</v>
      </c>
      <c r="O32" s="11"/>
      <c r="P32" s="38"/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.75" thickBot="1" x14ac:dyDescent="0.3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12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7">
        <v>1</v>
      </c>
      <c r="O33" s="11"/>
      <c r="P33" s="38" t="s">
        <v>345</v>
      </c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.75" thickBot="1" x14ac:dyDescent="0.3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7">
        <v>5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.75" thickBot="1" x14ac:dyDescent="0.3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7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20</v>
      </c>
      <c r="V35" t="str">
        <f>CHAR(34)&amp;R35&amp;CHAR(34)&amp;": "&amp;CHAR(34)&amp;S35&amp;CHAR(34)</f>
        <v>"Multiplier": "20"</v>
      </c>
    </row>
    <row r="36" spans="2:22" ht="18.75" thickBot="1" x14ac:dyDescent="0.3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7">
        <v>2</v>
      </c>
      <c r="O36" s="29"/>
      <c r="P36" s="38"/>
      <c r="V36" t="s">
        <v>5</v>
      </c>
    </row>
    <row r="37" spans="2:22" ht="18.75" thickBot="1" x14ac:dyDescent="0.3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7">
        <v>5</v>
      </c>
      <c r="O37" s="24"/>
      <c r="P37" s="38"/>
      <c r="V37" t="s">
        <v>1</v>
      </c>
    </row>
    <row r="38" spans="2:22" ht="18.75" thickBot="1" x14ac:dyDescent="0.3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7">
        <v>1</v>
      </c>
      <c r="O38" s="12" t="s">
        <v>277</v>
      </c>
      <c r="P38" s="37" t="s">
        <v>346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.75" thickBot="1" x14ac:dyDescent="0.3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7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.75" thickBot="1" x14ac:dyDescent="0.3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7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.75" thickBot="1" x14ac:dyDescent="0.3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7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.75" thickBot="1" x14ac:dyDescent="0.3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7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.75" thickBot="1" x14ac:dyDescent="0.3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12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7">
        <v>1</v>
      </c>
      <c r="O43" s="44" t="s">
        <v>284</v>
      </c>
      <c r="P43" s="38" t="s">
        <v>347</v>
      </c>
      <c r="V43" t="s">
        <v>5</v>
      </c>
    </row>
    <row r="44" spans="2:22" ht="18.75" thickBot="1" x14ac:dyDescent="0.3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12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7">
        <v>1</v>
      </c>
      <c r="O44" s="29"/>
      <c r="P44" s="38"/>
      <c r="V44" t="s">
        <v>1</v>
      </c>
    </row>
    <row r="45" spans="2:22" ht="18.75" thickBot="1" x14ac:dyDescent="0.3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7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.75" thickBot="1" x14ac:dyDescent="0.3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7">
        <v>1</v>
      </c>
      <c r="O46" s="18"/>
      <c r="P46" s="38"/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.75" thickBot="1" x14ac:dyDescent="0.3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9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.75" thickBot="1" x14ac:dyDescent="0.3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50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.75" thickBot="1" x14ac:dyDescent="0.3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50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9.25" thickBot="1" x14ac:dyDescent="0.3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4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50">
        <v>1</v>
      </c>
      <c r="O50" s="11"/>
      <c r="P50" s="38"/>
      <c r="V50" t="s">
        <v>5</v>
      </c>
    </row>
    <row r="51" spans="2:22" ht="18.75" thickBot="1" x14ac:dyDescent="0.3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50">
        <v>1</v>
      </c>
      <c r="O51" s="11"/>
      <c r="P51" s="38" t="s">
        <v>348</v>
      </c>
      <c r="V51" t="s">
        <v>1</v>
      </c>
    </row>
    <row r="52" spans="2:22" ht="18" thickBot="1" x14ac:dyDescent="0.3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50">
        <v>1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8" thickBot="1" x14ac:dyDescent="0.3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50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50">
        <v>1</v>
      </c>
      <c r="O54" s="45" t="s">
        <v>305</v>
      </c>
      <c r="P54" s="38"/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50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50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50">
        <v>1</v>
      </c>
      <c r="O57" s="24"/>
      <c r="P57" s="38"/>
      <c r="V57" t="s">
        <v>5</v>
      </c>
    </row>
    <row r="58" spans="2:22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50">
        <v>1</v>
      </c>
      <c r="O58" s="44" t="s">
        <v>308</v>
      </c>
      <c r="P58" s="38"/>
      <c r="V58" t="s">
        <v>1</v>
      </c>
    </row>
    <row r="59" spans="2:22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50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50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50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50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50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50">
        <v>1</v>
      </c>
      <c r="O64" s="24"/>
      <c r="P64" s="38"/>
      <c r="V64" t="s">
        <v>5</v>
      </c>
    </row>
    <row r="65" spans="2:22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12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50">
        <v>1</v>
      </c>
      <c r="O65" s="29"/>
      <c r="P65" s="38"/>
      <c r="V65" t="s">
        <v>1</v>
      </c>
    </row>
    <row r="66" spans="2:22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12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50">
        <v>1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50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50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50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50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50">
        <v>15</v>
      </c>
      <c r="O71" s="29"/>
      <c r="P71" s="37"/>
      <c r="V71" t="s">
        <v>5</v>
      </c>
    </row>
    <row r="72" spans="2:22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50">
        <v>1</v>
      </c>
      <c r="O72" s="18"/>
      <c r="P72" s="38"/>
      <c r="V72" t="s">
        <v>1</v>
      </c>
    </row>
    <row r="73" spans="2:22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12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50">
        <v>1</v>
      </c>
      <c r="O73" s="18"/>
      <c r="P73" s="38" t="s">
        <v>347</v>
      </c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50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50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50">
        <v>1</v>
      </c>
      <c r="O76" s="44" t="s">
        <v>290</v>
      </c>
      <c r="P76" s="38" t="s">
        <v>349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50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50">
        <v>1</v>
      </c>
      <c r="O78" s="11"/>
      <c r="P78" s="38"/>
      <c r="V78" t="s">
        <v>5</v>
      </c>
    </row>
    <row r="79" spans="2:22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50">
        <v>1</v>
      </c>
      <c r="O79" s="24"/>
      <c r="P79" s="38"/>
      <c r="V79" t="s">
        <v>1</v>
      </c>
    </row>
    <row r="80" spans="2:22" ht="18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50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12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50">
        <v>1</v>
      </c>
      <c r="O81" s="18"/>
      <c r="P81" s="38" t="s">
        <v>347</v>
      </c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50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8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50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50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50">
        <v>1</v>
      </c>
      <c r="O85" s="12" t="s">
        <v>146</v>
      </c>
      <c r="P85" s="38" t="s">
        <v>347</v>
      </c>
      <c r="V85" t="s">
        <v>5</v>
      </c>
    </row>
    <row r="86" spans="2:22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50">
        <v>1</v>
      </c>
      <c r="O86" s="11"/>
      <c r="P86" s="38"/>
      <c r="V86" t="s">
        <v>1</v>
      </c>
    </row>
    <row r="87" spans="2:22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50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50">
        <v>25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50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50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50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8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50">
        <v>1</v>
      </c>
      <c r="O92" s="11"/>
      <c r="P92" s="38"/>
      <c r="V92" t="s">
        <v>5</v>
      </c>
    </row>
    <row r="93" spans="2:22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3">
        <v>1</v>
      </c>
      <c r="O93" s="12" t="s">
        <v>338</v>
      </c>
      <c r="P93" s="38"/>
      <c r="V93" t="s">
        <v>1</v>
      </c>
    </row>
    <row r="94" spans="2:22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3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8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2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3">
        <v>15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3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1</v>
      </c>
      <c r="V98" t="str">
        <f>CHAR(34)&amp;R98&amp;CHAR(34)&amp;": "&amp;CHAR(34)&amp;S98&amp;CHAR(34)</f>
        <v>"Multiplier": "1"</v>
      </c>
    </row>
    <row r="99" spans="2:22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3">
        <v>1</v>
      </c>
      <c r="O99" s="29"/>
      <c r="P99" s="38"/>
      <c r="V99" t="s">
        <v>5</v>
      </c>
    </row>
    <row r="100" spans="2:22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1">
        <v>1</v>
      </c>
      <c r="O100" s="29"/>
      <c r="P100" s="37"/>
      <c r="V100" t="s">
        <v>1</v>
      </c>
    </row>
    <row r="101" spans="2:22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46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3">
        <v>25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25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25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25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25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25">
      <c r="V106" t="s">
        <v>5</v>
      </c>
    </row>
    <row r="107" spans="2:22" x14ac:dyDescent="0.25">
      <c r="V107" t="s">
        <v>1</v>
      </c>
    </row>
    <row r="108" spans="2:22" x14ac:dyDescent="0.25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25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25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25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25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25">
      <c r="V113" t="s">
        <v>5</v>
      </c>
    </row>
    <row r="114" spans="17:22" x14ac:dyDescent="0.25">
      <c r="V114" t="s">
        <v>1</v>
      </c>
    </row>
    <row r="115" spans="17:22" x14ac:dyDescent="0.25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25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25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25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25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25">
      <c r="V120" t="s">
        <v>5</v>
      </c>
    </row>
    <row r="121" spans="17:22" x14ac:dyDescent="0.25">
      <c r="V121" t="s">
        <v>1</v>
      </c>
    </row>
    <row r="122" spans="17:22" x14ac:dyDescent="0.25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25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25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25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25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25">
      <c r="V127" t="s">
        <v>5</v>
      </c>
    </row>
    <row r="128" spans="17:22" x14ac:dyDescent="0.25">
      <c r="V128" t="s">
        <v>1</v>
      </c>
    </row>
    <row r="129" spans="17:22" x14ac:dyDescent="0.25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25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25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25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25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25">
      <c r="V134" t="s">
        <v>5</v>
      </c>
    </row>
    <row r="135" spans="17:22" x14ac:dyDescent="0.25">
      <c r="V135" t="s">
        <v>1</v>
      </c>
    </row>
    <row r="136" spans="17:22" x14ac:dyDescent="0.25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25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25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25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25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25">
      <c r="V141" t="s">
        <v>5</v>
      </c>
    </row>
    <row r="142" spans="17:22" x14ac:dyDescent="0.25">
      <c r="V142" t="s">
        <v>1</v>
      </c>
    </row>
    <row r="143" spans="17:22" x14ac:dyDescent="0.25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25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25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25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25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25">
      <c r="V148" t="s">
        <v>5</v>
      </c>
    </row>
    <row r="149" spans="17:22" x14ac:dyDescent="0.25">
      <c r="V149" t="s">
        <v>1</v>
      </c>
    </row>
    <row r="150" spans="17:22" x14ac:dyDescent="0.25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25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25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25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25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25">
      <c r="V155" t="s">
        <v>5</v>
      </c>
    </row>
    <row r="156" spans="17:22" x14ac:dyDescent="0.25">
      <c r="V156" t="s">
        <v>1</v>
      </c>
    </row>
    <row r="157" spans="17:22" x14ac:dyDescent="0.25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25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25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25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25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25">
      <c r="V162" t="s">
        <v>5</v>
      </c>
    </row>
    <row r="163" spans="17:22" x14ac:dyDescent="0.25">
      <c r="V163" t="s">
        <v>1</v>
      </c>
    </row>
    <row r="164" spans="17:22" x14ac:dyDescent="0.25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25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25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25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25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25">
      <c r="V169" t="s">
        <v>5</v>
      </c>
    </row>
    <row r="170" spans="17:22" x14ac:dyDescent="0.25">
      <c r="V170" t="s">
        <v>1</v>
      </c>
    </row>
    <row r="171" spans="17:22" x14ac:dyDescent="0.25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25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25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25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25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25">
      <c r="V176" t="s">
        <v>5</v>
      </c>
    </row>
    <row r="177" spans="17:22" x14ac:dyDescent="0.25">
      <c r="V177" t="s">
        <v>1</v>
      </c>
    </row>
    <row r="178" spans="17:22" x14ac:dyDescent="0.25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25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25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25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25">
      <c r="Q182">
        <f t="shared" si="24"/>
        <v>26</v>
      </c>
      <c r="R182" t="s">
        <v>211</v>
      </c>
      <c r="S182">
        <f>INDEX(Villages[],Q182,13)</f>
        <v>1</v>
      </c>
      <c r="V182" t="str">
        <f>CHAR(34)&amp;R182&amp;CHAR(34)&amp;": "&amp;CHAR(34)&amp;S182&amp;CHAR(34)</f>
        <v>"Multiplier": "1"</v>
      </c>
    </row>
    <row r="183" spans="17:22" x14ac:dyDescent="0.25">
      <c r="V183" t="s">
        <v>5</v>
      </c>
    </row>
    <row r="184" spans="17:22" x14ac:dyDescent="0.25">
      <c r="V184" t="s">
        <v>1</v>
      </c>
    </row>
    <row r="185" spans="17:22" x14ac:dyDescent="0.25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25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25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25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25">
      <c r="Q189">
        <f t="shared" si="25"/>
        <v>27</v>
      </c>
      <c r="R189" t="s">
        <v>211</v>
      </c>
      <c r="S189">
        <f>INDEX(Villages[],Q189,13)</f>
        <v>20</v>
      </c>
      <c r="V189" t="str">
        <f>CHAR(34)&amp;R189&amp;CHAR(34)&amp;": "&amp;CHAR(34)&amp;S189&amp;CHAR(34)</f>
        <v>"Multiplier": "20"</v>
      </c>
    </row>
    <row r="190" spans="17:22" x14ac:dyDescent="0.25">
      <c r="V190" t="s">
        <v>5</v>
      </c>
    </row>
    <row r="191" spans="17:22" x14ac:dyDescent="0.25">
      <c r="V191" t="s">
        <v>1</v>
      </c>
    </row>
    <row r="192" spans="17:22" x14ac:dyDescent="0.25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25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25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25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25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25">
      <c r="V197" t="s">
        <v>5</v>
      </c>
    </row>
    <row r="198" spans="17:22" x14ac:dyDescent="0.25">
      <c r="V198" t="s">
        <v>1</v>
      </c>
    </row>
    <row r="199" spans="17:22" x14ac:dyDescent="0.25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25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25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25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25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25">
      <c r="V204" t="s">
        <v>5</v>
      </c>
    </row>
    <row r="205" spans="17:22" x14ac:dyDescent="0.25">
      <c r="V205" t="s">
        <v>1</v>
      </c>
    </row>
    <row r="206" spans="17:22" x14ac:dyDescent="0.25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25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25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25">
      <c r="Q209">
        <f t="shared" si="28"/>
        <v>30</v>
      </c>
      <c r="R209" t="s">
        <v>10</v>
      </c>
      <c r="S209" t="str">
        <f>INDEX(Villages[],Q209,10)</f>
        <v>true</v>
      </c>
      <c r="V209" t="str">
        <f>CHAR(34)&amp;R209&amp;CHAR(34)&amp;": "&amp;CHAR(34)&amp;S209&amp;CHAR(34)&amp;","</f>
        <v>"CanRaid": "true",</v>
      </c>
    </row>
    <row r="210" spans="17:22" x14ac:dyDescent="0.25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25">
      <c r="V211" t="s">
        <v>5</v>
      </c>
    </row>
    <row r="212" spans="17:22" x14ac:dyDescent="0.25">
      <c r="V212" t="s">
        <v>1</v>
      </c>
    </row>
    <row r="213" spans="17:22" x14ac:dyDescent="0.25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25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25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25">
      <c r="Q216">
        <f t="shared" si="29"/>
        <v>31</v>
      </c>
      <c r="R216" t="s">
        <v>10</v>
      </c>
      <c r="S216" t="str">
        <f>INDEX(Villages[],Q216,10)</f>
        <v>false</v>
      </c>
      <c r="V216" t="str">
        <f>CHAR(34)&amp;R216&amp;CHAR(34)&amp;": "&amp;CHAR(34)&amp;S216&amp;CHAR(34)&amp;","</f>
        <v>"CanRaid": "false",</v>
      </c>
    </row>
    <row r="217" spans="17:22" x14ac:dyDescent="0.25">
      <c r="Q217">
        <f t="shared" si="29"/>
        <v>31</v>
      </c>
      <c r="R217" t="s">
        <v>211</v>
      </c>
      <c r="S217">
        <f>INDEX(Villages[],Q217,13)</f>
        <v>1</v>
      </c>
      <c r="V217" t="str">
        <f>CHAR(34)&amp;R217&amp;CHAR(34)&amp;": "&amp;CHAR(34)&amp;S217&amp;CHAR(34)</f>
        <v>"Multiplier": "1"</v>
      </c>
    </row>
    <row r="218" spans="17:22" x14ac:dyDescent="0.25">
      <c r="V218" t="s">
        <v>5</v>
      </c>
    </row>
    <row r="219" spans="17:22" x14ac:dyDescent="0.25">
      <c r="V219" t="s">
        <v>1</v>
      </c>
    </row>
    <row r="220" spans="17:22" x14ac:dyDescent="0.25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25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25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25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25">
      <c r="Q224">
        <f t="shared" si="30"/>
        <v>32</v>
      </c>
      <c r="R224" t="s">
        <v>211</v>
      </c>
      <c r="S224">
        <f>INDEX(Villages[],Q224,13)</f>
        <v>5</v>
      </c>
      <c r="V224" t="str">
        <f>CHAR(34)&amp;R224&amp;CHAR(34)&amp;": "&amp;CHAR(34)&amp;S224&amp;CHAR(34)</f>
        <v>"Multiplier": "5"</v>
      </c>
    </row>
    <row r="225" spans="17:22" x14ac:dyDescent="0.25">
      <c r="V225" t="s">
        <v>5</v>
      </c>
    </row>
    <row r="226" spans="17:22" x14ac:dyDescent="0.25">
      <c r="V226" t="s">
        <v>1</v>
      </c>
    </row>
    <row r="227" spans="17:22" x14ac:dyDescent="0.25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25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25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25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25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25">
      <c r="V232" t="s">
        <v>5</v>
      </c>
    </row>
    <row r="233" spans="17:22" x14ac:dyDescent="0.25">
      <c r="V233" t="s">
        <v>1</v>
      </c>
    </row>
    <row r="234" spans="17:22" x14ac:dyDescent="0.25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25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25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25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25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25">
      <c r="V239" t="s">
        <v>5</v>
      </c>
    </row>
    <row r="240" spans="17:22" x14ac:dyDescent="0.25">
      <c r="V240" t="s">
        <v>1</v>
      </c>
    </row>
    <row r="241" spans="17:22" x14ac:dyDescent="0.25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25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25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25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25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25">
      <c r="V246" t="s">
        <v>5</v>
      </c>
    </row>
    <row r="247" spans="17:22" x14ac:dyDescent="0.25">
      <c r="V247" t="s">
        <v>1</v>
      </c>
    </row>
    <row r="248" spans="17:22" x14ac:dyDescent="0.25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25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25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25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25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25">
      <c r="V253" t="s">
        <v>5</v>
      </c>
    </row>
    <row r="254" spans="17:22" x14ac:dyDescent="0.25">
      <c r="V254" t="s">
        <v>1</v>
      </c>
    </row>
    <row r="255" spans="17:22" x14ac:dyDescent="0.25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25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25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25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25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25">
      <c r="V260" t="s">
        <v>5</v>
      </c>
    </row>
    <row r="261" spans="17:22" x14ac:dyDescent="0.25">
      <c r="V261" t="s">
        <v>1</v>
      </c>
    </row>
    <row r="262" spans="17:22" x14ac:dyDescent="0.25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25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25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25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25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25">
      <c r="V267" t="s">
        <v>5</v>
      </c>
    </row>
    <row r="268" spans="17:22" x14ac:dyDescent="0.25">
      <c r="V268" t="s">
        <v>1</v>
      </c>
    </row>
    <row r="269" spans="17:22" x14ac:dyDescent="0.25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25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25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25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25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25">
      <c r="V274" t="s">
        <v>5</v>
      </c>
    </row>
    <row r="275" spans="17:22" x14ac:dyDescent="0.25">
      <c r="V275" t="s">
        <v>1</v>
      </c>
    </row>
    <row r="276" spans="17:22" x14ac:dyDescent="0.25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25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25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25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25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25">
      <c r="V281" t="s">
        <v>5</v>
      </c>
    </row>
    <row r="282" spans="17:22" x14ac:dyDescent="0.25">
      <c r="V282" t="s">
        <v>1</v>
      </c>
    </row>
    <row r="283" spans="17:22" x14ac:dyDescent="0.25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25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25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25">
      <c r="Q286">
        <f t="shared" si="39"/>
        <v>41</v>
      </c>
      <c r="R286" t="s">
        <v>10</v>
      </c>
      <c r="S286" t="str">
        <f>INDEX(Villages[],Q286,10)</f>
        <v>false</v>
      </c>
      <c r="V286" t="str">
        <f>CHAR(34)&amp;R286&amp;CHAR(34)&amp;": "&amp;CHAR(34)&amp;S286&amp;CHAR(34)&amp;","</f>
        <v>"CanRaid": "false",</v>
      </c>
    </row>
    <row r="287" spans="17:22" x14ac:dyDescent="0.25">
      <c r="Q287">
        <f t="shared" si="39"/>
        <v>41</v>
      </c>
      <c r="R287" t="s">
        <v>211</v>
      </c>
      <c r="S287">
        <f>INDEX(Villages[],Q287,13)</f>
        <v>1</v>
      </c>
      <c r="V287" t="str">
        <f>CHAR(34)&amp;R287&amp;CHAR(34)&amp;": "&amp;CHAR(34)&amp;S287&amp;CHAR(34)</f>
        <v>"Multiplier": "1"</v>
      </c>
    </row>
    <row r="288" spans="17:22" x14ac:dyDescent="0.25">
      <c r="V288" t="s">
        <v>5</v>
      </c>
    </row>
    <row r="289" spans="17:22" x14ac:dyDescent="0.25">
      <c r="V289" t="s">
        <v>1</v>
      </c>
    </row>
    <row r="290" spans="17:22" x14ac:dyDescent="0.25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25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25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25">
      <c r="Q293">
        <f t="shared" si="40"/>
        <v>42</v>
      </c>
      <c r="R293" t="s">
        <v>10</v>
      </c>
      <c r="S293" t="str">
        <f>INDEX(Villages[],Q293,10)</f>
        <v>false</v>
      </c>
      <c r="V293" t="str">
        <f>CHAR(34)&amp;R293&amp;CHAR(34)&amp;": "&amp;CHAR(34)&amp;S293&amp;CHAR(34)&amp;","</f>
        <v>"CanRaid": "false",</v>
      </c>
    </row>
    <row r="294" spans="17:22" x14ac:dyDescent="0.25">
      <c r="Q294">
        <f t="shared" si="40"/>
        <v>42</v>
      </c>
      <c r="R294" t="s">
        <v>211</v>
      </c>
      <c r="S294">
        <f>INDEX(Villages[],Q294,13)</f>
        <v>1</v>
      </c>
      <c r="V294" t="str">
        <f>CHAR(34)&amp;R294&amp;CHAR(34)&amp;": "&amp;CHAR(34)&amp;S294&amp;CHAR(34)</f>
        <v>"Multiplier": "1"</v>
      </c>
    </row>
    <row r="295" spans="17:22" x14ac:dyDescent="0.25">
      <c r="V295" t="s">
        <v>5</v>
      </c>
    </row>
    <row r="296" spans="17:22" x14ac:dyDescent="0.25">
      <c r="V296" t="s">
        <v>1</v>
      </c>
    </row>
    <row r="297" spans="17:22" x14ac:dyDescent="0.25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25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25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25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25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25">
      <c r="V302" t="s">
        <v>5</v>
      </c>
    </row>
    <row r="303" spans="17:22" x14ac:dyDescent="0.25">
      <c r="V303" t="s">
        <v>1</v>
      </c>
    </row>
    <row r="304" spans="17:22" x14ac:dyDescent="0.25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25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25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25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25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25">
      <c r="V309" t="s">
        <v>5</v>
      </c>
    </row>
    <row r="310" spans="17:22" x14ac:dyDescent="0.25">
      <c r="V310" t="s">
        <v>1</v>
      </c>
    </row>
    <row r="311" spans="17:22" x14ac:dyDescent="0.25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25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25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25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25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25">
      <c r="V316" t="s">
        <v>5</v>
      </c>
    </row>
    <row r="317" spans="17:22" x14ac:dyDescent="0.25">
      <c r="V317" t="s">
        <v>1</v>
      </c>
    </row>
    <row r="318" spans="17:22" x14ac:dyDescent="0.25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25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25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25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25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25">
      <c r="V323" t="s">
        <v>5</v>
      </c>
    </row>
    <row r="324" spans="17:22" x14ac:dyDescent="0.25">
      <c r="V324" t="s">
        <v>1</v>
      </c>
    </row>
    <row r="325" spans="17:22" x14ac:dyDescent="0.25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25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25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25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25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25">
      <c r="V330" t="s">
        <v>5</v>
      </c>
    </row>
    <row r="331" spans="17:22" x14ac:dyDescent="0.25">
      <c r="V331" t="s">
        <v>1</v>
      </c>
    </row>
    <row r="332" spans="17:22" x14ac:dyDescent="0.25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25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25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25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25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25">
      <c r="V337" t="s">
        <v>5</v>
      </c>
    </row>
    <row r="338" spans="17:22" x14ac:dyDescent="0.25">
      <c r="V338" t="s">
        <v>1</v>
      </c>
    </row>
    <row r="339" spans="17:22" x14ac:dyDescent="0.25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25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25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25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25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25">
      <c r="V344" t="s">
        <v>5</v>
      </c>
    </row>
    <row r="345" spans="17:22" x14ac:dyDescent="0.25">
      <c r="V345" t="s">
        <v>1</v>
      </c>
    </row>
    <row r="346" spans="17:22" x14ac:dyDescent="0.25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25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25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25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25">
      <c r="Q350">
        <f t="shared" si="48"/>
        <v>50</v>
      </c>
      <c r="R350" t="s">
        <v>211</v>
      </c>
      <c r="S350">
        <f>INDEX(Villages[],Q350,13)</f>
        <v>1</v>
      </c>
      <c r="V350" t="str">
        <f>CHAR(34)&amp;R350&amp;CHAR(34)&amp;": "&amp;CHAR(34)&amp;S350&amp;CHAR(34)</f>
        <v>"Multiplier": "1"</v>
      </c>
    </row>
    <row r="351" spans="17:22" x14ac:dyDescent="0.25">
      <c r="V351" t="s">
        <v>5</v>
      </c>
    </row>
    <row r="352" spans="17:22" x14ac:dyDescent="0.25">
      <c r="V352" t="s">
        <v>1</v>
      </c>
    </row>
    <row r="353" spans="17:22" x14ac:dyDescent="0.25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25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25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25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25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25">
      <c r="V358" t="s">
        <v>5</v>
      </c>
    </row>
    <row r="359" spans="17:22" x14ac:dyDescent="0.25">
      <c r="V359" t="s">
        <v>1</v>
      </c>
    </row>
    <row r="360" spans="17:22" x14ac:dyDescent="0.25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25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25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25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25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25">
      <c r="V365" t="s">
        <v>5</v>
      </c>
    </row>
    <row r="366" spans="17:22" x14ac:dyDescent="0.25">
      <c r="V366" t="s">
        <v>1</v>
      </c>
    </row>
    <row r="367" spans="17:22" x14ac:dyDescent="0.25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25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25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25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25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25">
      <c r="V372" t="s">
        <v>5</v>
      </c>
    </row>
    <row r="373" spans="17:22" x14ac:dyDescent="0.25">
      <c r="V373" t="s">
        <v>1</v>
      </c>
    </row>
    <row r="374" spans="17:22" x14ac:dyDescent="0.25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25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25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25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25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25">
      <c r="V379" t="s">
        <v>5</v>
      </c>
    </row>
    <row r="380" spans="17:22" x14ac:dyDescent="0.25">
      <c r="V380" t="s">
        <v>1</v>
      </c>
    </row>
    <row r="381" spans="17:22" x14ac:dyDescent="0.25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25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25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25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25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25">
      <c r="V386" t="s">
        <v>5</v>
      </c>
    </row>
    <row r="387" spans="17:22" x14ac:dyDescent="0.25">
      <c r="V387" t="s">
        <v>1</v>
      </c>
    </row>
    <row r="388" spans="17:22" x14ac:dyDescent="0.25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25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25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25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25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25">
      <c r="V393" t="s">
        <v>5</v>
      </c>
    </row>
    <row r="394" spans="17:22" x14ac:dyDescent="0.25">
      <c r="V394" t="s">
        <v>1</v>
      </c>
    </row>
    <row r="395" spans="17:22" x14ac:dyDescent="0.25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25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25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25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25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25">
      <c r="V400" t="s">
        <v>5</v>
      </c>
    </row>
    <row r="401" spans="17:22" x14ac:dyDescent="0.25">
      <c r="V401" t="s">
        <v>1</v>
      </c>
    </row>
    <row r="402" spans="17:22" x14ac:dyDescent="0.25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25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25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25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25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25">
      <c r="V407" t="s">
        <v>5</v>
      </c>
    </row>
    <row r="408" spans="17:22" x14ac:dyDescent="0.25">
      <c r="V408" t="s">
        <v>1</v>
      </c>
    </row>
    <row r="409" spans="17:22" x14ac:dyDescent="0.25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25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25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25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25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25">
      <c r="V414" t="s">
        <v>5</v>
      </c>
    </row>
    <row r="415" spans="17:22" x14ac:dyDescent="0.25">
      <c r="V415" t="s">
        <v>1</v>
      </c>
    </row>
    <row r="416" spans="17:22" x14ac:dyDescent="0.25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25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25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25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25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25">
      <c r="V421" t="s">
        <v>5</v>
      </c>
    </row>
    <row r="422" spans="17:22" x14ac:dyDescent="0.25">
      <c r="V422" t="s">
        <v>1</v>
      </c>
    </row>
    <row r="423" spans="17:22" x14ac:dyDescent="0.25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25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25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25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25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25">
      <c r="V428" t="s">
        <v>5</v>
      </c>
    </row>
    <row r="429" spans="17:22" x14ac:dyDescent="0.25">
      <c r="V429" t="s">
        <v>1</v>
      </c>
    </row>
    <row r="430" spans="17:22" x14ac:dyDescent="0.25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25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25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25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25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25">
      <c r="V435" t="s">
        <v>5</v>
      </c>
    </row>
    <row r="436" spans="17:22" x14ac:dyDescent="0.25">
      <c r="V436" t="s">
        <v>1</v>
      </c>
    </row>
    <row r="437" spans="17:22" x14ac:dyDescent="0.25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25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25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25">
      <c r="Q440">
        <f t="shared" si="61"/>
        <v>63</v>
      </c>
      <c r="R440" t="s">
        <v>10</v>
      </c>
      <c r="S440" t="str">
        <f>INDEX(Villages[],Q440,10)</f>
        <v>false</v>
      </c>
      <c r="V440" t="str">
        <f>CHAR(34)&amp;R440&amp;CHAR(34)&amp;": "&amp;CHAR(34)&amp;S440&amp;CHAR(34)&amp;","</f>
        <v>"CanRaid": "false",</v>
      </c>
    </row>
    <row r="441" spans="17:22" x14ac:dyDescent="0.25">
      <c r="Q441">
        <f t="shared" si="61"/>
        <v>63</v>
      </c>
      <c r="R441" t="s">
        <v>211</v>
      </c>
      <c r="S441">
        <f>INDEX(Villages[],Q441,13)</f>
        <v>1</v>
      </c>
      <c r="V441" t="str">
        <f>CHAR(34)&amp;R441&amp;CHAR(34)&amp;": "&amp;CHAR(34)&amp;S441&amp;CHAR(34)</f>
        <v>"Multiplier": "1"</v>
      </c>
    </row>
    <row r="442" spans="17:22" x14ac:dyDescent="0.25">
      <c r="V442" t="s">
        <v>5</v>
      </c>
    </row>
    <row r="443" spans="17:22" x14ac:dyDescent="0.25">
      <c r="V443" t="s">
        <v>1</v>
      </c>
    </row>
    <row r="444" spans="17:22" x14ac:dyDescent="0.25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25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25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25">
      <c r="Q447">
        <f t="shared" si="62"/>
        <v>64</v>
      </c>
      <c r="R447" t="s">
        <v>10</v>
      </c>
      <c r="S447" t="str">
        <f>INDEX(Villages[],Q447,10)</f>
        <v>false</v>
      </c>
      <c r="V447" t="str">
        <f>CHAR(34)&amp;R447&amp;CHAR(34)&amp;": "&amp;CHAR(34)&amp;S447&amp;CHAR(34)&amp;","</f>
        <v>"CanRaid": "false",</v>
      </c>
    </row>
    <row r="448" spans="17:22" x14ac:dyDescent="0.25">
      <c r="Q448">
        <f t="shared" si="62"/>
        <v>64</v>
      </c>
      <c r="R448" t="s">
        <v>211</v>
      </c>
      <c r="S448">
        <f>INDEX(Villages[],Q448,13)</f>
        <v>1</v>
      </c>
      <c r="V448" t="str">
        <f>CHAR(34)&amp;R448&amp;CHAR(34)&amp;": "&amp;CHAR(34)&amp;S448&amp;CHAR(34)</f>
        <v>"Multiplier": "1"</v>
      </c>
    </row>
    <row r="449" spans="17:22" x14ac:dyDescent="0.25">
      <c r="V449" t="s">
        <v>5</v>
      </c>
    </row>
    <row r="450" spans="17:22" x14ac:dyDescent="0.25">
      <c r="V450" t="s">
        <v>1</v>
      </c>
    </row>
    <row r="451" spans="17:22" x14ac:dyDescent="0.25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25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25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25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25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25">
      <c r="V456" t="s">
        <v>5</v>
      </c>
    </row>
    <row r="457" spans="17:22" x14ac:dyDescent="0.25">
      <c r="V457" t="s">
        <v>1</v>
      </c>
    </row>
    <row r="458" spans="17:22" x14ac:dyDescent="0.25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25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25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25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25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25">
      <c r="V463" t="s">
        <v>5</v>
      </c>
    </row>
    <row r="464" spans="17:22" x14ac:dyDescent="0.25">
      <c r="V464" t="s">
        <v>1</v>
      </c>
    </row>
    <row r="465" spans="17:22" x14ac:dyDescent="0.25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25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25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25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25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25">
      <c r="V470" t="s">
        <v>5</v>
      </c>
    </row>
    <row r="471" spans="17:22" x14ac:dyDescent="0.25">
      <c r="V471" t="s">
        <v>1</v>
      </c>
    </row>
    <row r="472" spans="17:22" x14ac:dyDescent="0.25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25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25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25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25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25">
      <c r="V477" t="s">
        <v>5</v>
      </c>
    </row>
    <row r="478" spans="17:22" x14ac:dyDescent="0.25">
      <c r="V478" t="s">
        <v>1</v>
      </c>
    </row>
    <row r="479" spans="17:22" x14ac:dyDescent="0.25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25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25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25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25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25">
      <c r="V484" t="s">
        <v>5</v>
      </c>
    </row>
    <row r="485" spans="17:22" x14ac:dyDescent="0.25">
      <c r="V485" t="s">
        <v>1</v>
      </c>
    </row>
    <row r="486" spans="17:22" x14ac:dyDescent="0.25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25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25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25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25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25">
      <c r="V491" t="s">
        <v>5</v>
      </c>
    </row>
    <row r="492" spans="17:22" x14ac:dyDescent="0.25">
      <c r="V492" t="s">
        <v>1</v>
      </c>
    </row>
    <row r="493" spans="17:22" x14ac:dyDescent="0.25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25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25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25">
      <c r="Q496">
        <f t="shared" si="69"/>
        <v>71</v>
      </c>
      <c r="R496" t="s">
        <v>10</v>
      </c>
      <c r="S496" t="str">
        <f>INDEX(Villages[],Q496,10)</f>
        <v>false</v>
      </c>
      <c r="V496" t="str">
        <f>CHAR(34)&amp;R496&amp;CHAR(34)&amp;": "&amp;CHAR(34)&amp;S496&amp;CHAR(34)&amp;","</f>
        <v>"CanRaid": "false",</v>
      </c>
    </row>
    <row r="497" spans="17:22" x14ac:dyDescent="0.25">
      <c r="Q497">
        <f t="shared" si="69"/>
        <v>71</v>
      </c>
      <c r="R497" t="s">
        <v>211</v>
      </c>
      <c r="S497">
        <f>INDEX(Villages[],Q497,13)</f>
        <v>1</v>
      </c>
      <c r="V497" t="str">
        <f>CHAR(34)&amp;R497&amp;CHAR(34)&amp;": "&amp;CHAR(34)&amp;S497&amp;CHAR(34)</f>
        <v>"Multiplier": "1"</v>
      </c>
    </row>
    <row r="498" spans="17:22" x14ac:dyDescent="0.25">
      <c r="V498" t="s">
        <v>5</v>
      </c>
    </row>
    <row r="499" spans="17:22" x14ac:dyDescent="0.25">
      <c r="V499" t="s">
        <v>1</v>
      </c>
    </row>
    <row r="500" spans="17:22" x14ac:dyDescent="0.25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25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25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25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25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25">
      <c r="V505" t="s">
        <v>5</v>
      </c>
    </row>
    <row r="506" spans="17:22" x14ac:dyDescent="0.25">
      <c r="V506" t="s">
        <v>1</v>
      </c>
    </row>
    <row r="507" spans="17:22" x14ac:dyDescent="0.25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25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25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25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25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25">
      <c r="V512" t="s">
        <v>5</v>
      </c>
    </row>
    <row r="513" spans="17:22" x14ac:dyDescent="0.25">
      <c r="V513" t="s">
        <v>1</v>
      </c>
    </row>
    <row r="514" spans="17:22" x14ac:dyDescent="0.25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25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25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25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25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25">
      <c r="V519" t="s">
        <v>5</v>
      </c>
    </row>
    <row r="520" spans="17:22" x14ac:dyDescent="0.25">
      <c r="V520" t="s">
        <v>1</v>
      </c>
    </row>
    <row r="521" spans="17:22" x14ac:dyDescent="0.25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25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25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25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25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25">
      <c r="V526" t="s">
        <v>5</v>
      </c>
    </row>
    <row r="527" spans="17:22" x14ac:dyDescent="0.25">
      <c r="V527" t="s">
        <v>1</v>
      </c>
    </row>
    <row r="528" spans="17:22" x14ac:dyDescent="0.25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25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25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25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25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25">
      <c r="V533" t="s">
        <v>5</v>
      </c>
    </row>
    <row r="534" spans="17:22" x14ac:dyDescent="0.25">
      <c r="V534" t="s">
        <v>1</v>
      </c>
    </row>
    <row r="535" spans="17:22" x14ac:dyDescent="0.25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25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25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25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25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25">
      <c r="V540" t="s">
        <v>5</v>
      </c>
    </row>
    <row r="541" spans="17:22" x14ac:dyDescent="0.25">
      <c r="V541" t="s">
        <v>1</v>
      </c>
    </row>
    <row r="542" spans="17:22" x14ac:dyDescent="0.25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25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25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25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25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25">
      <c r="V547" t="s">
        <v>5</v>
      </c>
    </row>
    <row r="548" spans="17:22" x14ac:dyDescent="0.25">
      <c r="V548" t="s">
        <v>1</v>
      </c>
    </row>
    <row r="549" spans="17:22" x14ac:dyDescent="0.25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25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25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25">
      <c r="Q552">
        <f t="shared" si="77"/>
        <v>79</v>
      </c>
      <c r="R552" t="s">
        <v>10</v>
      </c>
      <c r="S552" t="str">
        <f>INDEX(Villages[],Q552,10)</f>
        <v>false</v>
      </c>
      <c r="V552" t="str">
        <f>CHAR(34)&amp;R552&amp;CHAR(34)&amp;": "&amp;CHAR(34)&amp;S552&amp;CHAR(34)&amp;","</f>
        <v>"CanRaid": "false",</v>
      </c>
    </row>
    <row r="553" spans="17:22" x14ac:dyDescent="0.25">
      <c r="Q553">
        <f t="shared" si="77"/>
        <v>79</v>
      </c>
      <c r="R553" t="s">
        <v>211</v>
      </c>
      <c r="S553">
        <f>INDEX(Villages[],Q553,13)</f>
        <v>1</v>
      </c>
      <c r="V553" t="str">
        <f>CHAR(34)&amp;R553&amp;CHAR(34)&amp;": "&amp;CHAR(34)&amp;S553&amp;CHAR(34)</f>
        <v>"Multiplier": "1"</v>
      </c>
    </row>
    <row r="554" spans="17:22" x14ac:dyDescent="0.25">
      <c r="V554" t="s">
        <v>5</v>
      </c>
    </row>
    <row r="555" spans="17:22" x14ac:dyDescent="0.25">
      <c r="V555" t="s">
        <v>1</v>
      </c>
    </row>
    <row r="556" spans="17:22" x14ac:dyDescent="0.25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25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25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25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25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25">
      <c r="V561" t="s">
        <v>5</v>
      </c>
    </row>
    <row r="562" spans="17:22" x14ac:dyDescent="0.25">
      <c r="V562" t="s">
        <v>1</v>
      </c>
    </row>
    <row r="563" spans="17:22" x14ac:dyDescent="0.25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25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25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25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25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25">
      <c r="V568" t="s">
        <v>5</v>
      </c>
    </row>
    <row r="569" spans="17:22" x14ac:dyDescent="0.25">
      <c r="V569" t="s">
        <v>1</v>
      </c>
    </row>
    <row r="570" spans="17:22" x14ac:dyDescent="0.25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25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25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25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25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25">
      <c r="V575" t="s">
        <v>5</v>
      </c>
    </row>
    <row r="576" spans="17:22" x14ac:dyDescent="0.25">
      <c r="V576" t="s">
        <v>1</v>
      </c>
    </row>
    <row r="577" spans="17:22" x14ac:dyDescent="0.25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25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25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25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25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25">
      <c r="V582" t="s">
        <v>5</v>
      </c>
    </row>
    <row r="583" spans="17:22" x14ac:dyDescent="0.25">
      <c r="V583" t="s">
        <v>1</v>
      </c>
    </row>
    <row r="584" spans="17:22" x14ac:dyDescent="0.25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25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25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25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25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25">
      <c r="V589" t="s">
        <v>5</v>
      </c>
    </row>
    <row r="590" spans="17:22" x14ac:dyDescent="0.25">
      <c r="V590" t="s">
        <v>1</v>
      </c>
    </row>
    <row r="591" spans="17:22" x14ac:dyDescent="0.25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25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25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25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25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25">
      <c r="V596" t="s">
        <v>5</v>
      </c>
    </row>
    <row r="597" spans="17:22" x14ac:dyDescent="0.25">
      <c r="V597" t="s">
        <v>1</v>
      </c>
    </row>
    <row r="598" spans="17:22" x14ac:dyDescent="0.25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25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25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25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25">
      <c r="Q602">
        <f t="shared" si="84"/>
        <v>86</v>
      </c>
      <c r="R602" t="s">
        <v>211</v>
      </c>
      <c r="S602">
        <f>INDEX(Villages[],Q602,13)</f>
        <v>25</v>
      </c>
      <c r="V602" t="str">
        <f>CHAR(34)&amp;R602&amp;CHAR(34)&amp;": "&amp;CHAR(34)&amp;S602&amp;CHAR(34)</f>
        <v>"Multiplier": "25"</v>
      </c>
    </row>
    <row r="603" spans="17:22" x14ac:dyDescent="0.25">
      <c r="V603" t="s">
        <v>5</v>
      </c>
    </row>
    <row r="604" spans="17:22" x14ac:dyDescent="0.25">
      <c r="V604" t="s">
        <v>1</v>
      </c>
    </row>
    <row r="605" spans="17:22" x14ac:dyDescent="0.25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25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25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25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25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25">
      <c r="V610" t="s">
        <v>5</v>
      </c>
    </row>
    <row r="611" spans="17:22" x14ac:dyDescent="0.25">
      <c r="V611" t="s">
        <v>1</v>
      </c>
    </row>
    <row r="612" spans="17:22" x14ac:dyDescent="0.25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25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25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25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25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25">
      <c r="V617" t="s">
        <v>5</v>
      </c>
    </row>
    <row r="618" spans="17:22" x14ac:dyDescent="0.25">
      <c r="V618" t="s">
        <v>1</v>
      </c>
    </row>
    <row r="619" spans="17:22" x14ac:dyDescent="0.25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25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25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25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25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25">
      <c r="V624" t="s">
        <v>5</v>
      </c>
    </row>
    <row r="625" spans="17:22" x14ac:dyDescent="0.25">
      <c r="V625" t="s">
        <v>1</v>
      </c>
    </row>
    <row r="626" spans="17:22" x14ac:dyDescent="0.25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25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25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25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25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25">
      <c r="V631" t="s">
        <v>5</v>
      </c>
    </row>
    <row r="632" spans="17:22" x14ac:dyDescent="0.25">
      <c r="V632" t="s">
        <v>1</v>
      </c>
    </row>
    <row r="633" spans="17:22" x14ac:dyDescent="0.25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25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25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25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25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25">
      <c r="V638" t="s">
        <v>5</v>
      </c>
    </row>
    <row r="639" spans="17:22" x14ac:dyDescent="0.25">
      <c r="V639" t="s">
        <v>1</v>
      </c>
    </row>
    <row r="640" spans="17:22" x14ac:dyDescent="0.25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25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25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25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25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25">
      <c r="V645" t="s">
        <v>5</v>
      </c>
    </row>
    <row r="646" spans="17:22" x14ac:dyDescent="0.25">
      <c r="V646" t="s">
        <v>1</v>
      </c>
    </row>
    <row r="647" spans="17:22" x14ac:dyDescent="0.25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25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25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25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25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25">
      <c r="V652" t="s">
        <v>5</v>
      </c>
    </row>
    <row r="653" spans="17:22" x14ac:dyDescent="0.25">
      <c r="V653" t="s">
        <v>1</v>
      </c>
    </row>
    <row r="654" spans="17:22" x14ac:dyDescent="0.25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25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25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25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25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25">
      <c r="V659" t="s">
        <v>5</v>
      </c>
    </row>
    <row r="660" spans="17:22" x14ac:dyDescent="0.25">
      <c r="V660" t="s">
        <v>1</v>
      </c>
    </row>
    <row r="661" spans="17:22" x14ac:dyDescent="0.25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25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25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25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25">
      <c r="Q665">
        <f t="shared" si="93"/>
        <v>95</v>
      </c>
      <c r="R665" t="s">
        <v>211</v>
      </c>
      <c r="S665">
        <f>INDEX(Villages[],Q665,13)</f>
        <v>15</v>
      </c>
      <c r="V665" t="str">
        <f>CHAR(34)&amp;R665&amp;CHAR(34)&amp;": "&amp;CHAR(34)&amp;S665&amp;CHAR(34)</f>
        <v>"Multiplier": "15"</v>
      </c>
    </row>
    <row r="666" spans="17:22" x14ac:dyDescent="0.25">
      <c r="V666" t="s">
        <v>5</v>
      </c>
    </row>
    <row r="667" spans="17:22" x14ac:dyDescent="0.25">
      <c r="V667" t="s">
        <v>1</v>
      </c>
    </row>
    <row r="668" spans="17:22" x14ac:dyDescent="0.25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25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25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25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25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25">
      <c r="V673" t="s">
        <v>5</v>
      </c>
    </row>
    <row r="674" spans="17:22" x14ac:dyDescent="0.25">
      <c r="V674" t="s">
        <v>1</v>
      </c>
    </row>
    <row r="675" spans="17:22" x14ac:dyDescent="0.25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25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25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25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25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25">
      <c r="V680" t="s">
        <v>5</v>
      </c>
    </row>
    <row r="681" spans="17:22" x14ac:dyDescent="0.25">
      <c r="V681" t="s">
        <v>1</v>
      </c>
    </row>
    <row r="682" spans="17:22" x14ac:dyDescent="0.25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25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25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25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25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25">
      <c r="V687" t="s">
        <v>5</v>
      </c>
    </row>
    <row r="688" spans="17:22" x14ac:dyDescent="0.25">
      <c r="V688" t="s">
        <v>1</v>
      </c>
    </row>
    <row r="689" spans="17:22" x14ac:dyDescent="0.25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25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25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25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25">
      <c r="Q693">
        <f t="shared" si="97"/>
        <v>99</v>
      </c>
      <c r="R693" t="s">
        <v>211</v>
      </c>
      <c r="S693">
        <f>INDEX(Villages[],Q693,13)</f>
        <v>25</v>
      </c>
      <c r="V693" t="str">
        <f>CHAR(34)&amp;R693&amp;CHAR(34)&amp;": "&amp;CHAR(34)&amp;S693&amp;CHAR(34)</f>
        <v>"Multiplier": "25"</v>
      </c>
    </row>
    <row r="694" spans="17:22" x14ac:dyDescent="0.25">
      <c r="V694" t="s">
        <v>5</v>
      </c>
    </row>
  </sheetData>
  <conditionalFormatting sqref="K3:M101">
    <cfRule type="expression" dxfId="0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baseColWidth="10" defaultRowHeight="15" x14ac:dyDescent="0.25"/>
  <cols>
    <col min="4" max="4" width="43.42578125" customWidth="1"/>
  </cols>
  <sheetData>
    <row r="1" spans="2:11" ht="15.75" thickBot="1" x14ac:dyDescent="0.3"/>
    <row r="2" spans="2:11" ht="18" thickBot="1" x14ac:dyDescent="0.3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8" thickBot="1" x14ac:dyDescent="0.3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8" thickBot="1" x14ac:dyDescent="0.3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8" thickBot="1" x14ac:dyDescent="0.3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8" thickBot="1" x14ac:dyDescent="0.3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8" thickBot="1" x14ac:dyDescent="0.3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8" thickBot="1" x14ac:dyDescent="0.3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8" thickBot="1" x14ac:dyDescent="0.3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8" thickBot="1" x14ac:dyDescent="0.3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8" thickBot="1" x14ac:dyDescent="0.3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9.25" thickBot="1" x14ac:dyDescent="0.3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8" thickBot="1" x14ac:dyDescent="0.3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9.25" thickBot="1" x14ac:dyDescent="0.3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8" thickBot="1" x14ac:dyDescent="0.3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8" thickBot="1" x14ac:dyDescent="0.3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8" thickBot="1" x14ac:dyDescent="0.3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8" thickBot="1" x14ac:dyDescent="0.3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8" thickBot="1" x14ac:dyDescent="0.3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8" thickBot="1" x14ac:dyDescent="0.3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9.25" thickBot="1" x14ac:dyDescent="0.3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8" thickBot="1" x14ac:dyDescent="0.3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8" thickBot="1" x14ac:dyDescent="0.3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8" thickBot="1" x14ac:dyDescent="0.3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8" thickBot="1" x14ac:dyDescent="0.3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8" thickBot="1" x14ac:dyDescent="0.3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8" thickBot="1" x14ac:dyDescent="0.3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8" thickBot="1" x14ac:dyDescent="0.3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9.25" thickBot="1" x14ac:dyDescent="0.3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8" thickBot="1" x14ac:dyDescent="0.3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29.25" thickBot="1" x14ac:dyDescent="0.3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8" thickBot="1" x14ac:dyDescent="0.3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29.25" thickBot="1" x14ac:dyDescent="0.3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8" thickBot="1" x14ac:dyDescent="0.3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8" thickBot="1" x14ac:dyDescent="0.3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8" thickBot="1" x14ac:dyDescent="0.3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29.25" thickBot="1" x14ac:dyDescent="0.3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8" thickBot="1" x14ac:dyDescent="0.3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8" thickBot="1" x14ac:dyDescent="0.3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8" thickBot="1" x14ac:dyDescent="0.3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8" thickBot="1" x14ac:dyDescent="0.3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8" thickBot="1" x14ac:dyDescent="0.3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8" thickBot="1" x14ac:dyDescent="0.3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8" thickBot="1" x14ac:dyDescent="0.3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8" thickBot="1" x14ac:dyDescent="0.3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8" thickBot="1" x14ac:dyDescent="0.3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8" thickBot="1" x14ac:dyDescent="0.3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8" thickBot="1" x14ac:dyDescent="0.3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9.25" thickBot="1" x14ac:dyDescent="0.3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8" thickBot="1" x14ac:dyDescent="0.3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8" thickBot="1" x14ac:dyDescent="0.3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9.25" thickBot="1" x14ac:dyDescent="0.3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8" thickBot="1" x14ac:dyDescent="0.3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9.25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9.25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29.25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9.25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baseColWidth="10" defaultRowHeight="15" x14ac:dyDescent="0.25"/>
  <sheetData>
    <row r="2" spans="4:8" ht="15.75" thickBot="1" x14ac:dyDescent="0.3"/>
    <row r="3" spans="4:8" ht="17.25" thickBot="1" x14ac:dyDescent="0.3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25" thickBot="1" x14ac:dyDescent="0.3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25" thickBot="1" x14ac:dyDescent="0.3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25" thickBot="1" x14ac:dyDescent="0.3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25" thickBot="1" x14ac:dyDescent="0.3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25" thickBot="1" x14ac:dyDescent="0.3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25" thickBot="1" x14ac:dyDescent="0.3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25" thickBot="1" x14ac:dyDescent="0.3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25" thickBot="1" x14ac:dyDescent="0.3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25" thickBot="1" x14ac:dyDescent="0.3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25" thickBot="1" x14ac:dyDescent="0.3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25" thickBot="1" x14ac:dyDescent="0.3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25" thickBot="1" x14ac:dyDescent="0.3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25" thickBot="1" x14ac:dyDescent="0.3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25" thickBot="1" x14ac:dyDescent="0.3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25" thickBot="1" x14ac:dyDescent="0.3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25" thickBot="1" x14ac:dyDescent="0.3">
      <c r="D22" s="39"/>
      <c r="E22" s="39"/>
      <c r="F22" s="39"/>
      <c r="G22" s="39"/>
      <c r="H22" s="39"/>
    </row>
    <row r="23" spans="4:8" ht="17.25" thickBot="1" x14ac:dyDescent="0.3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25" thickBot="1" x14ac:dyDescent="0.3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25" thickBot="1" x14ac:dyDescent="0.3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25" thickBot="1" x14ac:dyDescent="0.3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.75" thickBot="1" x14ac:dyDescent="0.3"/>
    <row r="29" spans="4:8" ht="17.25" thickBot="1" x14ac:dyDescent="0.3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25" thickBot="1" x14ac:dyDescent="0.3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25" thickBot="1" x14ac:dyDescent="0.3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25" thickBot="1" x14ac:dyDescent="0.3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25" thickBot="1" x14ac:dyDescent="0.3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25" thickBot="1" x14ac:dyDescent="0.3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.75" thickBot="1" x14ac:dyDescent="0.3"/>
    <row r="37" spans="4:8" ht="17.25" thickBot="1" x14ac:dyDescent="0.3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25" thickBot="1" x14ac:dyDescent="0.3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2019-05-24T03:25:47Z</dcterms:modified>
</cp:coreProperties>
</file>