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TECH\OneDrive\Documents\Obsidian\USJ-BMC\"/>
    </mc:Choice>
  </mc:AlternateContent>
  <xr:revisionPtr revIDLastSave="0" documentId="13_ncr:1_{50381593-D5DC-438D-94CC-9507B72A570F}" xr6:coauthVersionLast="47" xr6:coauthVersionMax="47" xr10:uidLastSave="{00000000-0000-0000-0000-000000000000}"/>
  <bookViews>
    <workbookView xWindow="1950" yWindow="1950" windowWidth="15375" windowHeight="8325" xr2:uid="{0E96692F-D761-4602-AE7F-F595A3B47399}"/>
  </bookViews>
  <sheets>
    <sheet name="target 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<sst xmlns="http://schemas.openxmlformats.org/spreadsheetml/2006/main" count="20" uniqueCount="20">
  <si>
    <t>Subject</t>
  </si>
  <si>
    <t>Assignment Marks</t>
  </si>
  <si>
    <t>Total Marks</t>
  </si>
  <si>
    <t>Result</t>
  </si>
  <si>
    <t>A</t>
  </si>
  <si>
    <t>Enviromental Economics</t>
  </si>
  <si>
    <t>-A</t>
  </si>
  <si>
    <t>Development Economcis</t>
  </si>
  <si>
    <t>+B</t>
  </si>
  <si>
    <t>International Economics</t>
  </si>
  <si>
    <t>-B</t>
  </si>
  <si>
    <t>Research Methodology</t>
  </si>
  <si>
    <t>Marks for Final paper</t>
  </si>
  <si>
    <t>B</t>
  </si>
  <si>
    <t>C+</t>
  </si>
  <si>
    <t>C</t>
  </si>
  <si>
    <t>C-</t>
  </si>
  <si>
    <t>D+</t>
  </si>
  <si>
    <t>Weigtage for final paper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</si>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</sst>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3" fontId="0" fillId="2" borderId="0" xfId="0" applyNumberFormat="1" applyFill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3" borderId="3" xfId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43" fontId="0" fillId="3" borderId="4" xfId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7648-614E-4BF0-BF59-6BA504955F61}">
  <dimension ref="B1:J11"/>
  <sheetViews>
    <sheetView tabSelected="1" zoomScale="130" zoomScaleNormal="130" workbookViewId="0">
      <selection activeCell="B4" sqref="B4"/>
    </sheetView>
  </sheetViews>
  <sheetFormatPr defaultColWidth="8.85546875" defaultRowHeight="15" x14ac:dyDescent="0.25"/>
  <cols>
    <col min="1" max="1" width="8.85546875" style="1"/>
    <col min="2" max="2" width="23.7109375" style="1" customWidth="1"/>
    <col min="3" max="3" width="11.140625" style="1" customWidth="1"/>
    <col min="4" max="4" width="10.5703125" style="1" bestFit="1" customWidth="1"/>
    <col min="5" max="5" width="15.28515625" style="1" customWidth="1"/>
    <col min="6" max="7" width="9" style="1" customWidth="1"/>
    <col min="8" max="9" width="8.85546875" style="1"/>
    <col min="10" max="10" width="8.85546875" style="16"/>
    <col min="11" max="16384" width="8.85546875" style="1"/>
  </cols>
  <sheetData>
    <row r="1" spans="2:10" ht="15.75" thickBot="1" x14ac:dyDescent="0.3"/>
    <row r="2" spans="2:10" ht="45.75" thickBot="1" x14ac:dyDescent="0.3">
      <c r="B2" s="2" t="s">
        <v>0</v>
      </c>
      <c r="C2" s="20" t="s">
        <v>1</v>
      </c>
      <c r="D2" s="2" t="s">
        <v>18</v>
      </c>
      <c r="E2" s="21" t="s">
        <v>12</v>
      </c>
      <c r="F2" s="2" t="s">
        <v>2</v>
      </c>
      <c r="G2" s="2" t="s">
        <v>3</v>
      </c>
    </row>
    <row r="3" spans="2:10" x14ac:dyDescent="0.25">
      <c r="B3" s="3" t="s">
        <v>19</v>
      </c>
      <c r="C3" s="17">
        <v>9</v>
      </c>
      <c r="D3" s="4">
        <v>0.7</v>
      </c>
      <c r="E3" s="5">
        <v>60</v>
      </c>
      <c r="F3" s="6">
        <f>ROUND((E3*D3)+C3,0)</f>
        <v>51</v>
      </c>
      <c r="G3" s="4" t="str">
        <f>IF(F3&gt;=70,"A",IF(F3&gt;64,"-A",IF(F3&gt;59,"+B",IF(F3&gt;54,"B",IF(F3&gt;49,"-B",IF(F3&gt;44,"C+",IF(F3&gt;39,"C",IF(F3&gt;34,"C-",IF(F3&lt;35,"D+","D")))))))))</f>
        <v>-B</v>
      </c>
      <c r="I3" s="7"/>
      <c r="J3" s="16" t="s">
        <v>4</v>
      </c>
    </row>
    <row r="4" spans="2:10" x14ac:dyDescent="0.25">
      <c r="B4" s="8" t="s">
        <v>5</v>
      </c>
      <c r="C4" s="18">
        <v>25</v>
      </c>
      <c r="D4" s="4">
        <v>0.7</v>
      </c>
      <c r="E4" s="10">
        <v>70</v>
      </c>
      <c r="F4" s="11">
        <f t="shared" ref="F4:F7" si="0">ROUND((E4*D4)+C4,0)</f>
        <v>74</v>
      </c>
      <c r="G4" s="9" t="str">
        <f t="shared" ref="G4:G7" si="1">IF(F4&gt;=70,"A",IF(F4&gt;64,"-A",IF(F4&gt;59,"+B",IF(F4&gt;54,"B",IF(F4&gt;49,"-B",IF(F4&gt;44,"C+",IF(F4&gt;39,"C",IF(F4&gt;34,"C-",IF(F4&lt;35,"D+","D")))))))))</f>
        <v>A</v>
      </c>
      <c r="J4" s="16" t="s">
        <v>6</v>
      </c>
    </row>
    <row r="5" spans="2:10" x14ac:dyDescent="0.25">
      <c r="B5" s="8" t="s">
        <v>7</v>
      </c>
      <c r="C5" s="18">
        <v>25</v>
      </c>
      <c r="D5" s="4">
        <v>0.7</v>
      </c>
      <c r="E5" s="10">
        <v>60</v>
      </c>
      <c r="F5" s="11">
        <f t="shared" si="0"/>
        <v>67</v>
      </c>
      <c r="G5" s="9" t="str">
        <f t="shared" si="1"/>
        <v>-A</v>
      </c>
      <c r="J5" s="16" t="s">
        <v>8</v>
      </c>
    </row>
    <row r="6" spans="2:10" x14ac:dyDescent="0.25">
      <c r="B6" s="8" t="s">
        <v>9</v>
      </c>
      <c r="C6" s="18">
        <v>25</v>
      </c>
      <c r="D6" s="4">
        <v>0.7</v>
      </c>
      <c r="E6" s="10">
        <v>50</v>
      </c>
      <c r="F6" s="11">
        <f t="shared" si="0"/>
        <v>60</v>
      </c>
      <c r="G6" s="9" t="str">
        <f t="shared" si="1"/>
        <v>+B</v>
      </c>
      <c r="J6" s="16" t="s">
        <v>13</v>
      </c>
    </row>
    <row r="7" spans="2:10" ht="15.75" thickBot="1" x14ac:dyDescent="0.3">
      <c r="B7" s="12" t="s">
        <v>11</v>
      </c>
      <c r="C7" s="19">
        <v>25</v>
      </c>
      <c r="D7" s="4">
        <v>0.7</v>
      </c>
      <c r="E7" s="14">
        <v>40</v>
      </c>
      <c r="F7" s="15">
        <f t="shared" si="0"/>
        <v>53</v>
      </c>
      <c r="G7" s="13" t="str">
        <f t="shared" si="1"/>
        <v>-B</v>
      </c>
      <c r="J7" s="16" t="s">
        <v>10</v>
      </c>
    </row>
    <row r="8" spans="2:10" x14ac:dyDescent="0.25">
      <c r="J8" s="16" t="s">
        <v>14</v>
      </c>
    </row>
    <row r="9" spans="2:10" x14ac:dyDescent="0.25">
      <c r="J9" s="16" t="s">
        <v>15</v>
      </c>
    </row>
    <row r="10" spans="2:10" x14ac:dyDescent="0.25">
      <c r="J10" s="16" t="s">
        <v>16</v>
      </c>
    </row>
    <row r="11" spans="2:10" x14ac:dyDescent="0.25">
      <c r="J11" s="16" t="s">
        <v>17</v>
      </c>
    </row>
  </sheetData>
  <conditionalFormatting sqref="G1:G1048576">
    <cfRule type="cellIs" dxfId="8" priority="1" operator="equal">
      <formula>$J$11</formula>
    </cfRule>
    <cfRule type="cellIs" dxfId="7" priority="2" operator="equal">
      <formula>$J$10</formula>
    </cfRule>
  </conditionalFormatting>
  <conditionalFormatting sqref="G3:G7">
    <cfRule type="cellIs" dxfId="6" priority="3" operator="equal">
      <formula>$J$9</formula>
    </cfRule>
    <cfRule type="cellIs" dxfId="5" priority="4" operator="equal">
      <formula>$J$8</formula>
    </cfRule>
    <cfRule type="cellIs" dxfId="4" priority="5" operator="equal">
      <formula>$J$6</formula>
    </cfRule>
    <cfRule type="cellIs" dxfId="3" priority="14" operator="equal">
      <formula>$J$3</formula>
    </cfRule>
    <cfRule type="cellIs" dxfId="2" priority="15" operator="equal">
      <formula>$J$4</formula>
    </cfRule>
    <cfRule type="cellIs" dxfId="1" priority="16" operator="equal">
      <formula>$J$5</formula>
    </cfRule>
    <cfRule type="cellIs" dxfId="0" priority="17" operator="equal">
      <formula>$J$7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99568</dc:creator>
  <cp:lastModifiedBy>Danidu Nanayakkara</cp:lastModifiedBy>
  <dcterms:created xsi:type="dcterms:W3CDTF">2024-08-05T16:05:16Z</dcterms:created>
  <dcterms:modified xsi:type="dcterms:W3CDTF">2024-08-07T06:35:53Z</dcterms:modified>
</cp:coreProperties>
</file>