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Z:\Activity 7\"/>
    </mc:Choice>
  </mc:AlternateContent>
  <xr:revisionPtr revIDLastSave="0" documentId="13_ncr:1_{737CD395-4B02-4507-8D39-3D5EEE2A52EF}" xr6:coauthVersionLast="47" xr6:coauthVersionMax="47" xr10:uidLastSave="{00000000-0000-0000-0000-000000000000}"/>
  <bookViews>
    <workbookView xWindow="-120" yWindow="-120" windowWidth="24240" windowHeight="13140" activeTab="3" xr2:uid="{00000000-000D-0000-FFFF-FFFF00000000}"/>
  </bookViews>
  <sheets>
    <sheet name="Sheet1" sheetId="3" r:id="rId1"/>
    <sheet name="07.1" sheetId="1" r:id="rId2"/>
    <sheet name="07.2" sheetId="2" r:id="rId3"/>
    <sheet name="Dashboard" sheetId="4" r:id="rId4"/>
  </sheets>
  <definedNames>
    <definedName name="_xlnm._FilterDatabase" localSheetId="1" hidden="1">'07.1'!$A$3:$M$372</definedName>
    <definedName name="Slicer_Customer_District">#N/A</definedName>
    <definedName name="Slicer_Customer_Name">#N/A</definedName>
    <definedName name="Slicer_Product_Category">#N/A</definedName>
    <definedName name="Slicer_Saleperson_Province">#N/A</definedName>
    <definedName name="Slicer_Salespers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72" i="1" l="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M321" i="1"/>
  <c r="M320" i="1"/>
  <c r="M319" i="1"/>
  <c r="M318" i="1"/>
  <c r="M317" i="1"/>
  <c r="M316" i="1"/>
  <c r="M315" i="1"/>
  <c r="M314" i="1"/>
  <c r="M313" i="1"/>
  <c r="M312" i="1"/>
  <c r="M311" i="1"/>
  <c r="M310" i="1"/>
  <c r="M309" i="1"/>
  <c r="M308" i="1"/>
  <c r="M307" i="1"/>
  <c r="M306" i="1"/>
  <c r="M305" i="1"/>
  <c r="M304" i="1"/>
  <c r="M303" i="1"/>
  <c r="M302" i="1"/>
  <c r="M301" i="1"/>
  <c r="M300" i="1"/>
  <c r="M299" i="1"/>
  <c r="M298" i="1"/>
  <c r="M297" i="1"/>
  <c r="M296" i="1"/>
  <c r="M295" i="1"/>
  <c r="M294" i="1"/>
  <c r="M293" i="1"/>
  <c r="M292" i="1"/>
  <c r="M291" i="1"/>
  <c r="M290" i="1"/>
  <c r="M289" i="1"/>
  <c r="M288" i="1"/>
  <c r="M287" i="1"/>
  <c r="M286" i="1"/>
  <c r="M285" i="1"/>
  <c r="M284" i="1"/>
  <c r="M283" i="1"/>
  <c r="M282" i="1"/>
  <c r="M281" i="1"/>
  <c r="M280" i="1"/>
  <c r="M279" i="1"/>
  <c r="M278" i="1"/>
  <c r="M277" i="1"/>
  <c r="M276" i="1"/>
  <c r="M275" i="1"/>
  <c r="M274" i="1"/>
  <c r="M273" i="1"/>
  <c r="M272" i="1"/>
  <c r="M271" i="1"/>
  <c r="M270" i="1"/>
  <c r="M269" i="1"/>
  <c r="M268" i="1"/>
  <c r="M267" i="1"/>
  <c r="M266" i="1"/>
  <c r="M265" i="1"/>
  <c r="M264" i="1"/>
  <c r="M263" i="1"/>
  <c r="M262" i="1"/>
  <c r="M261" i="1"/>
  <c r="M260" i="1"/>
  <c r="M259" i="1"/>
  <c r="M258" i="1"/>
  <c r="M257" i="1"/>
  <c r="M256" i="1"/>
  <c r="M255" i="1"/>
  <c r="M254" i="1"/>
  <c r="M253" i="1"/>
  <c r="M252" i="1"/>
  <c r="M251" i="1"/>
  <c r="M250" i="1"/>
  <c r="M249" i="1"/>
  <c r="M248" i="1"/>
  <c r="M247" i="1"/>
  <c r="M246" i="1"/>
  <c r="M245" i="1"/>
  <c r="M244" i="1"/>
  <c r="M243" i="1"/>
  <c r="M242" i="1"/>
  <c r="M241" i="1"/>
  <c r="M240" i="1"/>
  <c r="M239" i="1"/>
  <c r="M238" i="1"/>
  <c r="M237" i="1"/>
  <c r="M236" i="1"/>
  <c r="M235" i="1"/>
  <c r="M234" i="1"/>
  <c r="M233" i="1"/>
  <c r="M232" i="1"/>
  <c r="M231" i="1"/>
  <c r="M230" i="1"/>
  <c r="M229" i="1"/>
  <c r="M228" i="1"/>
  <c r="M227" i="1"/>
  <c r="M226" i="1"/>
  <c r="M225" i="1"/>
  <c r="M224" i="1"/>
  <c r="M223" i="1"/>
  <c r="M222" i="1"/>
  <c r="M221" i="1"/>
  <c r="M220" i="1"/>
  <c r="M219" i="1"/>
  <c r="M218" i="1"/>
  <c r="M217" i="1"/>
  <c r="M216" i="1"/>
  <c r="M215" i="1"/>
  <c r="M214" i="1"/>
  <c r="M213" i="1"/>
  <c r="M212" i="1"/>
  <c r="M211" i="1"/>
  <c r="M210" i="1"/>
  <c r="M209" i="1"/>
  <c r="M208" i="1"/>
  <c r="M207" i="1"/>
  <c r="M206" i="1"/>
  <c r="M205" i="1"/>
  <c r="M204" i="1"/>
  <c r="M203" i="1"/>
  <c r="M202" i="1"/>
  <c r="M201" i="1"/>
  <c r="M200" i="1"/>
  <c r="M199" i="1"/>
  <c r="M198" i="1"/>
  <c r="M197" i="1"/>
  <c r="M196" i="1"/>
  <c r="M195" i="1"/>
  <c r="M194" i="1"/>
  <c r="M193" i="1"/>
  <c r="M192" i="1"/>
  <c r="M191" i="1"/>
  <c r="M190" i="1"/>
  <c r="M189" i="1"/>
  <c r="M188" i="1"/>
  <c r="M187" i="1"/>
  <c r="M186" i="1"/>
  <c r="M185" i="1"/>
  <c r="M184" i="1"/>
  <c r="M183" i="1"/>
  <c r="M182" i="1"/>
  <c r="M181" i="1"/>
  <c r="M180" i="1"/>
  <c r="M179" i="1"/>
  <c r="M178" i="1"/>
  <c r="M177" i="1"/>
  <c r="M176" i="1"/>
  <c r="M175" i="1"/>
  <c r="M174" i="1"/>
  <c r="M173" i="1"/>
  <c r="M172" i="1"/>
  <c r="M171" i="1"/>
  <c r="M170" i="1"/>
  <c r="M169" i="1"/>
  <c r="M168" i="1"/>
  <c r="M167" i="1"/>
  <c r="M166" i="1"/>
  <c r="M165" i="1"/>
  <c r="M164" i="1"/>
  <c r="M163" i="1"/>
  <c r="M162" i="1"/>
  <c r="M161" i="1"/>
  <c r="M160" i="1"/>
  <c r="M159" i="1"/>
  <c r="M158" i="1"/>
  <c r="M157" i="1"/>
  <c r="M156" i="1"/>
  <c r="M155" i="1"/>
  <c r="M154" i="1"/>
  <c r="M153" i="1"/>
  <c r="M152" i="1"/>
  <c r="M151" i="1"/>
  <c r="M150" i="1"/>
  <c r="M149" i="1"/>
  <c r="M148" i="1"/>
  <c r="M147" i="1"/>
  <c r="M146" i="1"/>
  <c r="M145" i="1"/>
  <c r="M144" i="1"/>
  <c r="M143" i="1"/>
  <c r="M142" i="1"/>
  <c r="M141" i="1"/>
  <c r="M140" i="1"/>
  <c r="M139" i="1"/>
  <c r="M138" i="1"/>
  <c r="M137" i="1"/>
  <c r="M136" i="1"/>
  <c r="M135" i="1"/>
  <c r="M134" i="1"/>
  <c r="M133" i="1"/>
  <c r="M132" i="1"/>
  <c r="M131" i="1"/>
  <c r="M130" i="1"/>
  <c r="M129" i="1"/>
  <c r="M128" i="1"/>
  <c r="M127" i="1"/>
  <c r="M126" i="1"/>
  <c r="M125" i="1"/>
  <c r="M124" i="1"/>
  <c r="M123" i="1"/>
  <c r="M122" i="1"/>
  <c r="M121" i="1"/>
  <c r="M120" i="1"/>
  <c r="M119" i="1"/>
  <c r="M118" i="1"/>
  <c r="M117" i="1"/>
  <c r="M116" i="1"/>
  <c r="M115" i="1"/>
  <c r="M114" i="1"/>
  <c r="M113" i="1"/>
  <c r="M112" i="1"/>
  <c r="M111" i="1"/>
  <c r="M110" i="1"/>
  <c r="M109" i="1"/>
  <c r="M108" i="1"/>
  <c r="M107" i="1"/>
  <c r="M106" i="1"/>
  <c r="M105" i="1"/>
  <c r="M104" i="1"/>
  <c r="M103" i="1"/>
  <c r="M102" i="1"/>
  <c r="M101" i="1"/>
  <c r="M100" i="1"/>
  <c r="M99" i="1"/>
  <c r="M98" i="1"/>
  <c r="M97" i="1"/>
  <c r="M96" i="1"/>
  <c r="M95" i="1"/>
  <c r="M94" i="1"/>
  <c r="M93" i="1"/>
  <c r="M92" i="1"/>
  <c r="M91" i="1"/>
  <c r="M90" i="1"/>
  <c r="M89" i="1"/>
  <c r="M88" i="1"/>
  <c r="M87" i="1"/>
  <c r="M86" i="1"/>
  <c r="M85" i="1"/>
  <c r="M84" i="1"/>
  <c r="M83" i="1"/>
  <c r="M82" i="1"/>
  <c r="M81" i="1"/>
  <c r="M80" i="1"/>
  <c r="M79" i="1"/>
  <c r="M78" i="1"/>
  <c r="M77" i="1"/>
  <c r="M76" i="1"/>
  <c r="M75" i="1"/>
  <c r="M74" i="1"/>
  <c r="M73" i="1"/>
  <c r="M72" i="1"/>
  <c r="M71" i="1"/>
  <c r="M70" i="1"/>
  <c r="M69" i="1"/>
  <c r="M68" i="1"/>
  <c r="M67" i="1"/>
  <c r="M66" i="1"/>
  <c r="M65" i="1"/>
  <c r="M64" i="1"/>
  <c r="M63" i="1"/>
  <c r="M62" i="1"/>
  <c r="M61" i="1"/>
  <c r="M60" i="1"/>
  <c r="M59" i="1"/>
  <c r="M58" i="1"/>
  <c r="M57" i="1"/>
  <c r="M56" i="1"/>
  <c r="M55" i="1"/>
  <c r="M54" i="1"/>
  <c r="M53" i="1"/>
  <c r="M52" i="1"/>
  <c r="M51" i="1"/>
  <c r="M50" i="1"/>
  <c r="M49" i="1"/>
  <c r="M48" i="1"/>
  <c r="M47" i="1"/>
  <c r="M46" i="1"/>
  <c r="M45" i="1"/>
  <c r="M44" i="1"/>
  <c r="M43" i="1"/>
  <c r="M42" i="1"/>
  <c r="M41" i="1"/>
  <c r="M40" i="1"/>
  <c r="M39" i="1"/>
  <c r="M38" i="1"/>
  <c r="M37" i="1"/>
  <c r="M36" i="1"/>
  <c r="M35" i="1"/>
  <c r="M34" i="1"/>
  <c r="M33" i="1"/>
  <c r="M32" i="1"/>
  <c r="M31" i="1"/>
  <c r="M30" i="1"/>
  <c r="M29" i="1"/>
  <c r="M28" i="1"/>
  <c r="M27" i="1"/>
  <c r="M26" i="1"/>
  <c r="M25" i="1"/>
  <c r="M24" i="1"/>
  <c r="M23" i="1"/>
  <c r="M22" i="1"/>
  <c r="M21" i="1"/>
  <c r="M20" i="1"/>
  <c r="M19" i="1"/>
  <c r="M18" i="1"/>
  <c r="M17" i="1"/>
  <c r="M16" i="1"/>
  <c r="M15" i="1"/>
  <c r="M14" i="1"/>
  <c r="M13" i="1"/>
  <c r="M12" i="1"/>
  <c r="M11" i="1"/>
  <c r="M10" i="1"/>
  <c r="M9" i="1"/>
  <c r="M8" i="1"/>
  <c r="M7" i="1"/>
  <c r="M6" i="1"/>
  <c r="M5" i="1"/>
  <c r="M4" i="1"/>
</calcChain>
</file>

<file path=xl/sharedStrings.xml><?xml version="1.0" encoding="utf-8"?>
<sst xmlns="http://schemas.openxmlformats.org/spreadsheetml/2006/main" count="2748" uniqueCount="128">
  <si>
    <t>Candy Pvt Ltd - Sales Details for 2024</t>
  </si>
  <si>
    <t>Order ID</t>
  </si>
  <si>
    <t>Order Date</t>
  </si>
  <si>
    <t>Customer ID</t>
  </si>
  <si>
    <t>Customer Name</t>
  </si>
  <si>
    <t>Customer City</t>
  </si>
  <si>
    <t>Customer District</t>
  </si>
  <si>
    <t>Salesperson</t>
  </si>
  <si>
    <t>Saleperson Province</t>
  </si>
  <si>
    <t>Product Name</t>
  </si>
  <si>
    <t>Product Category</t>
  </si>
  <si>
    <t>Unit Price</t>
  </si>
  <si>
    <t>Quantity</t>
  </si>
  <si>
    <t>Revenue</t>
  </si>
  <si>
    <t>Anthony Pvt Ltd</t>
  </si>
  <si>
    <t>Kollupitiya</t>
  </si>
  <si>
    <t>Colombo</t>
  </si>
  <si>
    <t>Shaminda Kumara Weerasinghe</t>
  </si>
  <si>
    <t>Northcentral</t>
  </si>
  <si>
    <t>Bee honey</t>
  </si>
  <si>
    <t>Beverage</t>
  </si>
  <si>
    <t>Cinnamon Powder</t>
  </si>
  <si>
    <t>Spices</t>
  </si>
  <si>
    <t>Leel Hettiarcrchi</t>
  </si>
  <si>
    <t>Hikkaduwa</t>
  </si>
  <si>
    <t>Galle</t>
  </si>
  <si>
    <t>Bhanuka Niroshan Senanayake</t>
  </si>
  <si>
    <t>Sourthern</t>
  </si>
  <si>
    <t>Virgin coconut oil</t>
  </si>
  <si>
    <t>Oil</t>
  </si>
  <si>
    <t>Dessicated Coconut</t>
  </si>
  <si>
    <t>Processed Foods</t>
  </si>
  <si>
    <t>Kapila Abesiri</t>
  </si>
  <si>
    <t>Trickle</t>
  </si>
  <si>
    <t>Coffee</t>
  </si>
  <si>
    <t>Arunothan Krishnan</t>
  </si>
  <si>
    <t>Anuradhapura</t>
  </si>
  <si>
    <t>Dinuki Ayesha Gurusinghe</t>
  </si>
  <si>
    <t>Sabaragamuwa</t>
  </si>
  <si>
    <t>Chocolate Biscuits Mix</t>
  </si>
  <si>
    <t>Baked Items &amp;  Mixes</t>
  </si>
  <si>
    <t>Kegalle</t>
  </si>
  <si>
    <t>Waruna Thilakarathne</t>
  </si>
  <si>
    <t>Nirosh Sanjaya Ampitiya</t>
  </si>
  <si>
    <t>Western</t>
  </si>
  <si>
    <t>Chocolate</t>
  </si>
  <si>
    <t>Candy</t>
  </si>
  <si>
    <t>Jayasanka Hettiaracchchi</t>
  </si>
  <si>
    <t>Dewinuwara</t>
  </si>
  <si>
    <t>Matara</t>
  </si>
  <si>
    <t>Pickles</t>
  </si>
  <si>
    <t>Ganeshan Swaminathan</t>
  </si>
  <si>
    <t>Jaffna</t>
  </si>
  <si>
    <t>Asela Chanaka Perera</t>
  </si>
  <si>
    <t>Chocolate Essence Flavour</t>
  </si>
  <si>
    <t>Flavours</t>
  </si>
  <si>
    <t>Jayantha Samarasinghe</t>
  </si>
  <si>
    <t>Kirulapana</t>
  </si>
  <si>
    <t>Fathima Usuf</t>
  </si>
  <si>
    <t>Mayuranga Ruvipriya</t>
  </si>
  <si>
    <t>Jayanthi Wijesinghe</t>
  </si>
  <si>
    <t>Tea</t>
  </si>
  <si>
    <t>Nuwan Abeysekara</t>
  </si>
  <si>
    <t>Nugegoda</t>
  </si>
  <si>
    <t>Kitul Hakuru</t>
  </si>
  <si>
    <t>Confectionary</t>
  </si>
  <si>
    <t>Cooking Chocolates</t>
  </si>
  <si>
    <t>Mohomad Faisaf</t>
  </si>
  <si>
    <t>Badulla</t>
  </si>
  <si>
    <t>Viduranga Gajasinghe</t>
  </si>
  <si>
    <t>Kurunegala</t>
  </si>
  <si>
    <t>Ginger</t>
  </si>
  <si>
    <t>Mala Sooriyabandara</t>
  </si>
  <si>
    <t>Rathnapura</t>
  </si>
  <si>
    <t>Malaka Mihira Pushpakumara</t>
  </si>
  <si>
    <t>Cocoa Butter</t>
  </si>
  <si>
    <t>Brown Rice</t>
  </si>
  <si>
    <t>Grains</t>
  </si>
  <si>
    <t>Cocoa Powder</t>
  </si>
  <si>
    <t>Marshmelow</t>
  </si>
  <si>
    <t>Pudding Mixes</t>
  </si>
  <si>
    <t>Amal Perera</t>
  </si>
  <si>
    <t>Ruwan Amarajeewa</t>
  </si>
  <si>
    <t>Cashew</t>
  </si>
  <si>
    <t>Diied Fruits &amp; nuts</t>
  </si>
  <si>
    <t>White Vinegar</t>
  </si>
  <si>
    <t>Food Preservative</t>
  </si>
  <si>
    <t>Biscuits</t>
  </si>
  <si>
    <t>Sweets</t>
  </si>
  <si>
    <t>Kurakkan Flour</t>
  </si>
  <si>
    <t>Flour</t>
  </si>
  <si>
    <t>Cloves powder mix</t>
  </si>
  <si>
    <t>Pepper Powder mix</t>
  </si>
  <si>
    <t>Godakawela</t>
  </si>
  <si>
    <t>BookingID</t>
  </si>
  <si>
    <t>Name of the Resort</t>
  </si>
  <si>
    <t>Location</t>
  </si>
  <si>
    <t>Check-In</t>
  </si>
  <si>
    <t>Check-Out</t>
  </si>
  <si>
    <t>Length of Stay</t>
  </si>
  <si>
    <t>Number of adult guests</t>
  </si>
  <si>
    <t>Number of child guests</t>
  </si>
  <si>
    <t>Package selected</t>
  </si>
  <si>
    <t>Charge for the stay</t>
  </si>
  <si>
    <t>Discount</t>
  </si>
  <si>
    <t>Final charge for the stay</t>
  </si>
  <si>
    <t>Crezant_CMB</t>
  </si>
  <si>
    <t>Colombo 02</t>
  </si>
  <si>
    <t>Half Board</t>
  </si>
  <si>
    <t>-</t>
  </si>
  <si>
    <t>Crezant_Wild</t>
  </si>
  <si>
    <t>Yala</t>
  </si>
  <si>
    <t>Full Board</t>
  </si>
  <si>
    <t>Crezant_Hikka</t>
  </si>
  <si>
    <t>Bed &amp; Breakfast</t>
  </si>
  <si>
    <t>Crezant_Bay</t>
  </si>
  <si>
    <t>Beruwala</t>
  </si>
  <si>
    <t>All Inclusive</t>
  </si>
  <si>
    <t>Uva</t>
  </si>
  <si>
    <t>Northern</t>
  </si>
  <si>
    <t>NorthWestern</t>
  </si>
  <si>
    <t>Row Labels</t>
  </si>
  <si>
    <t>Grand Total</t>
  </si>
  <si>
    <t>Sum of Revenue</t>
  </si>
  <si>
    <t>Column Labels</t>
  </si>
  <si>
    <t>(All)</t>
  </si>
  <si>
    <t>Sum of Quantity</t>
  </si>
  <si>
    <t>Sales Dashboard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</si>
</sst>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quot;£&quot;* #,##0.00_-;_-&quot;£&quot;* &quot;-&quot;??_-;_-@_-"/>
    <numFmt numFmtId="165" formatCode="[$Rs.-849]\ #,##0.00"/>
    <numFmt numFmtId="166" formatCode="[$Rs.-45B]\ #,##0.00"/>
  </numFmts>
  <fonts count="6">
    <font>
      <sz val="11"/>
      <color theme="1"/>
      <name val="Calibri"/>
      <charset val="134"/>
      <scheme val="minor"/>
    </font>
    <font>
      <sz val="11"/>
      <color theme="1"/>
      <name val="Calibri"/>
      <family val="2"/>
      <scheme val="minor"/>
    </font>
    <font>
      <b/>
      <sz val="11"/>
      <color theme="1"/>
      <name val="Calibri"/>
      <charset val="134"/>
      <scheme val="minor"/>
    </font>
    <font>
      <b/>
      <sz val="14"/>
      <color theme="1"/>
      <name val="Calibri"/>
      <charset val="134"/>
      <scheme val="minor"/>
    </font>
    <font>
      <sz val="11"/>
      <color theme="1"/>
      <name val="Calibri"/>
      <charset val="134"/>
      <scheme val="minor"/>
    </font>
    <font>
      <b/>
      <sz val="11"/>
      <color theme="1"/>
      <name val="Calibri"/>
      <family val="2"/>
      <scheme val="minor"/>
    </font>
  </fonts>
  <fills count="4">
    <fill>
      <patternFill patternType="none"/>
    </fill>
    <fill>
      <patternFill patternType="gray125"/>
    </fill>
    <fill>
      <patternFill patternType="solid">
        <fgColor theme="0" tint="-0.14996795556505021"/>
        <bgColor indexed="64"/>
      </patternFill>
    </fill>
    <fill>
      <patternFill patternType="solid">
        <fgColor theme="4" tint="0.39997558519241921"/>
        <bgColor indexed="64"/>
      </patternFill>
    </fill>
  </fills>
  <borders count="1">
    <border>
      <left/>
      <right/>
      <top/>
      <bottom/>
      <diagonal/>
    </border>
  </borders>
  <cellStyleXfs count="2">
    <xf numFmtId="0" fontId="0" fillId="0" borderId="0"/>
    <xf numFmtId="164" fontId="4" fillId="0" borderId="0" applyFont="0" applyFill="0" applyBorder="0" applyAlignment="0" applyProtection="0"/>
  </cellStyleXfs>
  <cellXfs count="16">
    <xf numFmtId="0" fontId="0" fillId="0" borderId="0" xfId="0"/>
    <xf numFmtId="0" fontId="2" fillId="0" borderId="0" xfId="0" applyFont="1" applyAlignment="1">
      <alignment wrapText="1"/>
    </xf>
    <xf numFmtId="14" fontId="2" fillId="0" borderId="0" xfId="0" applyNumberFormat="1" applyFont="1" applyAlignment="1">
      <alignment wrapText="1"/>
    </xf>
    <xf numFmtId="14" fontId="0" fillId="0" borderId="0" xfId="0" applyNumberFormat="1"/>
    <xf numFmtId="165" fontId="0" fillId="0" borderId="0" xfId="0" applyNumberFormat="1"/>
    <xf numFmtId="166" fontId="0" fillId="0" borderId="0" xfId="0" applyNumberFormat="1"/>
    <xf numFmtId="0" fontId="3" fillId="0" borderId="0" xfId="0" applyFont="1"/>
    <xf numFmtId="0" fontId="2" fillId="2" borderId="0" xfId="0" applyFont="1" applyFill="1"/>
    <xf numFmtId="166" fontId="2" fillId="2" borderId="0" xfId="0" applyNumberFormat="1" applyFont="1" applyFill="1"/>
    <xf numFmtId="166" fontId="0" fillId="0" borderId="0" xfId="1" applyNumberFormat="1" applyFont="1"/>
    <xf numFmtId="0" fontId="1" fillId="0" borderId="0" xfId="0" applyFont="1"/>
    <xf numFmtId="0" fontId="0" fillId="0" borderId="0" xfId="0" pivotButton="1"/>
    <xf numFmtId="0" fontId="0" fillId="0" borderId="0" xfId="0" applyAlignment="1">
      <alignment horizontal="left"/>
    </xf>
    <xf numFmtId="0" fontId="0" fillId="3" borderId="0" xfId="0" applyFill="1"/>
    <xf numFmtId="0" fontId="5" fillId="3" borderId="0" xfId="0" applyFont="1" applyFill="1" applyAlignment="1">
      <alignment horizontal="center"/>
    </xf>
    <xf numFmtId="0" fontId="0" fillId="0" borderId="0" xfId="0" applyNumberFormat="1"/>
  </cellXfs>
  <cellStyles count="2">
    <cellStyle name="Currency" xfId="1" builtinId="4"/>
    <cellStyle name="Normal" xfId="0" builtinId="0"/>
  </cellStyles>
  <dxfs count="1">
    <dxf>
      <fill>
        <patternFill patternType="solid">
          <bgColor rgb="FF7030A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[07 Activities_ Perform data analysis and summarization using pivot_Dataset.xlsx]Sheet1!PivotTable4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Sheet1!$B$36</c:f>
              <c:strCache>
                <c:ptCount val="1"/>
                <c:pt idx="0">
                  <c:v>Total</c:v>
                </c:pt>
              </c:strCache>
            </c:strRef>
          </c:tx>
          <c:spPr>
            <a:solidFill>
              <a:schemeClr val="accent1"/>
            </a:solidFill>
            <a:ln>
              <a:noFill/>
            </a:ln>
            <a:effectLst/>
          </c:spPr>
          <c:invertIfNegative val="0"/>
          <c:cat>
            <c:strRef>
              <c:f>Sheet1!$A$37:$A$45</c:f>
              <c:strCache>
                <c:ptCount val="8"/>
                <c:pt idx="0">
                  <c:v>Asela Chanaka Perera</c:v>
                </c:pt>
                <c:pt idx="1">
                  <c:v>Bhanuka Niroshan Senanayake</c:v>
                </c:pt>
                <c:pt idx="2">
                  <c:v>Dinuki Ayesha Gurusinghe</c:v>
                </c:pt>
                <c:pt idx="3">
                  <c:v>Fathima Usuf</c:v>
                </c:pt>
                <c:pt idx="4">
                  <c:v>Jayanthi Wijesinghe</c:v>
                </c:pt>
                <c:pt idx="5">
                  <c:v>Malaka Mihira Pushpakumara</c:v>
                </c:pt>
                <c:pt idx="6">
                  <c:v>Nirosh Sanjaya Ampitiya</c:v>
                </c:pt>
                <c:pt idx="7">
                  <c:v>Shaminda Kumara Weerasinghe</c:v>
                </c:pt>
              </c:strCache>
            </c:strRef>
          </c:cat>
          <c:val>
            <c:numRef>
              <c:f>Sheet1!$B$37:$B$45</c:f>
              <c:numCache>
                <c:formatCode>General</c:formatCode>
                <c:ptCount val="8"/>
                <c:pt idx="0">
                  <c:v>190561</c:v>
                </c:pt>
                <c:pt idx="1">
                  <c:v>112964.5</c:v>
                </c:pt>
                <c:pt idx="2">
                  <c:v>272290.34999999998</c:v>
                </c:pt>
                <c:pt idx="3">
                  <c:v>232001.5</c:v>
                </c:pt>
                <c:pt idx="4">
                  <c:v>167942.1</c:v>
                </c:pt>
                <c:pt idx="5">
                  <c:v>101656.49999999999</c:v>
                </c:pt>
                <c:pt idx="6">
                  <c:v>101320.40000000001</c:v>
                </c:pt>
                <c:pt idx="7">
                  <c:v>121699</c:v>
                </c:pt>
              </c:numCache>
            </c:numRef>
          </c:val>
          <c:extLst>
            <c:ext xmlns:c16="http://schemas.microsoft.com/office/drawing/2014/chart" uri="{C3380CC4-5D6E-409C-BE32-E72D297353CC}">
              <c16:uniqueId val="{00000000-4AE3-4A32-918D-34EA6816D951}"/>
            </c:ext>
          </c:extLst>
        </c:ser>
        <c:dLbls>
          <c:showLegendKey val="0"/>
          <c:showVal val="0"/>
          <c:showCatName val="0"/>
          <c:showSerName val="0"/>
          <c:showPercent val="0"/>
          <c:showBubbleSize val="0"/>
        </c:dLbls>
        <c:gapWidth val="219"/>
        <c:overlap val="-27"/>
        <c:axId val="294406832"/>
        <c:axId val="294407192"/>
      </c:barChart>
      <c:catAx>
        <c:axId val="294406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407192"/>
        <c:crosses val="autoZero"/>
        <c:auto val="1"/>
        <c:lblAlgn val="ctr"/>
        <c:lblOffset val="100"/>
        <c:noMultiLvlLbl val="0"/>
      </c:catAx>
      <c:valAx>
        <c:axId val="294407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406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[07 Activities_ Perform data analysis and summarization using pivot_Dataset.xlsx]Sheet1!PivotTable5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Sheet1!$B$52</c:f>
              <c:strCache>
                <c:ptCount val="1"/>
                <c:pt idx="0">
                  <c:v>Total</c:v>
                </c:pt>
              </c:strCache>
            </c:strRef>
          </c:tx>
          <c:spPr>
            <a:solidFill>
              <a:schemeClr val="accent1"/>
            </a:solidFill>
            <a:ln>
              <a:noFill/>
            </a:ln>
            <a:effectLst/>
          </c:spPr>
          <c:invertIfNegative val="0"/>
          <c:cat>
            <c:strRef>
              <c:f>Sheet1!$A$53:$A$56</c:f>
              <c:strCache>
                <c:ptCount val="3"/>
                <c:pt idx="0">
                  <c:v>Arunothan Krishnan</c:v>
                </c:pt>
                <c:pt idx="1">
                  <c:v>Ganeshan Swaminathan</c:v>
                </c:pt>
                <c:pt idx="2">
                  <c:v>Mayuranga Ruvipriya</c:v>
                </c:pt>
              </c:strCache>
            </c:strRef>
          </c:cat>
          <c:val>
            <c:numRef>
              <c:f>Sheet1!$B$53:$B$56</c:f>
              <c:numCache>
                <c:formatCode>General</c:formatCode>
                <c:ptCount val="3"/>
                <c:pt idx="0">
                  <c:v>140892.34999999998</c:v>
                </c:pt>
                <c:pt idx="1">
                  <c:v>190561</c:v>
                </c:pt>
                <c:pt idx="2">
                  <c:v>130660.10000000002</c:v>
                </c:pt>
              </c:numCache>
            </c:numRef>
          </c:val>
          <c:extLst>
            <c:ext xmlns:c16="http://schemas.microsoft.com/office/drawing/2014/chart" uri="{C3380CC4-5D6E-409C-BE32-E72D297353CC}">
              <c16:uniqueId val="{00000000-E5A6-4A62-90BC-995282CDD5C1}"/>
            </c:ext>
          </c:extLst>
        </c:ser>
        <c:dLbls>
          <c:showLegendKey val="0"/>
          <c:showVal val="0"/>
          <c:showCatName val="0"/>
          <c:showSerName val="0"/>
          <c:showPercent val="0"/>
          <c:showBubbleSize val="0"/>
        </c:dLbls>
        <c:gapWidth val="219"/>
        <c:overlap val="-27"/>
        <c:axId val="284305792"/>
        <c:axId val="296028800"/>
      </c:barChart>
      <c:catAx>
        <c:axId val="284305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028800"/>
        <c:crosses val="autoZero"/>
        <c:auto val="1"/>
        <c:lblAlgn val="ctr"/>
        <c:lblOffset val="100"/>
        <c:noMultiLvlLbl val="0"/>
      </c:catAx>
      <c:valAx>
        <c:axId val="296028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305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[07 Activities_ Perform data analysis and summarization using pivot_Dataset.xlsx]Sheet1!PivotTable4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Sheet1!$B$36</c:f>
              <c:strCache>
                <c:ptCount val="1"/>
                <c:pt idx="0">
                  <c:v>Total</c:v>
                </c:pt>
              </c:strCache>
            </c:strRef>
          </c:tx>
          <c:spPr>
            <a:solidFill>
              <a:schemeClr val="accent1"/>
            </a:solidFill>
            <a:ln>
              <a:noFill/>
            </a:ln>
            <a:effectLst/>
          </c:spPr>
          <c:invertIfNegative val="0"/>
          <c:cat>
            <c:strRef>
              <c:f>Sheet1!$A$37:$A$45</c:f>
              <c:strCache>
                <c:ptCount val="8"/>
                <c:pt idx="0">
                  <c:v>Asela Chanaka Perera</c:v>
                </c:pt>
                <c:pt idx="1">
                  <c:v>Bhanuka Niroshan Senanayake</c:v>
                </c:pt>
                <c:pt idx="2">
                  <c:v>Dinuki Ayesha Gurusinghe</c:v>
                </c:pt>
                <c:pt idx="3">
                  <c:v>Fathima Usuf</c:v>
                </c:pt>
                <c:pt idx="4">
                  <c:v>Jayanthi Wijesinghe</c:v>
                </c:pt>
                <c:pt idx="5">
                  <c:v>Malaka Mihira Pushpakumara</c:v>
                </c:pt>
                <c:pt idx="6">
                  <c:v>Nirosh Sanjaya Ampitiya</c:v>
                </c:pt>
                <c:pt idx="7">
                  <c:v>Shaminda Kumara Weerasinghe</c:v>
                </c:pt>
              </c:strCache>
            </c:strRef>
          </c:cat>
          <c:val>
            <c:numRef>
              <c:f>Sheet1!$B$37:$B$45</c:f>
              <c:numCache>
                <c:formatCode>General</c:formatCode>
                <c:ptCount val="8"/>
                <c:pt idx="0">
                  <c:v>190561</c:v>
                </c:pt>
                <c:pt idx="1">
                  <c:v>112964.5</c:v>
                </c:pt>
                <c:pt idx="2">
                  <c:v>272290.34999999998</c:v>
                </c:pt>
                <c:pt idx="3">
                  <c:v>232001.5</c:v>
                </c:pt>
                <c:pt idx="4">
                  <c:v>167942.1</c:v>
                </c:pt>
                <c:pt idx="5">
                  <c:v>101656.49999999999</c:v>
                </c:pt>
                <c:pt idx="6">
                  <c:v>101320.40000000001</c:v>
                </c:pt>
                <c:pt idx="7">
                  <c:v>121699</c:v>
                </c:pt>
              </c:numCache>
            </c:numRef>
          </c:val>
          <c:extLst>
            <c:ext xmlns:c16="http://schemas.microsoft.com/office/drawing/2014/chart" uri="{C3380CC4-5D6E-409C-BE32-E72D297353CC}">
              <c16:uniqueId val="{00000000-7E4E-45F2-86F9-743C3981D8CF}"/>
            </c:ext>
          </c:extLst>
        </c:ser>
        <c:dLbls>
          <c:showLegendKey val="0"/>
          <c:showVal val="0"/>
          <c:showCatName val="0"/>
          <c:showSerName val="0"/>
          <c:showPercent val="0"/>
          <c:showBubbleSize val="0"/>
        </c:dLbls>
        <c:gapWidth val="219"/>
        <c:overlap val="-27"/>
        <c:axId val="294406832"/>
        <c:axId val="294407192"/>
      </c:barChart>
      <c:catAx>
        <c:axId val="294406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407192"/>
        <c:crosses val="autoZero"/>
        <c:auto val="1"/>
        <c:lblAlgn val="ctr"/>
        <c:lblOffset val="100"/>
        <c:noMultiLvlLbl val="0"/>
      </c:catAx>
      <c:valAx>
        <c:axId val="294407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406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[07 Activities_ Perform data analysis and summarization using pivot_Dataset.xlsx]Sheet1!PivotTable5</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Sheet1!$B$52</c:f>
              <c:strCache>
                <c:ptCount val="1"/>
                <c:pt idx="0">
                  <c:v>Total</c:v>
                </c:pt>
              </c:strCache>
            </c:strRef>
          </c:tx>
          <c:spPr>
            <a:solidFill>
              <a:schemeClr val="accent1"/>
            </a:solidFill>
            <a:ln>
              <a:noFill/>
            </a:ln>
            <a:effectLst/>
          </c:spPr>
          <c:invertIfNegative val="0"/>
          <c:cat>
            <c:strRef>
              <c:f>Sheet1!$A$53:$A$56</c:f>
              <c:strCache>
                <c:ptCount val="3"/>
                <c:pt idx="0">
                  <c:v>Arunothan Krishnan</c:v>
                </c:pt>
                <c:pt idx="1">
                  <c:v>Ganeshan Swaminathan</c:v>
                </c:pt>
                <c:pt idx="2">
                  <c:v>Mayuranga Ruvipriya</c:v>
                </c:pt>
              </c:strCache>
            </c:strRef>
          </c:cat>
          <c:val>
            <c:numRef>
              <c:f>Sheet1!$B$53:$B$56</c:f>
              <c:numCache>
                <c:formatCode>General</c:formatCode>
                <c:ptCount val="3"/>
                <c:pt idx="0">
                  <c:v>140892.34999999998</c:v>
                </c:pt>
                <c:pt idx="1">
                  <c:v>190561</c:v>
                </c:pt>
                <c:pt idx="2">
                  <c:v>130660.10000000002</c:v>
                </c:pt>
              </c:numCache>
            </c:numRef>
          </c:val>
          <c:extLst>
            <c:ext xmlns:c16="http://schemas.microsoft.com/office/drawing/2014/chart" uri="{C3380CC4-5D6E-409C-BE32-E72D297353CC}">
              <c16:uniqueId val="{00000000-C406-44D8-B923-F242AF561DD4}"/>
            </c:ext>
          </c:extLst>
        </c:ser>
        <c:dLbls>
          <c:showLegendKey val="0"/>
          <c:showVal val="0"/>
          <c:showCatName val="0"/>
          <c:showSerName val="0"/>
          <c:showPercent val="0"/>
          <c:showBubbleSize val="0"/>
        </c:dLbls>
        <c:gapWidth val="219"/>
        <c:overlap val="-27"/>
        <c:axId val="284305792"/>
        <c:axId val="296028800"/>
      </c:barChart>
      <c:catAx>
        <c:axId val="284305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6028800"/>
        <c:crosses val="autoZero"/>
        <c:auto val="1"/>
        <c:lblAlgn val="ctr"/>
        <c:lblOffset val="100"/>
        <c:noMultiLvlLbl val="0"/>
      </c:catAx>
      <c:valAx>
        <c:axId val="296028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4305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2</xdr:col>
      <xdr:colOff>438150</xdr:colOff>
      <xdr:row>2</xdr:row>
      <xdr:rowOff>19050</xdr:rowOff>
    </xdr:from>
    <xdr:to>
      <xdr:col>5</xdr:col>
      <xdr:colOff>438150</xdr:colOff>
      <xdr:row>15</xdr:row>
      <xdr:rowOff>66675</xdr:rowOff>
    </xdr:to>
    <mc:AlternateContent xmlns:mc="http://schemas.openxmlformats.org/markup-compatibility/2006" xmlns:a14="http://schemas.microsoft.com/office/drawing/2010/main">
      <mc:Choice Requires="a14">
        <xdr:graphicFrame macro="">
          <xdr:nvGraphicFramePr>
            <xdr:cNvPr id="2" name="Customer District">
              <a:extLst>
                <a:ext uri="{FF2B5EF4-FFF2-40B4-BE49-F238E27FC236}">
                  <a16:creationId xmlns:a16="http://schemas.microsoft.com/office/drawing/2014/main" id="{BE8ED76E-B2EA-34BA-AD64-859CCE901C9F}"/>
                </a:ext>
              </a:extLst>
            </xdr:cNvPr>
            <xdr:cNvGraphicFramePr/>
          </xdr:nvGraphicFramePr>
          <xdr:xfrm>
            <a:off x="0" y="0"/>
            <a:ext cx="0" cy="0"/>
          </xdr:xfrm>
          <a:graphic>
            <a:graphicData uri="http://schemas.microsoft.com/office/drawing/2010/slicer">
              <sle:slicer xmlns:sle="http://schemas.microsoft.com/office/drawing/2010/slicer" name="Customer District"/>
            </a:graphicData>
          </a:graphic>
        </xdr:graphicFrame>
      </mc:Choice>
      <mc:Fallback xmlns="">
        <xdr:sp macro="" textlink="">
          <xdr:nvSpPr>
            <xdr:cNvPr id="0" name=""/>
            <xdr:cNvSpPr>
              <a:spLocks noTextEdit="1"/>
            </xdr:cNvSpPr>
          </xdr:nvSpPr>
          <xdr:spPr>
            <a:xfrm>
              <a:off x="2981325" y="400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295275</xdr:colOff>
      <xdr:row>19</xdr:row>
      <xdr:rowOff>0</xdr:rowOff>
    </xdr:from>
    <xdr:to>
      <xdr:col>8</xdr:col>
      <xdr:colOff>295275</xdr:colOff>
      <xdr:row>32</xdr:row>
      <xdr:rowOff>47625</xdr:rowOff>
    </xdr:to>
    <mc:AlternateContent xmlns:mc="http://schemas.openxmlformats.org/markup-compatibility/2006" xmlns:a14="http://schemas.microsoft.com/office/drawing/2010/main">
      <mc:Choice Requires="a14">
        <xdr:graphicFrame macro="">
          <xdr:nvGraphicFramePr>
            <xdr:cNvPr id="3" name="Customer Name">
              <a:extLst>
                <a:ext uri="{FF2B5EF4-FFF2-40B4-BE49-F238E27FC236}">
                  <a16:creationId xmlns:a16="http://schemas.microsoft.com/office/drawing/2014/main" id="{F2FAB7B4-1807-CF2D-47FC-8F20B6298663}"/>
                </a:ext>
              </a:extLst>
            </xdr:cNvPr>
            <xdr:cNvGraphicFramePr/>
          </xdr:nvGraphicFramePr>
          <xdr:xfrm>
            <a:off x="0" y="0"/>
            <a:ext cx="0" cy="0"/>
          </xdr:xfrm>
          <a:graphic>
            <a:graphicData uri="http://schemas.microsoft.com/office/drawing/2010/slicer">
              <sle:slicer xmlns:sle="http://schemas.microsoft.com/office/drawing/2010/slicer" name="Customer Name"/>
            </a:graphicData>
          </a:graphic>
        </xdr:graphicFrame>
      </mc:Choice>
      <mc:Fallback xmlns="">
        <xdr:sp macro="" textlink="">
          <xdr:nvSpPr>
            <xdr:cNvPr id="0" name=""/>
            <xdr:cNvSpPr>
              <a:spLocks noTextEdit="1"/>
            </xdr:cNvSpPr>
          </xdr:nvSpPr>
          <xdr:spPr>
            <a:xfrm>
              <a:off x="4667250" y="3619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371475</xdr:colOff>
      <xdr:row>19</xdr:row>
      <xdr:rowOff>0</xdr:rowOff>
    </xdr:from>
    <xdr:to>
      <xdr:col>11</xdr:col>
      <xdr:colOff>371475</xdr:colOff>
      <xdr:row>32</xdr:row>
      <xdr:rowOff>47625</xdr:rowOff>
    </xdr:to>
    <mc:AlternateContent xmlns:mc="http://schemas.openxmlformats.org/markup-compatibility/2006" xmlns:a14="http://schemas.microsoft.com/office/drawing/2010/main">
      <mc:Choice Requires="a14">
        <xdr:graphicFrame macro="">
          <xdr:nvGraphicFramePr>
            <xdr:cNvPr id="4" name="Product Category">
              <a:extLst>
                <a:ext uri="{FF2B5EF4-FFF2-40B4-BE49-F238E27FC236}">
                  <a16:creationId xmlns:a16="http://schemas.microsoft.com/office/drawing/2014/main" id="{C57E6E7E-4F40-21A1-212F-6600F4359196}"/>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6572250" y="3619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581025</xdr:colOff>
      <xdr:row>34</xdr:row>
      <xdr:rowOff>185737</xdr:rowOff>
    </xdr:from>
    <xdr:to>
      <xdr:col>10</xdr:col>
      <xdr:colOff>276225</xdr:colOff>
      <xdr:row>49</xdr:row>
      <xdr:rowOff>71437</xdr:rowOff>
    </xdr:to>
    <xdr:graphicFrame macro="">
      <xdr:nvGraphicFramePr>
        <xdr:cNvPr id="5" name="Chart 4">
          <a:extLst>
            <a:ext uri="{FF2B5EF4-FFF2-40B4-BE49-F238E27FC236}">
              <a16:creationId xmlns:a16="http://schemas.microsoft.com/office/drawing/2014/main" id="{0B1E9142-E662-5184-1247-B534725BBD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590550</xdr:colOff>
      <xdr:row>51</xdr:row>
      <xdr:rowOff>14287</xdr:rowOff>
    </xdr:from>
    <xdr:to>
      <xdr:col>10</xdr:col>
      <xdr:colOff>285750</xdr:colOff>
      <xdr:row>65</xdr:row>
      <xdr:rowOff>90487</xdr:rowOff>
    </xdr:to>
    <xdr:graphicFrame macro="">
      <xdr:nvGraphicFramePr>
        <xdr:cNvPr id="6" name="Chart 5">
          <a:extLst>
            <a:ext uri="{FF2B5EF4-FFF2-40B4-BE49-F238E27FC236}">
              <a16:creationId xmlns:a16="http://schemas.microsoft.com/office/drawing/2014/main" id="{34C9AF19-0D39-77A4-F7E4-DA85364416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152400</xdr:colOff>
      <xdr:row>373</xdr:row>
      <xdr:rowOff>171450</xdr:rowOff>
    </xdr:from>
    <xdr:to>
      <xdr:col>12</xdr:col>
      <xdr:colOff>523875</xdr:colOff>
      <xdr:row>387</xdr:row>
      <xdr:rowOff>28575</xdr:rowOff>
    </xdr:to>
    <mc:AlternateContent xmlns:mc="http://schemas.openxmlformats.org/markup-compatibility/2006" xmlns:a14="http://schemas.microsoft.com/office/drawing/2010/main">
      <mc:Choice Requires="a14">
        <xdr:graphicFrame macro="">
          <xdr:nvGraphicFramePr>
            <xdr:cNvPr id="2" name="Salesperson">
              <a:extLst>
                <a:ext uri="{FF2B5EF4-FFF2-40B4-BE49-F238E27FC236}">
                  <a16:creationId xmlns:a16="http://schemas.microsoft.com/office/drawing/2014/main" id="{19E3A3F9-26EC-F304-C872-638C02E5E420}"/>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mlns="">
        <xdr:sp macro="" textlink="">
          <xdr:nvSpPr>
            <xdr:cNvPr id="0" name=""/>
            <xdr:cNvSpPr>
              <a:spLocks noTextEdit="1"/>
            </xdr:cNvSpPr>
          </xdr:nvSpPr>
          <xdr:spPr>
            <a:xfrm>
              <a:off x="8877300" y="71275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5</xdr:row>
      <xdr:rowOff>0</xdr:rowOff>
    </xdr:from>
    <xdr:to>
      <xdr:col>9</xdr:col>
      <xdr:colOff>304800</xdr:colOff>
      <xdr:row>19</xdr:row>
      <xdr:rowOff>76200</xdr:rowOff>
    </xdr:to>
    <xdr:graphicFrame macro="">
      <xdr:nvGraphicFramePr>
        <xdr:cNvPr id="2" name="Chart 1">
          <a:extLst>
            <a:ext uri="{FF2B5EF4-FFF2-40B4-BE49-F238E27FC236}">
              <a16:creationId xmlns:a16="http://schemas.microsoft.com/office/drawing/2014/main" id="{55459884-FD2D-450D-89D1-4B1C2E05C2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5</xdr:row>
      <xdr:rowOff>0</xdr:rowOff>
    </xdr:from>
    <xdr:to>
      <xdr:col>18</xdr:col>
      <xdr:colOff>304800</xdr:colOff>
      <xdr:row>19</xdr:row>
      <xdr:rowOff>76200</xdr:rowOff>
    </xdr:to>
    <xdr:graphicFrame macro="">
      <xdr:nvGraphicFramePr>
        <xdr:cNvPr id="3" name="Chart 2">
          <a:extLst>
            <a:ext uri="{FF2B5EF4-FFF2-40B4-BE49-F238E27FC236}">
              <a16:creationId xmlns:a16="http://schemas.microsoft.com/office/drawing/2014/main" id="{CDA22FE7-7FFE-4947-8AEA-4F8D310499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20</xdr:col>
      <xdr:colOff>76200</xdr:colOff>
      <xdr:row>5</xdr:row>
      <xdr:rowOff>0</xdr:rowOff>
    </xdr:from>
    <xdr:to>
      <xdr:col>23</xdr:col>
      <xdr:colOff>76200</xdr:colOff>
      <xdr:row>18</xdr:row>
      <xdr:rowOff>47625</xdr:rowOff>
    </xdr:to>
    <mc:AlternateContent xmlns:mc="http://schemas.openxmlformats.org/markup-compatibility/2006">
      <mc:Choice xmlns:a14="http://schemas.microsoft.com/office/drawing/2010/main" Requires="a14">
        <xdr:graphicFrame macro="">
          <xdr:nvGraphicFramePr>
            <xdr:cNvPr id="4" name="Saleperson Province">
              <a:extLst>
                <a:ext uri="{FF2B5EF4-FFF2-40B4-BE49-F238E27FC236}">
                  <a16:creationId xmlns:a16="http://schemas.microsoft.com/office/drawing/2014/main" id="{6CBC3182-7362-FE45-A74F-9F53DC5A85B4}"/>
                </a:ext>
              </a:extLst>
            </xdr:cNvPr>
            <xdr:cNvGraphicFramePr/>
          </xdr:nvGraphicFramePr>
          <xdr:xfrm>
            <a:off x="0" y="0"/>
            <a:ext cx="0" cy="0"/>
          </xdr:xfrm>
          <a:graphic>
            <a:graphicData uri="http://schemas.microsoft.com/office/drawing/2010/slicer">
              <sle:slicer xmlns:sle="http://schemas.microsoft.com/office/drawing/2010/slicer" name="Saleperson Province"/>
            </a:graphicData>
          </a:graphic>
        </xdr:graphicFrame>
      </mc:Choice>
      <mc:Fallback>
        <xdr:sp macro="" textlink="">
          <xdr:nvSpPr>
            <xdr:cNvPr id="0" name=""/>
            <xdr:cNvSpPr>
              <a:spLocks noTextEdit="1"/>
            </xdr:cNvSpPr>
          </xdr:nvSpPr>
          <xdr:spPr>
            <a:xfrm>
              <a:off x="12268200" y="9525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111065" refreshedDate="45387.662292824076" createdVersion="8" refreshedVersion="8" minRefreshableVersion="3" recordCount="369" xr:uid="{CA04DF9F-0770-40C3-A3C2-3C6588F39845}">
  <cacheSource type="worksheet">
    <worksheetSource ref="A3:M372" sheet="07.1"/>
  </cacheSource>
  <cacheFields count="13">
    <cacheField name="Order ID" numFmtId="0">
      <sharedItems containsSemiMixedTypes="0" containsString="0" containsNumber="1" containsInteger="1" minValue="1001" maxValue="1432"/>
    </cacheField>
    <cacheField name="Order Date" numFmtId="14">
      <sharedItems containsSemiMixedTypes="0" containsNonDate="0" containsDate="1" containsString="0" minDate="2024-01-01T00:00:00" maxDate="2024-12-30T00:00:00"/>
    </cacheField>
    <cacheField name="Customer ID" numFmtId="0">
      <sharedItems containsSemiMixedTypes="0" containsString="0" containsNumber="1" containsInteger="1" minValue="1" maxValue="29"/>
    </cacheField>
    <cacheField name="Customer Name" numFmtId="0">
      <sharedItems count="15">
        <s v="Anthony Pvt Ltd"/>
        <s v="Leel Hettiarcrchi"/>
        <s v="Kapila Abesiri"/>
        <s v="Arunothan Krishnan"/>
        <s v="Waruna Thilakarathne"/>
        <s v="Jayasanka Hettiaracchchi"/>
        <s v="Ganeshan Swaminathan"/>
        <s v="Jayantha Samarasinghe"/>
        <s v="Mayuranga Ruvipriya"/>
        <s v="Nuwan Abeysekara"/>
        <s v="Mohomad Faisaf"/>
        <s v="Viduranga Gajasinghe"/>
        <s v="Mala Sooriyabandara"/>
        <s v="Amal Perera"/>
        <s v="Ruwan Amarajeewa"/>
      </sharedItems>
    </cacheField>
    <cacheField name="Customer City" numFmtId="0">
      <sharedItems count="13">
        <s v="Kollupitiya"/>
        <s v="Hikkaduwa"/>
        <s v="Anuradhapura"/>
        <s v="Kegalle"/>
        <s v="Dewinuwara"/>
        <s v="Jaffna"/>
        <s v="Kirulapana"/>
        <s v="Matara"/>
        <s v="Nugegoda"/>
        <s v="Badulla"/>
        <s v="Kurunegala"/>
        <s v="Rathnapura"/>
        <s v="Godakawela"/>
      </sharedItems>
    </cacheField>
    <cacheField name="Customer District" numFmtId="0">
      <sharedItems count="9">
        <s v="Colombo"/>
        <s v="Galle"/>
        <s v="Anuradhapura"/>
        <s v="Kegalle"/>
        <s v="Matara"/>
        <s v="Jaffna"/>
        <s v="Badulla"/>
        <s v="Kurunegala"/>
        <s v="Rathnapura"/>
      </sharedItems>
    </cacheField>
    <cacheField name="Salesperson" numFmtId="0">
      <sharedItems count="8">
        <s v="Shaminda Kumara Weerasinghe"/>
        <s v="Bhanuka Niroshan Senanayake"/>
        <s v="Dinuki Ayesha Gurusinghe"/>
        <s v="Nirosh Sanjaya Ampitiya"/>
        <s v="Asela Chanaka Perera"/>
        <s v="Fathima Usuf"/>
        <s v="Jayanthi Wijesinghe"/>
        <s v="Malaka Mihira Pushpakumara"/>
      </sharedItems>
    </cacheField>
    <cacheField name="Saleperson Province" numFmtId="0">
      <sharedItems count="7">
        <s v="Western"/>
        <s v="Sourthern"/>
        <s v="Northcentral"/>
        <s v="Sabaragamuwa"/>
        <s v="Northern"/>
        <s v="Uva"/>
        <s v="NorthWestern"/>
      </sharedItems>
    </cacheField>
    <cacheField name="Product Name" numFmtId="0">
      <sharedItems/>
    </cacheField>
    <cacheField name="Product Category" numFmtId="0">
      <sharedItems count="13">
        <s v="Beverage"/>
        <s v="Spices"/>
        <s v="Oil"/>
        <s v="Processed Foods"/>
        <s v="Baked Items &amp;  Mixes"/>
        <s v="Candy"/>
        <s v="Flavours"/>
        <s v="Confectionary"/>
        <s v="Grains"/>
        <s v="Diied Fruits &amp; nuts"/>
        <s v="Food Preservative"/>
        <s v="Sweets"/>
        <s v="Flour"/>
      </sharedItems>
    </cacheField>
    <cacheField name="Unit Price" numFmtId="166">
      <sharedItems containsSemiMixedTypes="0" containsString="0" containsNumber="1" minValue="18.399999999999999" maxValue="140"/>
    </cacheField>
    <cacheField name="Quantity" numFmtId="0">
      <sharedItems containsSemiMixedTypes="0" containsString="0" containsNumber="1" containsInteger="1" minValue="10" maxValue="100"/>
    </cacheField>
    <cacheField name="Revenue" numFmtId="166">
      <sharedItems containsSemiMixedTypes="0" containsString="0" containsNumber="1" minValue="184" maxValue="13720"/>
    </cacheField>
  </cacheFields>
  <extLst>
    <ext xmlns:x14="http://schemas.microsoft.com/office/spreadsheetml/2009/9/main" uri="{725AE2AE-9491-48be-B2B4-4EB974FC3084}">
      <x14:pivotCacheDefinition pivotCacheId="1230677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
  <r>
    <n v="1001"/>
    <d v="2024-01-27T00:00:00"/>
    <n v="27"/>
    <x v="0"/>
    <x v="0"/>
    <x v="0"/>
    <x v="0"/>
    <x v="0"/>
    <s v="Bee honey"/>
    <x v="0"/>
    <n v="140"/>
    <n v="49"/>
    <n v="6860"/>
  </r>
  <r>
    <n v="1002"/>
    <d v="2024-01-27T00:00:00"/>
    <n v="27"/>
    <x v="0"/>
    <x v="0"/>
    <x v="0"/>
    <x v="0"/>
    <x v="0"/>
    <s v="Cinnamon Powder"/>
    <x v="1"/>
    <n v="45.5"/>
    <n v="47"/>
    <n v="2138.5"/>
  </r>
  <r>
    <n v="1003"/>
    <d v="2024-01-04T00:00:00"/>
    <n v="4"/>
    <x v="1"/>
    <x v="1"/>
    <x v="1"/>
    <x v="1"/>
    <x v="1"/>
    <s v="Virgin coconut oil"/>
    <x v="2"/>
    <n v="100"/>
    <n v="69"/>
    <n v="6900"/>
  </r>
  <r>
    <n v="1004"/>
    <d v="2024-01-04T00:00:00"/>
    <n v="4"/>
    <x v="1"/>
    <x v="1"/>
    <x v="1"/>
    <x v="1"/>
    <x v="1"/>
    <s v="Dessicated Coconut"/>
    <x v="3"/>
    <n v="53"/>
    <n v="89"/>
    <n v="4717"/>
  </r>
  <r>
    <n v="1005"/>
    <d v="2024-01-04T00:00:00"/>
    <n v="4"/>
    <x v="1"/>
    <x v="1"/>
    <x v="1"/>
    <x v="1"/>
    <x v="1"/>
    <s v="Cinnamon Powder"/>
    <x v="1"/>
    <n v="45.5"/>
    <n v="11"/>
    <n v="500.5"/>
  </r>
  <r>
    <n v="1006"/>
    <d v="2024-01-12T00:00:00"/>
    <n v="12"/>
    <x v="2"/>
    <x v="0"/>
    <x v="0"/>
    <x v="0"/>
    <x v="0"/>
    <s v="Trickle"/>
    <x v="0"/>
    <n v="95"/>
    <n v="81"/>
    <n v="7695"/>
  </r>
  <r>
    <n v="1007"/>
    <d v="2024-01-12T00:00:00"/>
    <n v="12"/>
    <x v="2"/>
    <x v="0"/>
    <x v="0"/>
    <x v="0"/>
    <x v="0"/>
    <s v="Coffee"/>
    <x v="0"/>
    <n v="46"/>
    <n v="44"/>
    <n v="2024"/>
  </r>
  <r>
    <n v="1008"/>
    <d v="2024-01-08T00:00:00"/>
    <n v="8"/>
    <x v="3"/>
    <x v="2"/>
    <x v="2"/>
    <x v="2"/>
    <x v="2"/>
    <s v="Chocolate Biscuits Mix"/>
    <x v="4"/>
    <n v="65.2"/>
    <n v="38"/>
    <n v="2477.6"/>
  </r>
  <r>
    <n v="1009"/>
    <d v="2024-01-04T00:00:00"/>
    <n v="4"/>
    <x v="1"/>
    <x v="3"/>
    <x v="3"/>
    <x v="1"/>
    <x v="3"/>
    <s v="Chocolate Biscuits Mix"/>
    <x v="4"/>
    <n v="65.2"/>
    <n v="88"/>
    <n v="5737.6"/>
  </r>
  <r>
    <n v="1010"/>
    <d v="2024-01-29T00:00:00"/>
    <n v="29"/>
    <x v="4"/>
    <x v="1"/>
    <x v="1"/>
    <x v="3"/>
    <x v="1"/>
    <s v="Chocolate"/>
    <x v="5"/>
    <n v="80.75"/>
    <n v="94"/>
    <n v="7590.5"/>
  </r>
  <r>
    <n v="1011"/>
    <d v="2024-01-03T00:00:00"/>
    <n v="3"/>
    <x v="5"/>
    <x v="4"/>
    <x v="4"/>
    <x v="0"/>
    <x v="1"/>
    <s v="Pickles"/>
    <x v="3"/>
    <n v="68.5"/>
    <n v="91"/>
    <n v="6233.5"/>
  </r>
  <r>
    <n v="1012"/>
    <d v="2024-01-06T00:00:00"/>
    <n v="6"/>
    <x v="6"/>
    <x v="5"/>
    <x v="5"/>
    <x v="4"/>
    <x v="4"/>
    <s v="Chocolate Essence Flavour"/>
    <x v="6"/>
    <n v="40"/>
    <n v="32"/>
    <n v="1280"/>
  </r>
  <r>
    <n v="1013"/>
    <d v="2024-01-28T00:00:00"/>
    <n v="28"/>
    <x v="7"/>
    <x v="6"/>
    <x v="0"/>
    <x v="5"/>
    <x v="0"/>
    <s v="Coffee"/>
    <x v="0"/>
    <n v="46"/>
    <n v="55"/>
    <n v="2530"/>
  </r>
  <r>
    <n v="1014"/>
    <d v="2024-01-08T00:00:00"/>
    <n v="8"/>
    <x v="3"/>
    <x v="2"/>
    <x v="2"/>
    <x v="2"/>
    <x v="2"/>
    <s v="Chocolate"/>
    <x v="5"/>
    <n v="80.75"/>
    <n v="47"/>
    <n v="3795.25"/>
  </r>
  <r>
    <n v="1015"/>
    <d v="2024-01-10T00:00:00"/>
    <n v="10"/>
    <x v="8"/>
    <x v="7"/>
    <x v="4"/>
    <x v="6"/>
    <x v="1"/>
    <s v="Tea"/>
    <x v="0"/>
    <n v="85"/>
    <n v="90"/>
    <n v="7650"/>
  </r>
  <r>
    <n v="1016"/>
    <d v="2024-01-07T00:00:00"/>
    <n v="7"/>
    <x v="9"/>
    <x v="8"/>
    <x v="0"/>
    <x v="2"/>
    <x v="0"/>
    <s v="Coffee"/>
    <x v="0"/>
    <n v="46"/>
    <n v="24"/>
    <n v="1104"/>
  </r>
  <r>
    <n v="1017"/>
    <d v="2024-01-10T00:00:00"/>
    <n v="10"/>
    <x v="8"/>
    <x v="7"/>
    <x v="4"/>
    <x v="6"/>
    <x v="1"/>
    <s v="Kitul Hakuru"/>
    <x v="7"/>
    <n v="95"/>
    <n v="34"/>
    <n v="3230"/>
  </r>
  <r>
    <n v="1018"/>
    <d v="2024-01-10T00:00:00"/>
    <n v="10"/>
    <x v="8"/>
    <x v="7"/>
    <x v="4"/>
    <x v="6"/>
    <x v="1"/>
    <s v="Cooking Chocolates"/>
    <x v="7"/>
    <n v="22"/>
    <n v="17"/>
    <n v="374"/>
  </r>
  <r>
    <n v="1019"/>
    <d v="2024-01-10T00:00:00"/>
    <n v="10"/>
    <x v="8"/>
    <x v="7"/>
    <x v="4"/>
    <x v="6"/>
    <x v="1"/>
    <s v="Chocolate Biscuits Mix"/>
    <x v="4"/>
    <n v="65.2"/>
    <n v="44"/>
    <n v="2868.8"/>
  </r>
  <r>
    <n v="1020"/>
    <d v="2024-01-11T00:00:00"/>
    <n v="11"/>
    <x v="10"/>
    <x v="9"/>
    <x v="6"/>
    <x v="5"/>
    <x v="5"/>
    <s v="Cinnamon Powder"/>
    <x v="1"/>
    <n v="45.5"/>
    <n v="81"/>
    <n v="3685.5"/>
  </r>
  <r>
    <n v="1021"/>
    <d v="2024-01-11T00:00:00"/>
    <n v="11"/>
    <x v="10"/>
    <x v="9"/>
    <x v="6"/>
    <x v="5"/>
    <x v="5"/>
    <s v="Tea"/>
    <x v="0"/>
    <n v="85"/>
    <n v="49"/>
    <n v="4165"/>
  </r>
  <r>
    <n v="1022"/>
    <d v="2024-01-01T00:00:00"/>
    <n v="1"/>
    <x v="11"/>
    <x v="10"/>
    <x v="7"/>
    <x v="2"/>
    <x v="6"/>
    <s v="Trickle"/>
    <x v="0"/>
    <n v="95"/>
    <n v="42"/>
    <n v="3990"/>
  </r>
  <r>
    <n v="1023"/>
    <d v="2024-01-01T00:00:00"/>
    <n v="1"/>
    <x v="11"/>
    <x v="10"/>
    <x v="7"/>
    <x v="2"/>
    <x v="6"/>
    <s v="Coffee"/>
    <x v="0"/>
    <n v="46"/>
    <n v="58"/>
    <n v="2668"/>
  </r>
  <r>
    <n v="1024"/>
    <d v="2024-01-01T00:00:00"/>
    <n v="1"/>
    <x v="11"/>
    <x v="10"/>
    <x v="7"/>
    <x v="2"/>
    <x v="6"/>
    <s v="Tea"/>
    <x v="0"/>
    <n v="85"/>
    <n v="67"/>
    <n v="5695"/>
  </r>
  <r>
    <n v="1025"/>
    <d v="2024-01-28T00:00:00"/>
    <n v="28"/>
    <x v="7"/>
    <x v="6"/>
    <x v="0"/>
    <x v="5"/>
    <x v="0"/>
    <s v="Pickles"/>
    <x v="3"/>
    <n v="68.5"/>
    <n v="100"/>
    <n v="6850"/>
  </r>
  <r>
    <n v="1026"/>
    <d v="2024-01-28T00:00:00"/>
    <n v="28"/>
    <x v="7"/>
    <x v="6"/>
    <x v="0"/>
    <x v="5"/>
    <x v="0"/>
    <s v="Ginger"/>
    <x v="1"/>
    <n v="18.399999999999999"/>
    <n v="63"/>
    <n v="1159.1999999999998"/>
  </r>
  <r>
    <n v="1027"/>
    <d v="2024-01-09T00:00:00"/>
    <n v="9"/>
    <x v="12"/>
    <x v="11"/>
    <x v="8"/>
    <x v="7"/>
    <x v="3"/>
    <s v="Cocoa Butter"/>
    <x v="7"/>
    <n v="70.5"/>
    <n v="57"/>
    <n v="4018.5"/>
  </r>
  <r>
    <n v="1028"/>
    <d v="2024-01-09T00:00:00"/>
    <n v="9"/>
    <x v="12"/>
    <x v="11"/>
    <x v="8"/>
    <x v="7"/>
    <x v="3"/>
    <s v="Brown Rice"/>
    <x v="8"/>
    <n v="75.8"/>
    <n v="81"/>
    <n v="6139.8"/>
  </r>
  <r>
    <n v="1029"/>
    <d v="2024-01-06T00:00:00"/>
    <n v="6"/>
    <x v="6"/>
    <x v="5"/>
    <x v="5"/>
    <x v="4"/>
    <x v="4"/>
    <s v="Bee honey"/>
    <x v="0"/>
    <n v="140"/>
    <n v="71"/>
    <n v="9940"/>
  </r>
  <r>
    <n v="1030"/>
    <d v="2024-02-08T00:00:00"/>
    <n v="8"/>
    <x v="3"/>
    <x v="2"/>
    <x v="2"/>
    <x v="2"/>
    <x v="2"/>
    <s v="Chocolate Essence Flavour"/>
    <x v="6"/>
    <n v="40"/>
    <n v="32"/>
    <n v="1280"/>
  </r>
  <r>
    <n v="1031"/>
    <d v="2024-02-03T00:00:00"/>
    <n v="3"/>
    <x v="5"/>
    <x v="4"/>
    <x v="4"/>
    <x v="0"/>
    <x v="1"/>
    <s v="Cocoa Powder"/>
    <x v="7"/>
    <n v="40"/>
    <n v="63"/>
    <n v="2520"/>
  </r>
  <r>
    <n v="1032"/>
    <d v="2024-02-03T00:00:00"/>
    <n v="3"/>
    <x v="5"/>
    <x v="4"/>
    <x v="4"/>
    <x v="0"/>
    <x v="1"/>
    <s v="Chocolate Essence Flavour"/>
    <x v="6"/>
    <n v="40"/>
    <n v="30"/>
    <n v="1200"/>
  </r>
  <r>
    <n v="1033"/>
    <d v="2024-02-06T00:00:00"/>
    <n v="6"/>
    <x v="6"/>
    <x v="5"/>
    <x v="5"/>
    <x v="4"/>
    <x v="4"/>
    <s v="Marshmelow"/>
    <x v="5"/>
    <n v="35"/>
    <n v="25"/>
    <n v="875"/>
  </r>
  <r>
    <n v="1034"/>
    <d v="2024-02-28T00:00:00"/>
    <n v="28"/>
    <x v="7"/>
    <x v="6"/>
    <x v="0"/>
    <x v="5"/>
    <x v="0"/>
    <s v="Coffee"/>
    <x v="0"/>
    <n v="46"/>
    <n v="15"/>
    <n v="690"/>
  </r>
  <r>
    <n v="1035"/>
    <d v="2024-02-08T00:00:00"/>
    <n v="8"/>
    <x v="3"/>
    <x v="2"/>
    <x v="2"/>
    <x v="2"/>
    <x v="2"/>
    <s v="Brown Rice"/>
    <x v="8"/>
    <n v="75.8"/>
    <n v="20"/>
    <n v="1516"/>
  </r>
  <r>
    <n v="1036"/>
    <d v="2024-02-10T00:00:00"/>
    <n v="10"/>
    <x v="8"/>
    <x v="7"/>
    <x v="4"/>
    <x v="6"/>
    <x v="1"/>
    <s v="Pudding Mixes"/>
    <x v="4"/>
    <n v="35"/>
    <n v="47"/>
    <n v="1645"/>
  </r>
  <r>
    <n v="1038"/>
    <d v="2024-02-10T00:00:00"/>
    <n v="10"/>
    <x v="8"/>
    <x v="7"/>
    <x v="4"/>
    <x v="6"/>
    <x v="1"/>
    <s v="Cinnamon Powder"/>
    <x v="1"/>
    <n v="45.5"/>
    <n v="49"/>
    <n v="2229.5"/>
  </r>
  <r>
    <n v="1039"/>
    <d v="2024-02-11T00:00:00"/>
    <n v="11"/>
    <x v="10"/>
    <x v="9"/>
    <x v="6"/>
    <x v="5"/>
    <x v="5"/>
    <s v="Chocolate Essence Flavour"/>
    <x v="6"/>
    <n v="40"/>
    <n v="72"/>
    <n v="2880"/>
  </r>
  <r>
    <n v="1040"/>
    <d v="2024-02-01T00:00:00"/>
    <n v="1"/>
    <x v="11"/>
    <x v="10"/>
    <x v="7"/>
    <x v="2"/>
    <x v="6"/>
    <s v="Ginger"/>
    <x v="1"/>
    <n v="18.399999999999999"/>
    <n v="13"/>
    <n v="239.2"/>
  </r>
  <r>
    <n v="1041"/>
    <d v="2024-02-28T00:00:00"/>
    <n v="28"/>
    <x v="7"/>
    <x v="6"/>
    <x v="0"/>
    <x v="5"/>
    <x v="0"/>
    <s v="Coffee"/>
    <x v="0"/>
    <n v="46"/>
    <n v="32"/>
    <n v="1472"/>
  </r>
  <r>
    <n v="1042"/>
    <d v="2024-02-09T00:00:00"/>
    <n v="9"/>
    <x v="12"/>
    <x v="11"/>
    <x v="8"/>
    <x v="7"/>
    <x v="3"/>
    <s v="Pickles"/>
    <x v="3"/>
    <n v="68.5"/>
    <n v="27"/>
    <n v="1849.5"/>
  </r>
  <r>
    <n v="1043"/>
    <d v="2024-02-06T00:00:00"/>
    <n v="6"/>
    <x v="6"/>
    <x v="5"/>
    <x v="5"/>
    <x v="4"/>
    <x v="4"/>
    <s v="Chocolate"/>
    <x v="5"/>
    <n v="80.75"/>
    <n v="71"/>
    <n v="5733.25"/>
  </r>
  <r>
    <n v="1044"/>
    <d v="2024-02-08T00:00:00"/>
    <n v="8"/>
    <x v="3"/>
    <x v="2"/>
    <x v="2"/>
    <x v="2"/>
    <x v="2"/>
    <s v="Chocolate"/>
    <x v="5"/>
    <n v="80.75"/>
    <n v="13"/>
    <n v="1049.75"/>
  </r>
  <r>
    <n v="1045"/>
    <d v="2024-02-25T00:00:00"/>
    <n v="25"/>
    <x v="13"/>
    <x v="7"/>
    <x v="4"/>
    <x v="6"/>
    <x v="1"/>
    <s v="Cooking Chocolates"/>
    <x v="7"/>
    <n v="22"/>
    <n v="98"/>
    <n v="2156"/>
  </r>
  <r>
    <n v="1046"/>
    <d v="2024-02-26T00:00:00"/>
    <n v="26"/>
    <x v="14"/>
    <x v="9"/>
    <x v="6"/>
    <x v="5"/>
    <x v="5"/>
    <s v="Kitul Hakuru"/>
    <x v="7"/>
    <n v="95"/>
    <n v="21"/>
    <n v="1995"/>
  </r>
  <r>
    <n v="1047"/>
    <d v="2024-03-01T00:00:00"/>
    <n v="29"/>
    <x v="4"/>
    <x v="3"/>
    <x v="3"/>
    <x v="3"/>
    <x v="3"/>
    <s v="Cashew"/>
    <x v="9"/>
    <n v="90.55"/>
    <n v="26"/>
    <n v="2354.2999999999997"/>
  </r>
  <r>
    <n v="1048"/>
    <d v="2024-02-06T00:00:00"/>
    <n v="6"/>
    <x v="6"/>
    <x v="5"/>
    <x v="5"/>
    <x v="4"/>
    <x v="4"/>
    <s v="Virgin coconut oil"/>
    <x v="2"/>
    <n v="100"/>
    <n v="96"/>
    <n v="9600"/>
  </r>
  <r>
    <n v="1049"/>
    <d v="2024-02-06T00:00:00"/>
    <n v="6"/>
    <x v="6"/>
    <x v="5"/>
    <x v="5"/>
    <x v="4"/>
    <x v="4"/>
    <s v="Dessicated Coconut"/>
    <x v="3"/>
    <n v="53"/>
    <n v="16"/>
    <n v="848"/>
  </r>
  <r>
    <n v="1050"/>
    <d v="2024-02-04T00:00:00"/>
    <n v="4"/>
    <x v="1"/>
    <x v="1"/>
    <x v="1"/>
    <x v="1"/>
    <x v="1"/>
    <s v="White Vinegar"/>
    <x v="10"/>
    <n v="38"/>
    <n v="96"/>
    <n v="3648"/>
  </r>
  <r>
    <n v="1051"/>
    <d v="2024-02-03T00:00:00"/>
    <n v="3"/>
    <x v="5"/>
    <x v="4"/>
    <x v="4"/>
    <x v="0"/>
    <x v="1"/>
    <s v="Tea"/>
    <x v="0"/>
    <n v="85"/>
    <n v="75"/>
    <n v="6375"/>
  </r>
  <r>
    <n v="1052"/>
    <d v="2024-03-09T00:00:00"/>
    <n v="9"/>
    <x v="12"/>
    <x v="11"/>
    <x v="8"/>
    <x v="7"/>
    <x v="3"/>
    <s v="Cocoa Butter"/>
    <x v="7"/>
    <n v="70.5"/>
    <n v="55"/>
    <n v="3877.5"/>
  </r>
  <r>
    <n v="1053"/>
    <d v="2024-03-09T00:00:00"/>
    <n v="9"/>
    <x v="12"/>
    <x v="11"/>
    <x v="8"/>
    <x v="7"/>
    <x v="3"/>
    <s v="Brown Rice"/>
    <x v="8"/>
    <n v="75.8"/>
    <n v="11"/>
    <n v="833.8"/>
  </r>
  <r>
    <n v="1054"/>
    <d v="2024-03-06T00:00:00"/>
    <n v="6"/>
    <x v="6"/>
    <x v="5"/>
    <x v="5"/>
    <x v="4"/>
    <x v="4"/>
    <s v="Bee honey"/>
    <x v="0"/>
    <n v="140"/>
    <n v="53"/>
    <n v="7420"/>
  </r>
  <r>
    <n v="1055"/>
    <d v="2024-03-08T00:00:00"/>
    <n v="8"/>
    <x v="3"/>
    <x v="2"/>
    <x v="2"/>
    <x v="2"/>
    <x v="2"/>
    <s v="Chocolate Essence Flavour"/>
    <x v="6"/>
    <n v="40"/>
    <n v="85"/>
    <n v="3400"/>
  </r>
  <r>
    <n v="1056"/>
    <d v="2024-03-08T00:00:00"/>
    <n v="8"/>
    <x v="3"/>
    <x v="2"/>
    <x v="2"/>
    <x v="2"/>
    <x v="2"/>
    <s v="Chocolate Biscuits Mix"/>
    <x v="4"/>
    <n v="65.2"/>
    <n v="97"/>
    <n v="6324.4000000000005"/>
  </r>
  <r>
    <n v="1057"/>
    <d v="2024-03-25T00:00:00"/>
    <n v="25"/>
    <x v="13"/>
    <x v="7"/>
    <x v="4"/>
    <x v="6"/>
    <x v="1"/>
    <s v="Biscuits"/>
    <x v="11"/>
    <n v="50"/>
    <n v="46"/>
    <n v="2300"/>
  </r>
  <r>
    <n v="1058"/>
    <d v="2024-03-26T00:00:00"/>
    <n v="26"/>
    <x v="14"/>
    <x v="9"/>
    <x v="6"/>
    <x v="5"/>
    <x v="5"/>
    <s v="Kurakkan Flour"/>
    <x v="12"/>
    <n v="21.35"/>
    <n v="97"/>
    <n v="2070.9500000000003"/>
  </r>
  <r>
    <n v="1059"/>
    <d v="2024-03-26T00:00:00"/>
    <n v="26"/>
    <x v="14"/>
    <x v="9"/>
    <x v="6"/>
    <x v="5"/>
    <x v="5"/>
    <s v="Pickles"/>
    <x v="3"/>
    <n v="68.5"/>
    <n v="97"/>
    <n v="6644.5"/>
  </r>
  <r>
    <n v="1060"/>
    <d v="2024-03-26T00:00:00"/>
    <n v="26"/>
    <x v="14"/>
    <x v="9"/>
    <x v="6"/>
    <x v="5"/>
    <x v="5"/>
    <s v="Ginger"/>
    <x v="1"/>
    <n v="18.399999999999999"/>
    <n v="65"/>
    <n v="1196"/>
  </r>
  <r>
    <n v="1061"/>
    <d v="2024-03-29T00:00:00"/>
    <n v="29"/>
    <x v="4"/>
    <x v="11"/>
    <x v="8"/>
    <x v="3"/>
    <x v="3"/>
    <s v="Bee honey"/>
    <x v="0"/>
    <n v="140"/>
    <n v="72"/>
    <n v="10080"/>
  </r>
  <r>
    <n v="1062"/>
    <d v="2024-03-06T00:00:00"/>
    <n v="6"/>
    <x v="6"/>
    <x v="5"/>
    <x v="5"/>
    <x v="4"/>
    <x v="4"/>
    <s v="Chocolate"/>
    <x v="5"/>
    <n v="80.75"/>
    <n v="16"/>
    <n v="1292"/>
  </r>
  <r>
    <n v="1064"/>
    <d v="2024-03-04T00:00:00"/>
    <n v="4"/>
    <x v="1"/>
    <x v="1"/>
    <x v="1"/>
    <x v="1"/>
    <x v="1"/>
    <s v="Cloves powder mix"/>
    <x v="1"/>
    <n v="81"/>
    <n v="77"/>
    <n v="6237"/>
  </r>
  <r>
    <n v="1065"/>
    <d v="2024-03-04T00:00:00"/>
    <n v="4"/>
    <x v="1"/>
    <x v="1"/>
    <x v="1"/>
    <x v="1"/>
    <x v="1"/>
    <s v="Pepper Powder mix"/>
    <x v="1"/>
    <n v="45"/>
    <n v="37"/>
    <n v="1665"/>
  </r>
  <r>
    <n v="1067"/>
    <d v="2024-03-08T00:00:00"/>
    <n v="8"/>
    <x v="3"/>
    <x v="2"/>
    <x v="2"/>
    <x v="2"/>
    <x v="2"/>
    <s v="Brown Rice"/>
    <x v="8"/>
    <n v="75.8"/>
    <n v="63"/>
    <n v="4775.3999999999996"/>
  </r>
  <r>
    <n v="1070"/>
    <d v="2024-03-03T00:00:00"/>
    <n v="3"/>
    <x v="5"/>
    <x v="4"/>
    <x v="4"/>
    <x v="0"/>
    <x v="1"/>
    <s v="Cocoa Powder"/>
    <x v="7"/>
    <n v="40"/>
    <n v="48"/>
    <n v="1920"/>
  </r>
  <r>
    <n v="1071"/>
    <d v="2024-03-03T00:00:00"/>
    <n v="3"/>
    <x v="5"/>
    <x v="4"/>
    <x v="4"/>
    <x v="0"/>
    <x v="1"/>
    <s v="Chocolate Essence Flavour"/>
    <x v="6"/>
    <n v="40"/>
    <n v="71"/>
    <n v="2840"/>
  </r>
  <r>
    <n v="1075"/>
    <d v="2024-03-10T00:00:00"/>
    <n v="10"/>
    <x v="8"/>
    <x v="7"/>
    <x v="4"/>
    <x v="6"/>
    <x v="1"/>
    <s v="Pudding Mixes"/>
    <x v="4"/>
    <n v="35"/>
    <n v="55"/>
    <n v="1925"/>
  </r>
  <r>
    <n v="1077"/>
    <d v="2024-03-10T00:00:00"/>
    <n v="10"/>
    <x v="8"/>
    <x v="7"/>
    <x v="4"/>
    <x v="6"/>
    <x v="1"/>
    <s v="Cinnamon Powder"/>
    <x v="1"/>
    <n v="45.5"/>
    <n v="21"/>
    <n v="955.5"/>
  </r>
  <r>
    <n v="1078"/>
    <d v="2024-03-11T00:00:00"/>
    <n v="11"/>
    <x v="10"/>
    <x v="9"/>
    <x v="6"/>
    <x v="5"/>
    <x v="5"/>
    <s v="Chocolate Essence Flavour"/>
    <x v="6"/>
    <n v="40"/>
    <n v="67"/>
    <n v="2680"/>
  </r>
  <r>
    <n v="1079"/>
    <d v="2024-03-01T00:00:00"/>
    <n v="1"/>
    <x v="11"/>
    <x v="10"/>
    <x v="7"/>
    <x v="2"/>
    <x v="6"/>
    <s v="Ginger"/>
    <x v="1"/>
    <n v="18.399999999999999"/>
    <n v="75"/>
    <n v="1380"/>
  </r>
  <r>
    <n v="1080"/>
    <d v="2024-03-28T00:00:00"/>
    <n v="28"/>
    <x v="7"/>
    <x v="6"/>
    <x v="0"/>
    <x v="5"/>
    <x v="0"/>
    <s v="Coffee"/>
    <x v="0"/>
    <n v="46"/>
    <n v="17"/>
    <n v="782"/>
  </r>
  <r>
    <n v="1081"/>
    <d v="2024-04-04T00:00:00"/>
    <n v="4"/>
    <x v="1"/>
    <x v="3"/>
    <x v="3"/>
    <x v="1"/>
    <x v="3"/>
    <s v="Cinnamon Powder"/>
    <x v="1"/>
    <n v="45.5"/>
    <n v="48"/>
    <n v="2184"/>
  </r>
  <r>
    <n v="1082"/>
    <d v="2024-04-12T00:00:00"/>
    <n v="12"/>
    <x v="2"/>
    <x v="0"/>
    <x v="0"/>
    <x v="0"/>
    <x v="0"/>
    <s v="Trickle"/>
    <x v="0"/>
    <n v="95"/>
    <n v="74"/>
    <n v="7030"/>
  </r>
  <r>
    <n v="1083"/>
    <d v="2024-04-12T00:00:00"/>
    <n v="12"/>
    <x v="2"/>
    <x v="0"/>
    <x v="0"/>
    <x v="0"/>
    <x v="0"/>
    <s v="Coffee"/>
    <x v="0"/>
    <n v="46"/>
    <n v="96"/>
    <n v="4416"/>
  </r>
  <r>
    <n v="1084"/>
    <d v="2024-04-08T00:00:00"/>
    <n v="8"/>
    <x v="3"/>
    <x v="2"/>
    <x v="2"/>
    <x v="2"/>
    <x v="2"/>
    <s v="Chocolate Biscuits Mix"/>
    <x v="4"/>
    <n v="65.2"/>
    <n v="12"/>
    <n v="782.40000000000009"/>
  </r>
  <r>
    <n v="1085"/>
    <d v="2024-04-04T00:00:00"/>
    <n v="4"/>
    <x v="1"/>
    <x v="1"/>
    <x v="1"/>
    <x v="1"/>
    <x v="1"/>
    <s v="Chocolate Biscuits Mix"/>
    <x v="4"/>
    <n v="65.2"/>
    <n v="62"/>
    <n v="4042.4"/>
  </r>
  <r>
    <n v="1086"/>
    <d v="2024-04-29T00:00:00"/>
    <n v="29"/>
    <x v="4"/>
    <x v="1"/>
    <x v="1"/>
    <x v="3"/>
    <x v="1"/>
    <s v="Chocolate"/>
    <x v="5"/>
    <n v="80.75"/>
    <n v="35"/>
    <n v="2826.25"/>
  </r>
  <r>
    <n v="1087"/>
    <d v="2024-04-03T00:00:00"/>
    <n v="3"/>
    <x v="5"/>
    <x v="4"/>
    <x v="4"/>
    <x v="0"/>
    <x v="1"/>
    <s v="Pickles"/>
    <x v="3"/>
    <n v="68.5"/>
    <n v="95"/>
    <n v="6507.5"/>
  </r>
  <r>
    <n v="1088"/>
    <d v="2024-04-06T00:00:00"/>
    <n v="6"/>
    <x v="6"/>
    <x v="5"/>
    <x v="5"/>
    <x v="4"/>
    <x v="4"/>
    <s v="Chocolate Essence Flavour"/>
    <x v="6"/>
    <n v="40"/>
    <n v="17"/>
    <n v="680"/>
  </r>
  <r>
    <n v="1089"/>
    <d v="2024-04-28T00:00:00"/>
    <n v="28"/>
    <x v="7"/>
    <x v="6"/>
    <x v="0"/>
    <x v="5"/>
    <x v="0"/>
    <s v="Coffee"/>
    <x v="0"/>
    <n v="46"/>
    <n v="96"/>
    <n v="4416"/>
  </r>
  <r>
    <n v="1090"/>
    <d v="2024-04-08T00:00:00"/>
    <n v="8"/>
    <x v="3"/>
    <x v="2"/>
    <x v="2"/>
    <x v="2"/>
    <x v="2"/>
    <s v="Chocolate"/>
    <x v="5"/>
    <n v="80.75"/>
    <n v="83"/>
    <n v="6702.25"/>
  </r>
  <r>
    <n v="1091"/>
    <d v="2024-04-10T00:00:00"/>
    <n v="10"/>
    <x v="8"/>
    <x v="7"/>
    <x v="4"/>
    <x v="6"/>
    <x v="1"/>
    <s v="Tea"/>
    <x v="0"/>
    <n v="85"/>
    <n v="88"/>
    <n v="7480"/>
  </r>
  <r>
    <n v="1092"/>
    <d v="2024-04-07T00:00:00"/>
    <n v="7"/>
    <x v="9"/>
    <x v="8"/>
    <x v="0"/>
    <x v="2"/>
    <x v="0"/>
    <s v="Coffee"/>
    <x v="0"/>
    <n v="46"/>
    <n v="59"/>
    <n v="2714"/>
  </r>
  <r>
    <n v="1093"/>
    <d v="2024-04-10T00:00:00"/>
    <n v="10"/>
    <x v="8"/>
    <x v="7"/>
    <x v="4"/>
    <x v="6"/>
    <x v="1"/>
    <s v="Kitul Hakuru"/>
    <x v="7"/>
    <n v="95"/>
    <n v="27"/>
    <n v="2565"/>
  </r>
  <r>
    <n v="1094"/>
    <d v="2024-04-10T00:00:00"/>
    <n v="10"/>
    <x v="8"/>
    <x v="7"/>
    <x v="4"/>
    <x v="6"/>
    <x v="1"/>
    <s v="Cooking Chocolates"/>
    <x v="7"/>
    <n v="22"/>
    <n v="37"/>
    <n v="814"/>
  </r>
  <r>
    <n v="1095"/>
    <d v="2024-04-10T00:00:00"/>
    <n v="10"/>
    <x v="8"/>
    <x v="7"/>
    <x v="4"/>
    <x v="6"/>
    <x v="1"/>
    <s v="Chocolate Biscuits Mix"/>
    <x v="4"/>
    <n v="65.2"/>
    <n v="75"/>
    <n v="4890"/>
  </r>
  <r>
    <n v="1096"/>
    <d v="2024-04-11T00:00:00"/>
    <n v="11"/>
    <x v="10"/>
    <x v="9"/>
    <x v="6"/>
    <x v="5"/>
    <x v="5"/>
    <s v="Cinnamon Powder"/>
    <x v="1"/>
    <n v="45.5"/>
    <n v="71"/>
    <n v="3230.5"/>
  </r>
  <r>
    <n v="1097"/>
    <d v="2024-04-11T00:00:00"/>
    <n v="11"/>
    <x v="10"/>
    <x v="9"/>
    <x v="6"/>
    <x v="5"/>
    <x v="5"/>
    <s v="Tea"/>
    <x v="0"/>
    <n v="85"/>
    <n v="88"/>
    <n v="7480"/>
  </r>
  <r>
    <n v="1098"/>
    <d v="2024-04-01T00:00:00"/>
    <n v="1"/>
    <x v="11"/>
    <x v="10"/>
    <x v="7"/>
    <x v="2"/>
    <x v="6"/>
    <s v="Trickle"/>
    <x v="0"/>
    <n v="95"/>
    <n v="55"/>
    <n v="5225"/>
  </r>
  <r>
    <n v="1099"/>
    <d v="2024-05-29T00:00:00"/>
    <n v="29"/>
    <x v="4"/>
    <x v="1"/>
    <x v="1"/>
    <x v="3"/>
    <x v="1"/>
    <s v="Chocolate"/>
    <x v="5"/>
    <n v="80.75"/>
    <n v="14"/>
    <n v="1130.5"/>
  </r>
  <r>
    <n v="1100"/>
    <d v="2024-05-03T00:00:00"/>
    <n v="3"/>
    <x v="5"/>
    <x v="4"/>
    <x v="4"/>
    <x v="0"/>
    <x v="1"/>
    <s v="Pickles"/>
    <x v="3"/>
    <n v="68.5"/>
    <n v="43"/>
    <n v="2945.5"/>
  </r>
  <r>
    <n v="1101"/>
    <d v="2024-05-06T00:00:00"/>
    <n v="6"/>
    <x v="6"/>
    <x v="5"/>
    <x v="5"/>
    <x v="4"/>
    <x v="4"/>
    <s v="Chocolate Essence Flavour"/>
    <x v="6"/>
    <n v="40"/>
    <n v="63"/>
    <n v="2520"/>
  </r>
  <r>
    <n v="1102"/>
    <d v="2024-05-28T00:00:00"/>
    <n v="28"/>
    <x v="7"/>
    <x v="6"/>
    <x v="0"/>
    <x v="5"/>
    <x v="0"/>
    <s v="Coffee"/>
    <x v="0"/>
    <n v="46"/>
    <n v="36"/>
    <n v="1656"/>
  </r>
  <r>
    <n v="1103"/>
    <d v="2024-05-08T00:00:00"/>
    <n v="8"/>
    <x v="3"/>
    <x v="2"/>
    <x v="2"/>
    <x v="2"/>
    <x v="2"/>
    <s v="Chocolate"/>
    <x v="5"/>
    <n v="80.75"/>
    <n v="41"/>
    <n v="3310.75"/>
  </r>
  <r>
    <n v="1104"/>
    <d v="2024-05-10T00:00:00"/>
    <n v="10"/>
    <x v="8"/>
    <x v="7"/>
    <x v="4"/>
    <x v="6"/>
    <x v="1"/>
    <s v="Tea"/>
    <x v="0"/>
    <n v="85"/>
    <n v="35"/>
    <n v="2975"/>
  </r>
  <r>
    <n v="1105"/>
    <d v="2024-05-07T00:00:00"/>
    <n v="7"/>
    <x v="9"/>
    <x v="8"/>
    <x v="0"/>
    <x v="2"/>
    <x v="0"/>
    <s v="Coffee"/>
    <x v="0"/>
    <n v="46"/>
    <n v="31"/>
    <n v="1426"/>
  </r>
  <r>
    <n v="1106"/>
    <d v="2024-05-10T00:00:00"/>
    <n v="10"/>
    <x v="8"/>
    <x v="7"/>
    <x v="4"/>
    <x v="6"/>
    <x v="1"/>
    <s v="Kitul Hakuru"/>
    <x v="7"/>
    <n v="95"/>
    <n v="52"/>
    <n v="4940"/>
  </r>
  <r>
    <n v="1107"/>
    <d v="2024-05-10T00:00:00"/>
    <n v="10"/>
    <x v="8"/>
    <x v="7"/>
    <x v="4"/>
    <x v="6"/>
    <x v="1"/>
    <s v="Cooking Chocolates"/>
    <x v="7"/>
    <n v="22"/>
    <n v="30"/>
    <n v="660"/>
  </r>
  <r>
    <n v="1108"/>
    <d v="2024-05-10T00:00:00"/>
    <n v="10"/>
    <x v="8"/>
    <x v="7"/>
    <x v="4"/>
    <x v="6"/>
    <x v="1"/>
    <s v="Chocolate Biscuits Mix"/>
    <x v="4"/>
    <n v="65.2"/>
    <n v="41"/>
    <n v="2673.2000000000003"/>
  </r>
  <r>
    <n v="1109"/>
    <d v="2024-05-11T00:00:00"/>
    <n v="11"/>
    <x v="10"/>
    <x v="9"/>
    <x v="6"/>
    <x v="5"/>
    <x v="5"/>
    <s v="Cinnamon Powder"/>
    <x v="1"/>
    <n v="45.5"/>
    <n v="44"/>
    <n v="2002"/>
  </r>
  <r>
    <n v="1110"/>
    <d v="2024-05-11T00:00:00"/>
    <n v="11"/>
    <x v="10"/>
    <x v="9"/>
    <x v="6"/>
    <x v="5"/>
    <x v="5"/>
    <s v="Tea"/>
    <x v="0"/>
    <n v="85"/>
    <n v="77"/>
    <n v="6545"/>
  </r>
  <r>
    <n v="1111"/>
    <d v="2024-05-01T00:00:00"/>
    <n v="1"/>
    <x v="11"/>
    <x v="10"/>
    <x v="7"/>
    <x v="2"/>
    <x v="6"/>
    <s v="Trickle"/>
    <x v="0"/>
    <n v="95"/>
    <n v="29"/>
    <n v="2755"/>
  </r>
  <r>
    <n v="1112"/>
    <d v="2024-05-01T00:00:00"/>
    <n v="1"/>
    <x v="11"/>
    <x v="10"/>
    <x v="7"/>
    <x v="2"/>
    <x v="6"/>
    <s v="Coffee"/>
    <x v="0"/>
    <n v="46"/>
    <n v="77"/>
    <n v="3542"/>
  </r>
  <r>
    <n v="1113"/>
    <d v="2024-05-01T00:00:00"/>
    <n v="1"/>
    <x v="11"/>
    <x v="10"/>
    <x v="7"/>
    <x v="2"/>
    <x v="6"/>
    <s v="Tea"/>
    <x v="0"/>
    <n v="85"/>
    <n v="73"/>
    <n v="6205"/>
  </r>
  <r>
    <n v="1114"/>
    <d v="2024-05-28T00:00:00"/>
    <n v="28"/>
    <x v="7"/>
    <x v="6"/>
    <x v="0"/>
    <x v="5"/>
    <x v="0"/>
    <s v="Pickles"/>
    <x v="3"/>
    <n v="68.5"/>
    <n v="74"/>
    <n v="5069"/>
  </r>
  <r>
    <n v="1115"/>
    <d v="2024-05-28T00:00:00"/>
    <n v="28"/>
    <x v="7"/>
    <x v="6"/>
    <x v="0"/>
    <x v="5"/>
    <x v="0"/>
    <s v="Ginger"/>
    <x v="1"/>
    <n v="18.399999999999999"/>
    <n v="25"/>
    <n v="459.99999999999994"/>
  </r>
  <r>
    <n v="1116"/>
    <d v="2024-05-09T00:00:00"/>
    <n v="9"/>
    <x v="12"/>
    <x v="11"/>
    <x v="8"/>
    <x v="7"/>
    <x v="3"/>
    <s v="Cocoa Butter"/>
    <x v="7"/>
    <n v="70.5"/>
    <n v="82"/>
    <n v="5781"/>
  </r>
  <r>
    <n v="1117"/>
    <d v="2024-05-09T00:00:00"/>
    <n v="9"/>
    <x v="12"/>
    <x v="11"/>
    <x v="8"/>
    <x v="7"/>
    <x v="3"/>
    <s v="Brown Rice"/>
    <x v="8"/>
    <n v="75.8"/>
    <n v="37"/>
    <n v="2804.6"/>
  </r>
  <r>
    <n v="1118"/>
    <d v="2024-05-06T00:00:00"/>
    <n v="6"/>
    <x v="6"/>
    <x v="5"/>
    <x v="5"/>
    <x v="4"/>
    <x v="4"/>
    <s v="Bee honey"/>
    <x v="0"/>
    <n v="140"/>
    <n v="84"/>
    <n v="11760"/>
  </r>
  <r>
    <n v="1119"/>
    <d v="2024-05-08T00:00:00"/>
    <n v="8"/>
    <x v="3"/>
    <x v="2"/>
    <x v="2"/>
    <x v="2"/>
    <x v="2"/>
    <s v="Chocolate Essence Flavour"/>
    <x v="6"/>
    <n v="40"/>
    <n v="73"/>
    <n v="2920"/>
  </r>
  <r>
    <n v="1120"/>
    <d v="2024-05-08T00:00:00"/>
    <n v="8"/>
    <x v="3"/>
    <x v="2"/>
    <x v="2"/>
    <x v="2"/>
    <x v="2"/>
    <s v="Chocolate Biscuits Mix"/>
    <x v="4"/>
    <n v="65.2"/>
    <n v="51"/>
    <n v="3325.2000000000003"/>
  </r>
  <r>
    <n v="1121"/>
    <d v="2024-05-25T00:00:00"/>
    <n v="25"/>
    <x v="13"/>
    <x v="7"/>
    <x v="4"/>
    <x v="6"/>
    <x v="1"/>
    <s v="Biscuits"/>
    <x v="11"/>
    <n v="50"/>
    <n v="66"/>
    <n v="3300"/>
  </r>
  <r>
    <n v="1122"/>
    <d v="2024-05-26T00:00:00"/>
    <n v="26"/>
    <x v="14"/>
    <x v="9"/>
    <x v="6"/>
    <x v="5"/>
    <x v="5"/>
    <s v="Kurakkan Flour"/>
    <x v="12"/>
    <n v="21.35"/>
    <n v="36"/>
    <n v="768.6"/>
  </r>
  <r>
    <n v="1123"/>
    <d v="2024-05-26T00:00:00"/>
    <n v="26"/>
    <x v="14"/>
    <x v="9"/>
    <x v="6"/>
    <x v="5"/>
    <x v="5"/>
    <s v="Pickles"/>
    <x v="3"/>
    <n v="68.5"/>
    <n v="87"/>
    <n v="5959.5"/>
  </r>
  <r>
    <n v="1124"/>
    <d v="2024-05-26T00:00:00"/>
    <n v="26"/>
    <x v="14"/>
    <x v="9"/>
    <x v="6"/>
    <x v="5"/>
    <x v="5"/>
    <s v="Ginger"/>
    <x v="1"/>
    <n v="18.399999999999999"/>
    <n v="64"/>
    <n v="1177.5999999999999"/>
  </r>
  <r>
    <n v="1125"/>
    <d v="2024-05-29T00:00:00"/>
    <n v="29"/>
    <x v="4"/>
    <x v="3"/>
    <x v="3"/>
    <x v="3"/>
    <x v="3"/>
    <s v="Bee honey"/>
    <x v="0"/>
    <n v="140"/>
    <n v="21"/>
    <n v="2940"/>
  </r>
  <r>
    <n v="1126"/>
    <d v="2024-05-06T00:00:00"/>
    <n v="6"/>
    <x v="6"/>
    <x v="5"/>
    <x v="5"/>
    <x v="4"/>
    <x v="4"/>
    <s v="Chocolate"/>
    <x v="5"/>
    <n v="80.75"/>
    <n v="19"/>
    <n v="1534.25"/>
  </r>
  <r>
    <n v="1128"/>
    <d v="2024-05-04T00:00:00"/>
    <n v="4"/>
    <x v="1"/>
    <x v="1"/>
    <x v="1"/>
    <x v="1"/>
    <x v="1"/>
    <s v="Cloves powder mix"/>
    <x v="1"/>
    <n v="81"/>
    <n v="23"/>
    <n v="1863"/>
  </r>
  <r>
    <n v="1129"/>
    <d v="2024-05-04T00:00:00"/>
    <n v="4"/>
    <x v="1"/>
    <x v="1"/>
    <x v="1"/>
    <x v="1"/>
    <x v="1"/>
    <s v="Pepper Powder mix"/>
    <x v="1"/>
    <n v="45"/>
    <n v="72"/>
    <n v="3240"/>
  </r>
  <r>
    <n v="1131"/>
    <d v="2024-05-08T00:00:00"/>
    <n v="8"/>
    <x v="3"/>
    <x v="2"/>
    <x v="2"/>
    <x v="2"/>
    <x v="2"/>
    <s v="Brown Rice"/>
    <x v="8"/>
    <n v="75.8"/>
    <n v="22"/>
    <n v="1667.6"/>
  </r>
  <r>
    <n v="1134"/>
    <d v="2024-05-03T00:00:00"/>
    <n v="3"/>
    <x v="5"/>
    <x v="4"/>
    <x v="4"/>
    <x v="0"/>
    <x v="1"/>
    <s v="Cocoa Powder"/>
    <x v="7"/>
    <n v="40"/>
    <n v="82"/>
    <n v="3280"/>
  </r>
  <r>
    <n v="1135"/>
    <d v="2024-05-03T00:00:00"/>
    <n v="3"/>
    <x v="5"/>
    <x v="4"/>
    <x v="4"/>
    <x v="0"/>
    <x v="1"/>
    <s v="Chocolate Essence Flavour"/>
    <x v="6"/>
    <n v="40"/>
    <n v="98"/>
    <n v="3920"/>
  </r>
  <r>
    <n v="1138"/>
    <d v="2024-06-07T00:00:00"/>
    <n v="7"/>
    <x v="9"/>
    <x v="8"/>
    <x v="0"/>
    <x v="2"/>
    <x v="0"/>
    <s v="Coffee"/>
    <x v="0"/>
    <n v="46"/>
    <n v="71"/>
    <n v="3266"/>
  </r>
  <r>
    <n v="1139"/>
    <d v="2024-06-10T00:00:00"/>
    <n v="10"/>
    <x v="8"/>
    <x v="7"/>
    <x v="4"/>
    <x v="6"/>
    <x v="1"/>
    <s v="Kitul Hakuru"/>
    <x v="7"/>
    <n v="95"/>
    <n v="40"/>
    <n v="3800"/>
  </r>
  <r>
    <n v="1140"/>
    <d v="2024-06-10T00:00:00"/>
    <n v="10"/>
    <x v="8"/>
    <x v="7"/>
    <x v="4"/>
    <x v="6"/>
    <x v="1"/>
    <s v="Cooking Chocolates"/>
    <x v="7"/>
    <n v="22"/>
    <n v="80"/>
    <n v="1760"/>
  </r>
  <r>
    <n v="1141"/>
    <d v="2024-06-10T00:00:00"/>
    <n v="10"/>
    <x v="8"/>
    <x v="7"/>
    <x v="4"/>
    <x v="6"/>
    <x v="1"/>
    <s v="Chocolate Biscuits Mix"/>
    <x v="4"/>
    <n v="65.2"/>
    <n v="38"/>
    <n v="2477.6"/>
  </r>
  <r>
    <n v="1142"/>
    <d v="2024-06-11T00:00:00"/>
    <n v="11"/>
    <x v="10"/>
    <x v="9"/>
    <x v="6"/>
    <x v="5"/>
    <x v="5"/>
    <s v="Cinnamon Powder"/>
    <x v="1"/>
    <n v="45.5"/>
    <n v="28"/>
    <n v="1274"/>
  </r>
  <r>
    <n v="1143"/>
    <d v="2024-06-11T00:00:00"/>
    <n v="11"/>
    <x v="10"/>
    <x v="9"/>
    <x v="6"/>
    <x v="5"/>
    <x v="5"/>
    <s v="Tea"/>
    <x v="0"/>
    <n v="85"/>
    <n v="60"/>
    <n v="5100"/>
  </r>
  <r>
    <n v="1144"/>
    <d v="2024-06-01T00:00:00"/>
    <n v="1"/>
    <x v="11"/>
    <x v="10"/>
    <x v="7"/>
    <x v="2"/>
    <x v="6"/>
    <s v="Trickle"/>
    <x v="0"/>
    <n v="95"/>
    <n v="33"/>
    <n v="3135"/>
  </r>
  <r>
    <n v="1145"/>
    <d v="2024-06-01T00:00:00"/>
    <n v="1"/>
    <x v="11"/>
    <x v="10"/>
    <x v="7"/>
    <x v="2"/>
    <x v="6"/>
    <s v="Coffee"/>
    <x v="0"/>
    <n v="46"/>
    <n v="22"/>
    <n v="1012"/>
  </r>
  <r>
    <n v="1146"/>
    <d v="2024-06-01T00:00:00"/>
    <n v="1"/>
    <x v="11"/>
    <x v="10"/>
    <x v="7"/>
    <x v="2"/>
    <x v="6"/>
    <s v="Tea"/>
    <x v="0"/>
    <n v="85"/>
    <n v="51"/>
    <n v="4335"/>
  </r>
  <r>
    <n v="1147"/>
    <d v="2024-06-28T00:00:00"/>
    <n v="28"/>
    <x v="7"/>
    <x v="6"/>
    <x v="0"/>
    <x v="5"/>
    <x v="0"/>
    <s v="Pickles"/>
    <x v="3"/>
    <n v="68.5"/>
    <n v="60"/>
    <n v="4110"/>
  </r>
  <r>
    <n v="1148"/>
    <d v="2024-06-28T00:00:00"/>
    <n v="28"/>
    <x v="7"/>
    <x v="6"/>
    <x v="0"/>
    <x v="5"/>
    <x v="0"/>
    <s v="Ginger"/>
    <x v="1"/>
    <n v="18.399999999999999"/>
    <n v="98"/>
    <n v="1803.1999999999998"/>
  </r>
  <r>
    <n v="1149"/>
    <d v="2024-06-09T00:00:00"/>
    <n v="9"/>
    <x v="12"/>
    <x v="12"/>
    <x v="8"/>
    <x v="7"/>
    <x v="3"/>
    <s v="Cocoa Butter"/>
    <x v="7"/>
    <n v="70.5"/>
    <n v="27"/>
    <n v="1903.5"/>
  </r>
  <r>
    <n v="1150"/>
    <d v="2024-06-09T00:00:00"/>
    <n v="9"/>
    <x v="12"/>
    <x v="11"/>
    <x v="8"/>
    <x v="7"/>
    <x v="3"/>
    <s v="Brown Rice"/>
    <x v="8"/>
    <n v="75.8"/>
    <n v="88"/>
    <n v="6670.4"/>
  </r>
  <r>
    <n v="1151"/>
    <d v="2024-06-06T00:00:00"/>
    <n v="6"/>
    <x v="6"/>
    <x v="5"/>
    <x v="5"/>
    <x v="4"/>
    <x v="4"/>
    <s v="Bee honey"/>
    <x v="0"/>
    <n v="140"/>
    <n v="65"/>
    <n v="9100"/>
  </r>
  <r>
    <n v="1152"/>
    <d v="2024-06-08T00:00:00"/>
    <n v="8"/>
    <x v="3"/>
    <x v="2"/>
    <x v="2"/>
    <x v="2"/>
    <x v="2"/>
    <s v="Chocolate Essence Flavour"/>
    <x v="6"/>
    <n v="40"/>
    <n v="38"/>
    <n v="1520"/>
  </r>
  <r>
    <n v="1153"/>
    <d v="2024-06-08T00:00:00"/>
    <n v="8"/>
    <x v="3"/>
    <x v="2"/>
    <x v="2"/>
    <x v="2"/>
    <x v="2"/>
    <s v="Chocolate Biscuits Mix"/>
    <x v="4"/>
    <n v="65.2"/>
    <n v="80"/>
    <n v="5216"/>
  </r>
  <r>
    <n v="1154"/>
    <d v="2024-06-25T00:00:00"/>
    <n v="25"/>
    <x v="13"/>
    <x v="7"/>
    <x v="4"/>
    <x v="6"/>
    <x v="1"/>
    <s v="Biscuits"/>
    <x v="11"/>
    <n v="50"/>
    <n v="49"/>
    <n v="2450"/>
  </r>
  <r>
    <n v="1155"/>
    <d v="2024-06-26T00:00:00"/>
    <n v="26"/>
    <x v="14"/>
    <x v="9"/>
    <x v="6"/>
    <x v="5"/>
    <x v="5"/>
    <s v="Kurakkan Flour"/>
    <x v="12"/>
    <n v="21.35"/>
    <n v="90"/>
    <n v="1921.5000000000002"/>
  </r>
  <r>
    <n v="1156"/>
    <d v="2024-06-26T00:00:00"/>
    <n v="26"/>
    <x v="14"/>
    <x v="9"/>
    <x v="6"/>
    <x v="5"/>
    <x v="5"/>
    <s v="Pickles"/>
    <x v="3"/>
    <n v="68.5"/>
    <n v="60"/>
    <n v="4110"/>
  </r>
  <r>
    <n v="1157"/>
    <d v="2024-06-26T00:00:00"/>
    <n v="26"/>
    <x v="14"/>
    <x v="9"/>
    <x v="6"/>
    <x v="5"/>
    <x v="5"/>
    <s v="Ginger"/>
    <x v="1"/>
    <n v="18.399999999999999"/>
    <n v="39"/>
    <n v="717.59999999999991"/>
  </r>
  <r>
    <n v="1158"/>
    <d v="2024-06-29T00:00:00"/>
    <n v="29"/>
    <x v="4"/>
    <x v="1"/>
    <x v="1"/>
    <x v="3"/>
    <x v="1"/>
    <s v="Bee honey"/>
    <x v="0"/>
    <n v="140"/>
    <n v="79"/>
    <n v="11060"/>
  </r>
  <r>
    <n v="1159"/>
    <d v="2024-06-06T00:00:00"/>
    <n v="6"/>
    <x v="6"/>
    <x v="5"/>
    <x v="5"/>
    <x v="4"/>
    <x v="4"/>
    <s v="Chocolate"/>
    <x v="5"/>
    <n v="80.75"/>
    <n v="44"/>
    <n v="3553"/>
  </r>
  <r>
    <n v="1161"/>
    <d v="2024-06-04T00:00:00"/>
    <n v="4"/>
    <x v="1"/>
    <x v="1"/>
    <x v="1"/>
    <x v="1"/>
    <x v="1"/>
    <s v="Cloves powder mix"/>
    <x v="1"/>
    <n v="81"/>
    <n v="98"/>
    <n v="7938"/>
  </r>
  <r>
    <n v="1162"/>
    <d v="2024-06-04T00:00:00"/>
    <n v="4"/>
    <x v="1"/>
    <x v="1"/>
    <x v="1"/>
    <x v="1"/>
    <x v="1"/>
    <s v="Pepper Powder mix"/>
    <x v="1"/>
    <n v="45"/>
    <n v="61"/>
    <n v="2745"/>
  </r>
  <r>
    <n v="1164"/>
    <d v="2024-06-08T00:00:00"/>
    <n v="8"/>
    <x v="3"/>
    <x v="2"/>
    <x v="2"/>
    <x v="2"/>
    <x v="2"/>
    <s v="Brown Rice"/>
    <x v="8"/>
    <n v="75.8"/>
    <n v="30"/>
    <n v="2274"/>
  </r>
  <r>
    <n v="1167"/>
    <d v="2024-06-03T00:00:00"/>
    <n v="3"/>
    <x v="5"/>
    <x v="4"/>
    <x v="4"/>
    <x v="0"/>
    <x v="1"/>
    <s v="Cocoa Powder"/>
    <x v="7"/>
    <n v="40"/>
    <n v="24"/>
    <n v="960"/>
  </r>
  <r>
    <n v="1168"/>
    <d v="2024-06-03T00:00:00"/>
    <n v="3"/>
    <x v="5"/>
    <x v="4"/>
    <x v="4"/>
    <x v="0"/>
    <x v="1"/>
    <s v="Chocolate Essence Flavour"/>
    <x v="6"/>
    <n v="40"/>
    <n v="28"/>
    <n v="1120"/>
  </r>
  <r>
    <n v="1172"/>
    <d v="2024-06-10T00:00:00"/>
    <n v="10"/>
    <x v="8"/>
    <x v="7"/>
    <x v="4"/>
    <x v="6"/>
    <x v="1"/>
    <s v="Pudding Mixes"/>
    <x v="4"/>
    <n v="35"/>
    <n v="74"/>
    <n v="2590"/>
  </r>
  <r>
    <n v="1174"/>
    <d v="2024-06-10T00:00:00"/>
    <n v="10"/>
    <x v="8"/>
    <x v="7"/>
    <x v="4"/>
    <x v="6"/>
    <x v="1"/>
    <s v="Cinnamon Powder"/>
    <x v="1"/>
    <n v="45.5"/>
    <n v="90"/>
    <n v="4095"/>
  </r>
  <r>
    <n v="1175"/>
    <d v="2024-06-11T00:00:00"/>
    <n v="11"/>
    <x v="10"/>
    <x v="9"/>
    <x v="6"/>
    <x v="5"/>
    <x v="5"/>
    <s v="Chocolate Essence Flavour"/>
    <x v="6"/>
    <n v="40"/>
    <n v="27"/>
    <n v="1080"/>
  </r>
  <r>
    <n v="1176"/>
    <d v="2024-06-01T00:00:00"/>
    <n v="1"/>
    <x v="11"/>
    <x v="10"/>
    <x v="7"/>
    <x v="2"/>
    <x v="6"/>
    <s v="Ginger"/>
    <x v="1"/>
    <n v="18.399999999999999"/>
    <n v="71"/>
    <n v="1306.3999999999999"/>
  </r>
  <r>
    <n v="1177"/>
    <d v="2024-06-28T00:00:00"/>
    <n v="28"/>
    <x v="7"/>
    <x v="6"/>
    <x v="0"/>
    <x v="5"/>
    <x v="0"/>
    <s v="Coffee"/>
    <x v="0"/>
    <n v="46"/>
    <n v="74"/>
    <n v="3404"/>
  </r>
  <r>
    <n v="1178"/>
    <d v="2024-06-09T00:00:00"/>
    <n v="9"/>
    <x v="12"/>
    <x v="11"/>
    <x v="8"/>
    <x v="7"/>
    <x v="3"/>
    <s v="Pickles"/>
    <x v="3"/>
    <n v="68.5"/>
    <n v="76"/>
    <n v="5206"/>
  </r>
  <r>
    <n v="1179"/>
    <d v="2024-06-06T00:00:00"/>
    <n v="6"/>
    <x v="6"/>
    <x v="5"/>
    <x v="5"/>
    <x v="4"/>
    <x v="4"/>
    <s v="Chocolate"/>
    <x v="5"/>
    <n v="80.75"/>
    <n v="96"/>
    <n v="7752"/>
  </r>
  <r>
    <n v="1180"/>
    <d v="2024-06-08T00:00:00"/>
    <n v="8"/>
    <x v="3"/>
    <x v="2"/>
    <x v="2"/>
    <x v="2"/>
    <x v="2"/>
    <s v="Chocolate"/>
    <x v="5"/>
    <n v="80.75"/>
    <n v="92"/>
    <n v="7429"/>
  </r>
  <r>
    <n v="1181"/>
    <d v="2024-06-25T00:00:00"/>
    <n v="25"/>
    <x v="13"/>
    <x v="7"/>
    <x v="4"/>
    <x v="6"/>
    <x v="1"/>
    <s v="Cooking Chocolates"/>
    <x v="7"/>
    <n v="22"/>
    <n v="93"/>
    <n v="2046"/>
  </r>
  <r>
    <n v="1182"/>
    <d v="2024-06-26T00:00:00"/>
    <n v="26"/>
    <x v="14"/>
    <x v="9"/>
    <x v="6"/>
    <x v="5"/>
    <x v="5"/>
    <s v="Kitul Hakuru"/>
    <x v="7"/>
    <n v="95"/>
    <n v="18"/>
    <n v="1710"/>
  </r>
  <r>
    <n v="1183"/>
    <d v="2024-06-29T00:00:00"/>
    <n v="29"/>
    <x v="4"/>
    <x v="3"/>
    <x v="3"/>
    <x v="3"/>
    <x v="3"/>
    <s v="Cashew"/>
    <x v="9"/>
    <n v="90.55"/>
    <n v="98"/>
    <n v="8873.9"/>
  </r>
  <r>
    <n v="1184"/>
    <d v="2024-06-06T00:00:00"/>
    <n v="6"/>
    <x v="6"/>
    <x v="5"/>
    <x v="5"/>
    <x v="4"/>
    <x v="4"/>
    <s v="Virgin coconut oil"/>
    <x v="2"/>
    <n v="100"/>
    <n v="46"/>
    <n v="4600"/>
  </r>
  <r>
    <n v="1185"/>
    <d v="2024-06-06T00:00:00"/>
    <n v="6"/>
    <x v="6"/>
    <x v="5"/>
    <x v="5"/>
    <x v="4"/>
    <x v="4"/>
    <s v="Dessicated Coconut"/>
    <x v="3"/>
    <n v="53"/>
    <n v="14"/>
    <n v="742"/>
  </r>
  <r>
    <n v="1186"/>
    <d v="2024-06-04T00:00:00"/>
    <n v="4"/>
    <x v="1"/>
    <x v="1"/>
    <x v="1"/>
    <x v="1"/>
    <x v="1"/>
    <s v="White Vinegar"/>
    <x v="10"/>
    <n v="38"/>
    <n v="85"/>
    <n v="3230"/>
  </r>
  <r>
    <n v="1187"/>
    <d v="2024-06-03T00:00:00"/>
    <n v="3"/>
    <x v="5"/>
    <x v="4"/>
    <x v="4"/>
    <x v="0"/>
    <x v="1"/>
    <s v="Tea"/>
    <x v="0"/>
    <n v="85"/>
    <n v="88"/>
    <n v="7480"/>
  </r>
  <r>
    <n v="1188"/>
    <d v="2024-07-01T00:00:00"/>
    <n v="1"/>
    <x v="11"/>
    <x v="10"/>
    <x v="7"/>
    <x v="2"/>
    <x v="6"/>
    <s v="Tea"/>
    <x v="0"/>
    <n v="85"/>
    <n v="81"/>
    <n v="6885"/>
  </r>
  <r>
    <n v="1189"/>
    <d v="2024-07-28T00:00:00"/>
    <n v="28"/>
    <x v="7"/>
    <x v="6"/>
    <x v="0"/>
    <x v="5"/>
    <x v="0"/>
    <s v="Pickles"/>
    <x v="3"/>
    <n v="68.5"/>
    <n v="33"/>
    <n v="2260.5"/>
  </r>
  <r>
    <n v="1190"/>
    <d v="2024-07-28T00:00:00"/>
    <n v="28"/>
    <x v="7"/>
    <x v="6"/>
    <x v="0"/>
    <x v="5"/>
    <x v="0"/>
    <s v="Ginger"/>
    <x v="1"/>
    <n v="18.399999999999999"/>
    <n v="47"/>
    <n v="864.8"/>
  </r>
  <r>
    <n v="1191"/>
    <d v="2024-07-09T00:00:00"/>
    <n v="9"/>
    <x v="12"/>
    <x v="11"/>
    <x v="8"/>
    <x v="7"/>
    <x v="3"/>
    <s v="Cocoa Butter"/>
    <x v="7"/>
    <n v="70.5"/>
    <n v="61"/>
    <n v="4300.5"/>
  </r>
  <r>
    <n v="1192"/>
    <d v="2024-07-09T00:00:00"/>
    <n v="9"/>
    <x v="12"/>
    <x v="12"/>
    <x v="8"/>
    <x v="7"/>
    <x v="3"/>
    <s v="Brown Rice"/>
    <x v="8"/>
    <n v="75.8"/>
    <n v="27"/>
    <n v="2046.6"/>
  </r>
  <r>
    <n v="1193"/>
    <d v="2024-07-06T00:00:00"/>
    <n v="6"/>
    <x v="6"/>
    <x v="5"/>
    <x v="5"/>
    <x v="4"/>
    <x v="4"/>
    <s v="Bee honey"/>
    <x v="0"/>
    <n v="140"/>
    <n v="84"/>
    <n v="11760"/>
  </r>
  <r>
    <n v="1194"/>
    <d v="2024-07-08T00:00:00"/>
    <n v="8"/>
    <x v="3"/>
    <x v="2"/>
    <x v="2"/>
    <x v="2"/>
    <x v="2"/>
    <s v="Chocolate Essence Flavour"/>
    <x v="6"/>
    <n v="40"/>
    <n v="91"/>
    <n v="3640"/>
  </r>
  <r>
    <n v="1195"/>
    <d v="2024-07-08T00:00:00"/>
    <n v="8"/>
    <x v="3"/>
    <x v="2"/>
    <x v="2"/>
    <x v="2"/>
    <x v="2"/>
    <s v="Chocolate Biscuits Mix"/>
    <x v="4"/>
    <n v="65.2"/>
    <n v="36"/>
    <n v="2347.2000000000003"/>
  </r>
  <r>
    <n v="1196"/>
    <d v="2024-07-25T00:00:00"/>
    <n v="25"/>
    <x v="13"/>
    <x v="7"/>
    <x v="4"/>
    <x v="6"/>
    <x v="1"/>
    <s v="Biscuits"/>
    <x v="11"/>
    <n v="50"/>
    <n v="34"/>
    <n v="1700"/>
  </r>
  <r>
    <n v="1197"/>
    <d v="2024-07-26T00:00:00"/>
    <n v="26"/>
    <x v="14"/>
    <x v="9"/>
    <x v="6"/>
    <x v="5"/>
    <x v="5"/>
    <s v="Kurakkan Flour"/>
    <x v="12"/>
    <n v="21.35"/>
    <n v="81"/>
    <n v="1729.3500000000001"/>
  </r>
  <r>
    <n v="1198"/>
    <d v="2024-07-26T00:00:00"/>
    <n v="26"/>
    <x v="14"/>
    <x v="9"/>
    <x v="6"/>
    <x v="5"/>
    <x v="5"/>
    <s v="Pickles"/>
    <x v="3"/>
    <n v="68.5"/>
    <n v="25"/>
    <n v="1712.5"/>
  </r>
  <r>
    <n v="1199"/>
    <d v="2024-07-26T00:00:00"/>
    <n v="26"/>
    <x v="14"/>
    <x v="9"/>
    <x v="6"/>
    <x v="5"/>
    <x v="5"/>
    <s v="Ginger"/>
    <x v="1"/>
    <n v="18.399999999999999"/>
    <n v="12"/>
    <n v="220.79999999999998"/>
  </r>
  <r>
    <n v="1200"/>
    <d v="2024-07-29T00:00:00"/>
    <n v="29"/>
    <x v="4"/>
    <x v="3"/>
    <x v="3"/>
    <x v="3"/>
    <x v="3"/>
    <s v="Bee honey"/>
    <x v="0"/>
    <n v="140"/>
    <n v="23"/>
    <n v="3220"/>
  </r>
  <r>
    <n v="1201"/>
    <d v="2024-07-06T00:00:00"/>
    <n v="6"/>
    <x v="6"/>
    <x v="5"/>
    <x v="5"/>
    <x v="4"/>
    <x v="4"/>
    <s v="Chocolate"/>
    <x v="5"/>
    <n v="80.75"/>
    <n v="76"/>
    <n v="6137"/>
  </r>
  <r>
    <n v="1203"/>
    <d v="2024-07-04T00:00:00"/>
    <n v="4"/>
    <x v="1"/>
    <x v="1"/>
    <x v="1"/>
    <x v="1"/>
    <x v="1"/>
    <s v="Cloves powder mix"/>
    <x v="1"/>
    <n v="81"/>
    <n v="55"/>
    <n v="4455"/>
  </r>
  <r>
    <n v="1204"/>
    <d v="2024-07-04T00:00:00"/>
    <n v="4"/>
    <x v="1"/>
    <x v="1"/>
    <x v="1"/>
    <x v="1"/>
    <x v="1"/>
    <s v="Pepper Powder mix"/>
    <x v="1"/>
    <n v="45"/>
    <n v="19"/>
    <n v="855"/>
  </r>
  <r>
    <n v="1206"/>
    <d v="2024-07-08T00:00:00"/>
    <n v="8"/>
    <x v="3"/>
    <x v="2"/>
    <x v="2"/>
    <x v="2"/>
    <x v="2"/>
    <s v="Brown Rice"/>
    <x v="8"/>
    <n v="75.8"/>
    <n v="27"/>
    <n v="2046.6"/>
  </r>
  <r>
    <n v="1209"/>
    <d v="2024-07-03T00:00:00"/>
    <n v="3"/>
    <x v="5"/>
    <x v="4"/>
    <x v="4"/>
    <x v="0"/>
    <x v="1"/>
    <s v="Cocoa Powder"/>
    <x v="7"/>
    <n v="40"/>
    <n v="99"/>
    <n v="3960"/>
  </r>
  <r>
    <n v="1210"/>
    <d v="2024-07-03T00:00:00"/>
    <n v="3"/>
    <x v="5"/>
    <x v="4"/>
    <x v="4"/>
    <x v="0"/>
    <x v="1"/>
    <s v="Chocolate Essence Flavour"/>
    <x v="6"/>
    <n v="40"/>
    <n v="10"/>
    <n v="400"/>
  </r>
  <r>
    <n v="1214"/>
    <d v="2024-07-10T00:00:00"/>
    <n v="10"/>
    <x v="8"/>
    <x v="7"/>
    <x v="4"/>
    <x v="6"/>
    <x v="1"/>
    <s v="Pudding Mixes"/>
    <x v="4"/>
    <n v="35"/>
    <n v="80"/>
    <n v="2800"/>
  </r>
  <r>
    <n v="1216"/>
    <d v="2024-07-10T00:00:00"/>
    <n v="10"/>
    <x v="8"/>
    <x v="7"/>
    <x v="4"/>
    <x v="6"/>
    <x v="1"/>
    <s v="Cinnamon Powder"/>
    <x v="1"/>
    <n v="45.5"/>
    <n v="27"/>
    <n v="1228.5"/>
  </r>
  <r>
    <n v="1217"/>
    <d v="2024-07-11T00:00:00"/>
    <n v="11"/>
    <x v="10"/>
    <x v="9"/>
    <x v="6"/>
    <x v="5"/>
    <x v="5"/>
    <s v="Chocolate Essence Flavour"/>
    <x v="6"/>
    <n v="40"/>
    <n v="97"/>
    <n v="3880"/>
  </r>
  <r>
    <n v="1218"/>
    <d v="2024-07-01T00:00:00"/>
    <n v="1"/>
    <x v="11"/>
    <x v="10"/>
    <x v="7"/>
    <x v="2"/>
    <x v="6"/>
    <s v="Ginger"/>
    <x v="1"/>
    <n v="18.399999999999999"/>
    <n v="42"/>
    <n v="772.8"/>
  </r>
  <r>
    <n v="1219"/>
    <d v="2024-07-28T00:00:00"/>
    <n v="28"/>
    <x v="7"/>
    <x v="6"/>
    <x v="0"/>
    <x v="5"/>
    <x v="0"/>
    <s v="Coffee"/>
    <x v="0"/>
    <n v="46"/>
    <n v="24"/>
    <n v="1104"/>
  </r>
  <r>
    <n v="1220"/>
    <d v="2024-07-09T00:00:00"/>
    <n v="9"/>
    <x v="12"/>
    <x v="11"/>
    <x v="8"/>
    <x v="7"/>
    <x v="3"/>
    <s v="Pickles"/>
    <x v="3"/>
    <n v="68.5"/>
    <n v="90"/>
    <n v="6165"/>
  </r>
  <r>
    <n v="1221"/>
    <d v="2024-07-06T00:00:00"/>
    <n v="6"/>
    <x v="6"/>
    <x v="5"/>
    <x v="5"/>
    <x v="4"/>
    <x v="4"/>
    <s v="Chocolate"/>
    <x v="5"/>
    <n v="80.75"/>
    <n v="28"/>
    <n v="2261"/>
  </r>
  <r>
    <n v="1222"/>
    <d v="2024-08-28T00:00:00"/>
    <n v="28"/>
    <x v="7"/>
    <x v="6"/>
    <x v="0"/>
    <x v="5"/>
    <x v="0"/>
    <s v="Coffee"/>
    <x v="0"/>
    <n v="46"/>
    <n v="28"/>
    <n v="1288"/>
  </r>
  <r>
    <n v="1223"/>
    <d v="2024-08-08T00:00:00"/>
    <n v="8"/>
    <x v="3"/>
    <x v="2"/>
    <x v="2"/>
    <x v="2"/>
    <x v="2"/>
    <s v="Chocolate"/>
    <x v="5"/>
    <n v="80.75"/>
    <n v="57"/>
    <n v="4602.75"/>
  </r>
  <r>
    <n v="1224"/>
    <d v="2024-08-10T00:00:00"/>
    <n v="10"/>
    <x v="8"/>
    <x v="7"/>
    <x v="4"/>
    <x v="6"/>
    <x v="1"/>
    <s v="Tea"/>
    <x v="0"/>
    <n v="85"/>
    <n v="23"/>
    <n v="1955"/>
  </r>
  <r>
    <n v="1225"/>
    <d v="2024-08-07T00:00:00"/>
    <n v="7"/>
    <x v="9"/>
    <x v="8"/>
    <x v="0"/>
    <x v="2"/>
    <x v="0"/>
    <s v="Coffee"/>
    <x v="0"/>
    <n v="46"/>
    <n v="86"/>
    <n v="3956"/>
  </r>
  <r>
    <n v="1226"/>
    <d v="2024-08-10T00:00:00"/>
    <n v="10"/>
    <x v="8"/>
    <x v="7"/>
    <x v="4"/>
    <x v="6"/>
    <x v="1"/>
    <s v="Kitul Hakuru"/>
    <x v="7"/>
    <n v="95"/>
    <n v="47"/>
    <n v="4465"/>
  </r>
  <r>
    <n v="1227"/>
    <d v="2024-08-10T00:00:00"/>
    <n v="10"/>
    <x v="8"/>
    <x v="7"/>
    <x v="4"/>
    <x v="6"/>
    <x v="1"/>
    <s v="Cooking Chocolates"/>
    <x v="7"/>
    <n v="22"/>
    <n v="97"/>
    <n v="2134"/>
  </r>
  <r>
    <n v="1228"/>
    <d v="2024-08-10T00:00:00"/>
    <n v="10"/>
    <x v="8"/>
    <x v="7"/>
    <x v="4"/>
    <x v="6"/>
    <x v="1"/>
    <s v="Chocolate Biscuits Mix"/>
    <x v="4"/>
    <n v="65.2"/>
    <n v="96"/>
    <n v="6259.2000000000007"/>
  </r>
  <r>
    <n v="1229"/>
    <d v="2024-08-11T00:00:00"/>
    <n v="11"/>
    <x v="10"/>
    <x v="9"/>
    <x v="6"/>
    <x v="5"/>
    <x v="5"/>
    <s v="Cinnamon Powder"/>
    <x v="1"/>
    <n v="45.5"/>
    <n v="31"/>
    <n v="1410.5"/>
  </r>
  <r>
    <n v="1230"/>
    <d v="2024-08-11T00:00:00"/>
    <n v="11"/>
    <x v="10"/>
    <x v="9"/>
    <x v="6"/>
    <x v="5"/>
    <x v="5"/>
    <s v="Tea"/>
    <x v="0"/>
    <n v="85"/>
    <n v="52"/>
    <n v="4420"/>
  </r>
  <r>
    <n v="1231"/>
    <d v="2024-08-01T00:00:00"/>
    <n v="1"/>
    <x v="11"/>
    <x v="10"/>
    <x v="7"/>
    <x v="2"/>
    <x v="6"/>
    <s v="Trickle"/>
    <x v="0"/>
    <n v="95"/>
    <n v="91"/>
    <n v="8645"/>
  </r>
  <r>
    <n v="1232"/>
    <d v="2024-08-01T00:00:00"/>
    <n v="1"/>
    <x v="11"/>
    <x v="10"/>
    <x v="7"/>
    <x v="2"/>
    <x v="6"/>
    <s v="Coffee"/>
    <x v="0"/>
    <n v="46"/>
    <n v="14"/>
    <n v="644"/>
  </r>
  <r>
    <n v="1233"/>
    <d v="2024-08-01T00:00:00"/>
    <n v="1"/>
    <x v="11"/>
    <x v="10"/>
    <x v="7"/>
    <x v="2"/>
    <x v="6"/>
    <s v="Tea"/>
    <x v="0"/>
    <n v="85"/>
    <n v="44"/>
    <n v="3740"/>
  </r>
  <r>
    <n v="1234"/>
    <d v="2024-08-28T00:00:00"/>
    <n v="28"/>
    <x v="7"/>
    <x v="6"/>
    <x v="0"/>
    <x v="5"/>
    <x v="0"/>
    <s v="Pickles"/>
    <x v="3"/>
    <n v="68.5"/>
    <n v="97"/>
    <n v="6644.5"/>
  </r>
  <r>
    <n v="1235"/>
    <d v="2024-08-28T00:00:00"/>
    <n v="28"/>
    <x v="7"/>
    <x v="6"/>
    <x v="0"/>
    <x v="5"/>
    <x v="0"/>
    <s v="Ginger"/>
    <x v="1"/>
    <n v="18.399999999999999"/>
    <n v="80"/>
    <n v="1472"/>
  </r>
  <r>
    <n v="1236"/>
    <d v="2024-08-09T00:00:00"/>
    <n v="9"/>
    <x v="12"/>
    <x v="11"/>
    <x v="8"/>
    <x v="7"/>
    <x v="3"/>
    <s v="Cocoa Butter"/>
    <x v="7"/>
    <n v="70.5"/>
    <n v="66"/>
    <n v="4653"/>
  </r>
  <r>
    <n v="1237"/>
    <d v="2024-08-09T00:00:00"/>
    <n v="9"/>
    <x v="12"/>
    <x v="11"/>
    <x v="8"/>
    <x v="7"/>
    <x v="3"/>
    <s v="Brown Rice"/>
    <x v="8"/>
    <n v="75.8"/>
    <n v="32"/>
    <n v="2425.6"/>
  </r>
  <r>
    <n v="1238"/>
    <d v="2024-08-06T00:00:00"/>
    <n v="6"/>
    <x v="6"/>
    <x v="5"/>
    <x v="5"/>
    <x v="4"/>
    <x v="4"/>
    <s v="Bee honey"/>
    <x v="0"/>
    <n v="140"/>
    <n v="52"/>
    <n v="7280"/>
  </r>
  <r>
    <n v="1239"/>
    <d v="2024-08-08T00:00:00"/>
    <n v="8"/>
    <x v="3"/>
    <x v="2"/>
    <x v="2"/>
    <x v="2"/>
    <x v="2"/>
    <s v="Chocolate Essence Flavour"/>
    <x v="6"/>
    <n v="40"/>
    <n v="78"/>
    <n v="3120"/>
  </r>
  <r>
    <n v="1240"/>
    <d v="2024-08-08T00:00:00"/>
    <n v="8"/>
    <x v="3"/>
    <x v="2"/>
    <x v="2"/>
    <x v="2"/>
    <x v="2"/>
    <s v="Chocolate Biscuits Mix"/>
    <x v="4"/>
    <n v="65.2"/>
    <n v="54"/>
    <n v="3520.8"/>
  </r>
  <r>
    <n v="1241"/>
    <d v="2024-08-25T00:00:00"/>
    <n v="25"/>
    <x v="13"/>
    <x v="7"/>
    <x v="4"/>
    <x v="6"/>
    <x v="1"/>
    <s v="Biscuits"/>
    <x v="11"/>
    <n v="50"/>
    <n v="55"/>
    <n v="2750"/>
  </r>
  <r>
    <n v="1242"/>
    <d v="2024-08-26T00:00:00"/>
    <n v="26"/>
    <x v="14"/>
    <x v="9"/>
    <x v="6"/>
    <x v="5"/>
    <x v="5"/>
    <s v="Kurakkan Flour"/>
    <x v="12"/>
    <n v="21.35"/>
    <n v="60"/>
    <n v="1281"/>
  </r>
  <r>
    <n v="1243"/>
    <d v="2024-08-26T00:00:00"/>
    <n v="26"/>
    <x v="14"/>
    <x v="9"/>
    <x v="6"/>
    <x v="5"/>
    <x v="5"/>
    <s v="Pickles"/>
    <x v="3"/>
    <n v="68.5"/>
    <n v="19"/>
    <n v="1301.5"/>
  </r>
  <r>
    <n v="1244"/>
    <d v="2024-08-26T00:00:00"/>
    <n v="26"/>
    <x v="14"/>
    <x v="9"/>
    <x v="6"/>
    <x v="5"/>
    <x v="5"/>
    <s v="Ginger"/>
    <x v="1"/>
    <n v="18.399999999999999"/>
    <n v="66"/>
    <n v="1214.3999999999999"/>
  </r>
  <r>
    <n v="1245"/>
    <d v="2024-08-29T00:00:00"/>
    <n v="29"/>
    <x v="4"/>
    <x v="3"/>
    <x v="3"/>
    <x v="3"/>
    <x v="3"/>
    <s v="Bee honey"/>
    <x v="0"/>
    <n v="140"/>
    <n v="42"/>
    <n v="5880"/>
  </r>
  <r>
    <n v="1246"/>
    <d v="2024-08-06T00:00:00"/>
    <n v="6"/>
    <x v="6"/>
    <x v="5"/>
    <x v="5"/>
    <x v="4"/>
    <x v="4"/>
    <s v="Chocolate"/>
    <x v="5"/>
    <n v="80.75"/>
    <n v="72"/>
    <n v="5814"/>
  </r>
  <r>
    <n v="1248"/>
    <d v="2024-08-04T00:00:00"/>
    <n v="4"/>
    <x v="1"/>
    <x v="1"/>
    <x v="1"/>
    <x v="1"/>
    <x v="1"/>
    <s v="Cloves powder mix"/>
    <x v="1"/>
    <n v="81"/>
    <n v="32"/>
    <n v="2592"/>
  </r>
  <r>
    <n v="1249"/>
    <d v="2024-08-04T00:00:00"/>
    <n v="4"/>
    <x v="1"/>
    <x v="1"/>
    <x v="1"/>
    <x v="1"/>
    <x v="1"/>
    <s v="Pepper Powder mix"/>
    <x v="1"/>
    <n v="45"/>
    <n v="76"/>
    <n v="3420"/>
  </r>
  <r>
    <n v="1250"/>
    <d v="2024-09-10T00:00:00"/>
    <n v="10"/>
    <x v="8"/>
    <x v="7"/>
    <x v="4"/>
    <x v="6"/>
    <x v="1"/>
    <s v="Chocolate Biscuits Mix"/>
    <x v="4"/>
    <n v="65.2"/>
    <n v="83"/>
    <n v="5411.6"/>
  </r>
  <r>
    <n v="1251"/>
    <d v="2024-09-11T00:00:00"/>
    <n v="11"/>
    <x v="10"/>
    <x v="9"/>
    <x v="6"/>
    <x v="5"/>
    <x v="5"/>
    <s v="Cinnamon Powder"/>
    <x v="1"/>
    <n v="45.5"/>
    <n v="91"/>
    <n v="4140.5"/>
  </r>
  <r>
    <n v="1252"/>
    <d v="2024-09-11T00:00:00"/>
    <n v="11"/>
    <x v="10"/>
    <x v="9"/>
    <x v="6"/>
    <x v="5"/>
    <x v="5"/>
    <s v="Tea"/>
    <x v="0"/>
    <n v="85"/>
    <n v="64"/>
    <n v="5440"/>
  </r>
  <r>
    <n v="1253"/>
    <d v="2024-09-01T00:00:00"/>
    <n v="1"/>
    <x v="11"/>
    <x v="10"/>
    <x v="7"/>
    <x v="2"/>
    <x v="6"/>
    <s v="Trickle"/>
    <x v="0"/>
    <n v="95"/>
    <n v="58"/>
    <n v="5510"/>
  </r>
  <r>
    <n v="1254"/>
    <d v="2024-09-01T00:00:00"/>
    <n v="1"/>
    <x v="11"/>
    <x v="10"/>
    <x v="7"/>
    <x v="2"/>
    <x v="6"/>
    <s v="Coffee"/>
    <x v="0"/>
    <n v="46"/>
    <n v="97"/>
    <n v="4462"/>
  </r>
  <r>
    <n v="1255"/>
    <d v="2024-09-01T00:00:00"/>
    <n v="1"/>
    <x v="11"/>
    <x v="10"/>
    <x v="7"/>
    <x v="2"/>
    <x v="6"/>
    <s v="Tea"/>
    <x v="0"/>
    <n v="85"/>
    <n v="14"/>
    <n v="1190"/>
  </r>
  <r>
    <n v="1256"/>
    <d v="2024-09-28T00:00:00"/>
    <n v="28"/>
    <x v="7"/>
    <x v="6"/>
    <x v="0"/>
    <x v="5"/>
    <x v="0"/>
    <s v="Pickles"/>
    <x v="3"/>
    <n v="68.5"/>
    <n v="68"/>
    <n v="4658"/>
  </r>
  <r>
    <n v="1257"/>
    <d v="2024-09-28T00:00:00"/>
    <n v="28"/>
    <x v="7"/>
    <x v="6"/>
    <x v="0"/>
    <x v="5"/>
    <x v="0"/>
    <s v="Ginger"/>
    <x v="1"/>
    <n v="18.399999999999999"/>
    <n v="32"/>
    <n v="588.79999999999995"/>
  </r>
  <r>
    <n v="1258"/>
    <d v="2024-09-09T00:00:00"/>
    <n v="9"/>
    <x v="12"/>
    <x v="11"/>
    <x v="8"/>
    <x v="7"/>
    <x v="3"/>
    <s v="Cocoa Butter"/>
    <x v="7"/>
    <n v="70.5"/>
    <n v="48"/>
    <n v="3384"/>
  </r>
  <r>
    <n v="1259"/>
    <d v="2024-09-09T00:00:00"/>
    <n v="9"/>
    <x v="12"/>
    <x v="11"/>
    <x v="8"/>
    <x v="7"/>
    <x v="3"/>
    <s v="Brown Rice"/>
    <x v="8"/>
    <n v="75.8"/>
    <n v="57"/>
    <n v="4320.5999999999995"/>
  </r>
  <r>
    <n v="1260"/>
    <d v="2024-09-06T00:00:00"/>
    <n v="6"/>
    <x v="6"/>
    <x v="5"/>
    <x v="5"/>
    <x v="4"/>
    <x v="4"/>
    <s v="Bee honey"/>
    <x v="0"/>
    <n v="140"/>
    <n v="67"/>
    <n v="9380"/>
  </r>
  <r>
    <n v="1261"/>
    <d v="2024-09-08T00:00:00"/>
    <n v="8"/>
    <x v="3"/>
    <x v="2"/>
    <x v="2"/>
    <x v="2"/>
    <x v="2"/>
    <s v="Chocolate Essence Flavour"/>
    <x v="6"/>
    <n v="40"/>
    <n v="48"/>
    <n v="1920"/>
  </r>
  <r>
    <n v="1262"/>
    <d v="2024-09-08T00:00:00"/>
    <n v="8"/>
    <x v="3"/>
    <x v="2"/>
    <x v="2"/>
    <x v="2"/>
    <x v="2"/>
    <s v="Chocolate Biscuits Mix"/>
    <x v="4"/>
    <n v="65.2"/>
    <n v="77"/>
    <n v="5020.4000000000005"/>
  </r>
  <r>
    <n v="1263"/>
    <d v="2024-09-25T00:00:00"/>
    <n v="25"/>
    <x v="13"/>
    <x v="7"/>
    <x v="4"/>
    <x v="6"/>
    <x v="1"/>
    <s v="Biscuits"/>
    <x v="11"/>
    <n v="50"/>
    <n v="94"/>
    <n v="4700"/>
  </r>
  <r>
    <n v="1264"/>
    <d v="2024-09-26T00:00:00"/>
    <n v="26"/>
    <x v="14"/>
    <x v="9"/>
    <x v="6"/>
    <x v="5"/>
    <x v="5"/>
    <s v="Kurakkan Flour"/>
    <x v="12"/>
    <n v="21.35"/>
    <n v="54"/>
    <n v="1152.9000000000001"/>
  </r>
  <r>
    <n v="1265"/>
    <d v="2024-09-26T00:00:00"/>
    <n v="26"/>
    <x v="14"/>
    <x v="9"/>
    <x v="6"/>
    <x v="5"/>
    <x v="5"/>
    <s v="Pickles"/>
    <x v="3"/>
    <n v="68.5"/>
    <n v="43"/>
    <n v="2945.5"/>
  </r>
  <r>
    <n v="1266"/>
    <d v="2024-09-26T00:00:00"/>
    <n v="26"/>
    <x v="14"/>
    <x v="9"/>
    <x v="6"/>
    <x v="5"/>
    <x v="5"/>
    <s v="Ginger"/>
    <x v="1"/>
    <n v="18.399999999999999"/>
    <n v="71"/>
    <n v="1306.3999999999999"/>
  </r>
  <r>
    <n v="1267"/>
    <d v="2024-09-29T00:00:00"/>
    <n v="29"/>
    <x v="4"/>
    <x v="3"/>
    <x v="3"/>
    <x v="3"/>
    <x v="3"/>
    <s v="Bee honey"/>
    <x v="0"/>
    <n v="140"/>
    <n v="50"/>
    <n v="7000"/>
  </r>
  <r>
    <n v="1268"/>
    <d v="2024-09-06T00:00:00"/>
    <n v="6"/>
    <x v="6"/>
    <x v="5"/>
    <x v="5"/>
    <x v="4"/>
    <x v="4"/>
    <s v="Chocolate"/>
    <x v="5"/>
    <n v="80.75"/>
    <n v="96"/>
    <n v="7752"/>
  </r>
  <r>
    <n v="1270"/>
    <d v="2024-09-04T00:00:00"/>
    <n v="4"/>
    <x v="1"/>
    <x v="1"/>
    <x v="1"/>
    <x v="1"/>
    <x v="1"/>
    <s v="Cloves powder mix"/>
    <x v="1"/>
    <n v="81"/>
    <n v="54"/>
    <n v="4374"/>
  </r>
  <r>
    <n v="1271"/>
    <d v="2024-09-04T00:00:00"/>
    <n v="4"/>
    <x v="1"/>
    <x v="1"/>
    <x v="1"/>
    <x v="1"/>
    <x v="1"/>
    <s v="Pepper Powder mix"/>
    <x v="1"/>
    <n v="45"/>
    <n v="39"/>
    <n v="1755"/>
  </r>
  <r>
    <n v="1273"/>
    <d v="2024-09-08T00:00:00"/>
    <n v="8"/>
    <x v="3"/>
    <x v="2"/>
    <x v="2"/>
    <x v="2"/>
    <x v="2"/>
    <s v="Brown Rice"/>
    <x v="8"/>
    <n v="75.8"/>
    <n v="63"/>
    <n v="4775.3999999999996"/>
  </r>
  <r>
    <n v="1276"/>
    <d v="2024-09-03T00:00:00"/>
    <n v="3"/>
    <x v="5"/>
    <x v="4"/>
    <x v="4"/>
    <x v="0"/>
    <x v="1"/>
    <s v="Cocoa Powder"/>
    <x v="7"/>
    <n v="40"/>
    <n v="71"/>
    <n v="2840"/>
  </r>
  <r>
    <n v="1277"/>
    <d v="2024-09-03T00:00:00"/>
    <n v="3"/>
    <x v="5"/>
    <x v="4"/>
    <x v="4"/>
    <x v="0"/>
    <x v="1"/>
    <s v="Chocolate Essence Flavour"/>
    <x v="6"/>
    <n v="40"/>
    <n v="88"/>
    <n v="3520"/>
  </r>
  <r>
    <n v="1281"/>
    <d v="2024-09-10T00:00:00"/>
    <n v="10"/>
    <x v="8"/>
    <x v="7"/>
    <x v="4"/>
    <x v="6"/>
    <x v="1"/>
    <s v="Pudding Mixes"/>
    <x v="4"/>
    <n v="35"/>
    <n v="59"/>
    <n v="2065"/>
  </r>
  <r>
    <n v="1282"/>
    <d v="2024-10-06T00:00:00"/>
    <n v="6"/>
    <x v="6"/>
    <x v="5"/>
    <x v="5"/>
    <x v="4"/>
    <x v="4"/>
    <s v="Chocolate Essence Flavour"/>
    <x v="6"/>
    <n v="40"/>
    <n v="94"/>
    <n v="3760"/>
  </r>
  <r>
    <n v="1283"/>
    <d v="2024-10-28T00:00:00"/>
    <n v="28"/>
    <x v="7"/>
    <x v="6"/>
    <x v="0"/>
    <x v="5"/>
    <x v="0"/>
    <s v="Coffee"/>
    <x v="0"/>
    <n v="46"/>
    <n v="86"/>
    <n v="3956"/>
  </r>
  <r>
    <n v="1284"/>
    <d v="2024-10-08T00:00:00"/>
    <n v="8"/>
    <x v="3"/>
    <x v="2"/>
    <x v="2"/>
    <x v="2"/>
    <x v="2"/>
    <s v="Chocolate"/>
    <x v="5"/>
    <n v="80.75"/>
    <n v="61"/>
    <n v="4925.75"/>
  </r>
  <r>
    <n v="1285"/>
    <d v="2024-10-10T00:00:00"/>
    <n v="10"/>
    <x v="8"/>
    <x v="7"/>
    <x v="4"/>
    <x v="6"/>
    <x v="1"/>
    <s v="Tea"/>
    <x v="0"/>
    <n v="85"/>
    <n v="32"/>
    <n v="2720"/>
  </r>
  <r>
    <n v="1286"/>
    <d v="2024-10-07T00:00:00"/>
    <n v="7"/>
    <x v="9"/>
    <x v="8"/>
    <x v="0"/>
    <x v="2"/>
    <x v="0"/>
    <s v="Coffee"/>
    <x v="0"/>
    <n v="46"/>
    <n v="62"/>
    <n v="2852"/>
  </r>
  <r>
    <n v="1287"/>
    <d v="2024-10-10T00:00:00"/>
    <n v="10"/>
    <x v="8"/>
    <x v="7"/>
    <x v="4"/>
    <x v="6"/>
    <x v="1"/>
    <s v="Kitul Hakuru"/>
    <x v="7"/>
    <n v="95"/>
    <n v="60"/>
    <n v="5700"/>
  </r>
  <r>
    <n v="1288"/>
    <d v="2024-10-10T00:00:00"/>
    <n v="10"/>
    <x v="8"/>
    <x v="7"/>
    <x v="4"/>
    <x v="6"/>
    <x v="1"/>
    <s v="Cooking Chocolates"/>
    <x v="7"/>
    <n v="22"/>
    <n v="51"/>
    <n v="1122"/>
  </r>
  <r>
    <n v="1289"/>
    <d v="2024-10-10T00:00:00"/>
    <n v="10"/>
    <x v="8"/>
    <x v="7"/>
    <x v="4"/>
    <x v="6"/>
    <x v="1"/>
    <s v="Chocolate Biscuits Mix"/>
    <x v="4"/>
    <n v="65.2"/>
    <n v="49"/>
    <n v="3194.8"/>
  </r>
  <r>
    <n v="1290"/>
    <d v="2024-10-11T00:00:00"/>
    <n v="11"/>
    <x v="10"/>
    <x v="9"/>
    <x v="6"/>
    <x v="5"/>
    <x v="5"/>
    <s v="Cinnamon Powder"/>
    <x v="1"/>
    <n v="45.5"/>
    <n v="20"/>
    <n v="910"/>
  </r>
  <r>
    <n v="1291"/>
    <d v="2024-10-11T00:00:00"/>
    <n v="11"/>
    <x v="10"/>
    <x v="9"/>
    <x v="6"/>
    <x v="5"/>
    <x v="5"/>
    <s v="Tea"/>
    <x v="0"/>
    <n v="85"/>
    <n v="49"/>
    <n v="4165"/>
  </r>
  <r>
    <n v="1292"/>
    <d v="2024-10-01T00:00:00"/>
    <n v="1"/>
    <x v="11"/>
    <x v="10"/>
    <x v="7"/>
    <x v="2"/>
    <x v="6"/>
    <s v="Trickle"/>
    <x v="0"/>
    <n v="95"/>
    <n v="22"/>
    <n v="2090"/>
  </r>
  <r>
    <n v="1293"/>
    <d v="2024-10-01T00:00:00"/>
    <n v="1"/>
    <x v="11"/>
    <x v="10"/>
    <x v="7"/>
    <x v="2"/>
    <x v="6"/>
    <s v="Coffee"/>
    <x v="0"/>
    <n v="46"/>
    <n v="73"/>
    <n v="3358"/>
  </r>
  <r>
    <n v="1294"/>
    <d v="2024-10-01T00:00:00"/>
    <n v="1"/>
    <x v="11"/>
    <x v="10"/>
    <x v="7"/>
    <x v="2"/>
    <x v="6"/>
    <s v="Tea"/>
    <x v="0"/>
    <n v="85"/>
    <n v="85"/>
    <n v="7225"/>
  </r>
  <r>
    <n v="1295"/>
    <d v="2024-10-28T00:00:00"/>
    <n v="28"/>
    <x v="7"/>
    <x v="6"/>
    <x v="0"/>
    <x v="5"/>
    <x v="0"/>
    <s v="Pickles"/>
    <x v="3"/>
    <n v="68.5"/>
    <n v="44"/>
    <n v="3014"/>
  </r>
  <r>
    <n v="1296"/>
    <d v="2024-10-28T00:00:00"/>
    <n v="28"/>
    <x v="7"/>
    <x v="6"/>
    <x v="0"/>
    <x v="5"/>
    <x v="0"/>
    <s v="Ginger"/>
    <x v="1"/>
    <n v="18.399999999999999"/>
    <n v="24"/>
    <n v="441.59999999999997"/>
  </r>
  <r>
    <n v="1297"/>
    <d v="2024-10-09T00:00:00"/>
    <n v="9"/>
    <x v="12"/>
    <x v="12"/>
    <x v="8"/>
    <x v="7"/>
    <x v="3"/>
    <s v="Cocoa Butter"/>
    <x v="7"/>
    <n v="70.5"/>
    <n v="64"/>
    <n v="4512"/>
  </r>
  <r>
    <n v="1298"/>
    <d v="2024-10-09T00:00:00"/>
    <n v="9"/>
    <x v="12"/>
    <x v="11"/>
    <x v="8"/>
    <x v="7"/>
    <x v="3"/>
    <s v="Brown Rice"/>
    <x v="8"/>
    <n v="75.8"/>
    <n v="70"/>
    <n v="5306"/>
  </r>
  <r>
    <n v="1299"/>
    <d v="2024-10-06T00:00:00"/>
    <n v="6"/>
    <x v="6"/>
    <x v="5"/>
    <x v="5"/>
    <x v="4"/>
    <x v="4"/>
    <s v="Bee honey"/>
    <x v="0"/>
    <n v="140"/>
    <n v="98"/>
    <n v="13720"/>
  </r>
  <r>
    <n v="1300"/>
    <d v="2024-10-08T00:00:00"/>
    <n v="8"/>
    <x v="3"/>
    <x v="2"/>
    <x v="2"/>
    <x v="2"/>
    <x v="2"/>
    <s v="Chocolate Essence Flavour"/>
    <x v="6"/>
    <n v="40"/>
    <n v="48"/>
    <n v="1920"/>
  </r>
  <r>
    <n v="1301"/>
    <d v="2024-10-08T00:00:00"/>
    <n v="8"/>
    <x v="3"/>
    <x v="2"/>
    <x v="2"/>
    <x v="2"/>
    <x v="2"/>
    <s v="Chocolate Biscuits Mix"/>
    <x v="4"/>
    <n v="65.2"/>
    <n v="100"/>
    <n v="6520"/>
  </r>
  <r>
    <n v="1302"/>
    <d v="2024-10-25T00:00:00"/>
    <n v="25"/>
    <x v="13"/>
    <x v="7"/>
    <x v="4"/>
    <x v="6"/>
    <x v="1"/>
    <s v="Biscuits"/>
    <x v="11"/>
    <n v="50"/>
    <n v="90"/>
    <n v="4500"/>
  </r>
  <r>
    <n v="1303"/>
    <d v="2024-10-26T00:00:00"/>
    <n v="26"/>
    <x v="14"/>
    <x v="9"/>
    <x v="6"/>
    <x v="5"/>
    <x v="5"/>
    <s v="Kurakkan Flour"/>
    <x v="12"/>
    <n v="21.35"/>
    <n v="49"/>
    <n v="1046.1500000000001"/>
  </r>
  <r>
    <n v="1304"/>
    <d v="2024-10-26T00:00:00"/>
    <n v="26"/>
    <x v="14"/>
    <x v="9"/>
    <x v="6"/>
    <x v="5"/>
    <x v="5"/>
    <s v="Pickles"/>
    <x v="3"/>
    <n v="68.5"/>
    <n v="71"/>
    <n v="4863.5"/>
  </r>
  <r>
    <n v="1305"/>
    <d v="2024-10-26T00:00:00"/>
    <n v="26"/>
    <x v="14"/>
    <x v="9"/>
    <x v="6"/>
    <x v="5"/>
    <x v="5"/>
    <s v="Ginger"/>
    <x v="1"/>
    <n v="18.399999999999999"/>
    <n v="10"/>
    <n v="184"/>
  </r>
  <r>
    <n v="1306"/>
    <d v="2024-10-29T00:00:00"/>
    <n v="29"/>
    <x v="4"/>
    <x v="3"/>
    <x v="3"/>
    <x v="3"/>
    <x v="3"/>
    <s v="Bee honey"/>
    <x v="0"/>
    <n v="140"/>
    <n v="78"/>
    <n v="10920"/>
  </r>
  <r>
    <n v="1307"/>
    <d v="2024-10-06T00:00:00"/>
    <n v="6"/>
    <x v="6"/>
    <x v="5"/>
    <x v="5"/>
    <x v="4"/>
    <x v="4"/>
    <s v="Chocolate"/>
    <x v="5"/>
    <n v="80.75"/>
    <n v="44"/>
    <n v="3553"/>
  </r>
  <r>
    <n v="1309"/>
    <d v="2024-10-04T00:00:00"/>
    <n v="4"/>
    <x v="1"/>
    <x v="1"/>
    <x v="1"/>
    <x v="1"/>
    <x v="1"/>
    <s v="Cloves powder mix"/>
    <x v="1"/>
    <n v="81"/>
    <n v="82"/>
    <n v="6642"/>
  </r>
  <r>
    <n v="1310"/>
    <d v="2024-10-04T00:00:00"/>
    <n v="4"/>
    <x v="1"/>
    <x v="1"/>
    <x v="1"/>
    <x v="1"/>
    <x v="1"/>
    <s v="Pepper Powder mix"/>
    <x v="1"/>
    <n v="45"/>
    <n v="29"/>
    <n v="1305"/>
  </r>
  <r>
    <n v="1312"/>
    <d v="2024-10-08T00:00:00"/>
    <n v="8"/>
    <x v="3"/>
    <x v="2"/>
    <x v="2"/>
    <x v="2"/>
    <x v="2"/>
    <s v="Brown Rice"/>
    <x v="8"/>
    <n v="75.8"/>
    <n v="93"/>
    <n v="7049.4"/>
  </r>
  <r>
    <n v="1315"/>
    <d v="2024-10-03T00:00:00"/>
    <n v="3"/>
    <x v="5"/>
    <x v="4"/>
    <x v="4"/>
    <x v="0"/>
    <x v="1"/>
    <s v="Cocoa Powder"/>
    <x v="7"/>
    <n v="40"/>
    <n v="11"/>
    <n v="440"/>
  </r>
  <r>
    <n v="1316"/>
    <d v="2024-10-03T00:00:00"/>
    <n v="3"/>
    <x v="5"/>
    <x v="4"/>
    <x v="4"/>
    <x v="0"/>
    <x v="1"/>
    <s v="Chocolate Essence Flavour"/>
    <x v="6"/>
    <n v="40"/>
    <n v="91"/>
    <n v="3640"/>
  </r>
  <r>
    <n v="1320"/>
    <d v="2024-10-10T00:00:00"/>
    <n v="10"/>
    <x v="8"/>
    <x v="7"/>
    <x v="4"/>
    <x v="6"/>
    <x v="1"/>
    <s v="Pudding Mixes"/>
    <x v="4"/>
    <n v="35"/>
    <n v="12"/>
    <n v="420"/>
  </r>
  <r>
    <n v="1322"/>
    <d v="2024-10-10T00:00:00"/>
    <n v="10"/>
    <x v="8"/>
    <x v="7"/>
    <x v="4"/>
    <x v="6"/>
    <x v="1"/>
    <s v="Cinnamon Powder"/>
    <x v="1"/>
    <n v="45.5"/>
    <n v="78"/>
    <n v="3549"/>
  </r>
  <r>
    <n v="1323"/>
    <d v="2024-10-11T00:00:00"/>
    <n v="11"/>
    <x v="10"/>
    <x v="9"/>
    <x v="6"/>
    <x v="5"/>
    <x v="5"/>
    <s v="Chocolate Essence Flavour"/>
    <x v="6"/>
    <n v="40"/>
    <n v="60"/>
    <n v="2400"/>
  </r>
  <r>
    <n v="1324"/>
    <d v="2024-10-01T00:00:00"/>
    <n v="1"/>
    <x v="11"/>
    <x v="10"/>
    <x v="7"/>
    <x v="2"/>
    <x v="6"/>
    <s v="Ginger"/>
    <x v="1"/>
    <n v="18.399999999999999"/>
    <n v="23"/>
    <n v="423.2"/>
  </r>
  <r>
    <n v="1325"/>
    <d v="2024-10-28T00:00:00"/>
    <n v="28"/>
    <x v="7"/>
    <x v="6"/>
    <x v="0"/>
    <x v="5"/>
    <x v="0"/>
    <s v="Coffee"/>
    <x v="0"/>
    <n v="46"/>
    <n v="34"/>
    <n v="1564"/>
  </r>
  <r>
    <n v="1326"/>
    <d v="2024-10-09T00:00:00"/>
    <n v="9"/>
    <x v="12"/>
    <x v="11"/>
    <x v="8"/>
    <x v="7"/>
    <x v="3"/>
    <s v="Pickles"/>
    <x v="3"/>
    <n v="68.5"/>
    <n v="89"/>
    <n v="6096.5"/>
  </r>
  <r>
    <n v="1327"/>
    <d v="2024-10-06T00:00:00"/>
    <n v="6"/>
    <x v="6"/>
    <x v="5"/>
    <x v="5"/>
    <x v="4"/>
    <x v="4"/>
    <s v="Chocolate"/>
    <x v="5"/>
    <n v="80.75"/>
    <n v="82"/>
    <n v="6621.5"/>
  </r>
  <r>
    <n v="1328"/>
    <d v="2024-10-08T00:00:00"/>
    <n v="8"/>
    <x v="3"/>
    <x v="2"/>
    <x v="2"/>
    <x v="2"/>
    <x v="2"/>
    <s v="Chocolate"/>
    <x v="5"/>
    <n v="80.75"/>
    <n v="43"/>
    <n v="3472.25"/>
  </r>
  <r>
    <n v="1329"/>
    <d v="2024-11-10T00:00:00"/>
    <n v="10"/>
    <x v="8"/>
    <x v="7"/>
    <x v="4"/>
    <x v="6"/>
    <x v="1"/>
    <s v="Cooking Chocolates"/>
    <x v="7"/>
    <n v="22"/>
    <n v="96"/>
    <n v="2112"/>
  </r>
  <r>
    <n v="1330"/>
    <d v="2024-11-10T00:00:00"/>
    <n v="10"/>
    <x v="8"/>
    <x v="7"/>
    <x v="4"/>
    <x v="6"/>
    <x v="1"/>
    <s v="Chocolate Biscuits Mix"/>
    <x v="4"/>
    <n v="65.2"/>
    <n v="34"/>
    <n v="2216.8000000000002"/>
  </r>
  <r>
    <n v="1331"/>
    <d v="2024-11-11T00:00:00"/>
    <n v="11"/>
    <x v="10"/>
    <x v="9"/>
    <x v="6"/>
    <x v="5"/>
    <x v="5"/>
    <s v="Cinnamon Powder"/>
    <x v="1"/>
    <n v="45.5"/>
    <n v="42"/>
    <n v="1911"/>
  </r>
  <r>
    <n v="1332"/>
    <d v="2024-11-11T00:00:00"/>
    <n v="11"/>
    <x v="10"/>
    <x v="9"/>
    <x v="6"/>
    <x v="5"/>
    <x v="5"/>
    <s v="Tea"/>
    <x v="0"/>
    <n v="85"/>
    <n v="100"/>
    <n v="8500"/>
  </r>
  <r>
    <n v="1333"/>
    <d v="2024-11-01T00:00:00"/>
    <n v="1"/>
    <x v="11"/>
    <x v="10"/>
    <x v="7"/>
    <x v="2"/>
    <x v="6"/>
    <s v="Trickle"/>
    <x v="0"/>
    <n v="95"/>
    <n v="42"/>
    <n v="3990"/>
  </r>
  <r>
    <n v="1334"/>
    <d v="2024-11-01T00:00:00"/>
    <n v="1"/>
    <x v="11"/>
    <x v="10"/>
    <x v="7"/>
    <x v="2"/>
    <x v="6"/>
    <s v="Coffee"/>
    <x v="0"/>
    <n v="46"/>
    <n v="16"/>
    <n v="736"/>
  </r>
  <r>
    <n v="1335"/>
    <d v="2024-11-01T00:00:00"/>
    <n v="1"/>
    <x v="11"/>
    <x v="10"/>
    <x v="7"/>
    <x v="2"/>
    <x v="6"/>
    <s v="Tea"/>
    <x v="0"/>
    <n v="85"/>
    <n v="22"/>
    <n v="1870"/>
  </r>
  <r>
    <n v="1336"/>
    <d v="2024-11-28T00:00:00"/>
    <n v="28"/>
    <x v="7"/>
    <x v="6"/>
    <x v="0"/>
    <x v="5"/>
    <x v="0"/>
    <s v="Pickles"/>
    <x v="3"/>
    <n v="68.5"/>
    <n v="46"/>
    <n v="3151"/>
  </r>
  <r>
    <n v="1337"/>
    <d v="2024-11-28T00:00:00"/>
    <n v="28"/>
    <x v="7"/>
    <x v="6"/>
    <x v="0"/>
    <x v="5"/>
    <x v="0"/>
    <s v="Ginger"/>
    <x v="1"/>
    <n v="18.399999999999999"/>
    <n v="100"/>
    <n v="1839.9999999999998"/>
  </r>
  <r>
    <n v="1338"/>
    <d v="2024-11-09T00:00:00"/>
    <n v="9"/>
    <x v="12"/>
    <x v="11"/>
    <x v="8"/>
    <x v="7"/>
    <x v="3"/>
    <s v="Cocoa Butter"/>
    <x v="7"/>
    <n v="70.5"/>
    <n v="87"/>
    <n v="6133.5"/>
  </r>
  <r>
    <n v="1339"/>
    <d v="2024-11-09T00:00:00"/>
    <n v="9"/>
    <x v="12"/>
    <x v="12"/>
    <x v="8"/>
    <x v="7"/>
    <x v="3"/>
    <s v="Brown Rice"/>
    <x v="8"/>
    <n v="75.8"/>
    <n v="58"/>
    <n v="4396.3999999999996"/>
  </r>
  <r>
    <n v="1340"/>
    <d v="2024-11-06T00:00:00"/>
    <n v="6"/>
    <x v="6"/>
    <x v="5"/>
    <x v="5"/>
    <x v="4"/>
    <x v="4"/>
    <s v="Bee honey"/>
    <x v="0"/>
    <n v="140"/>
    <n v="85"/>
    <n v="11900"/>
  </r>
  <r>
    <n v="1341"/>
    <d v="2024-11-08T00:00:00"/>
    <n v="8"/>
    <x v="3"/>
    <x v="2"/>
    <x v="2"/>
    <x v="2"/>
    <x v="2"/>
    <s v="Chocolate Essence Flavour"/>
    <x v="6"/>
    <n v="40"/>
    <n v="28"/>
    <n v="1120"/>
  </r>
  <r>
    <n v="1342"/>
    <d v="2024-11-08T00:00:00"/>
    <n v="8"/>
    <x v="3"/>
    <x v="2"/>
    <x v="2"/>
    <x v="2"/>
    <x v="2"/>
    <s v="Chocolate Biscuits Mix"/>
    <x v="4"/>
    <n v="65.2"/>
    <n v="19"/>
    <n v="1238.8"/>
  </r>
  <r>
    <n v="1343"/>
    <d v="2024-11-25T00:00:00"/>
    <n v="25"/>
    <x v="13"/>
    <x v="7"/>
    <x v="4"/>
    <x v="6"/>
    <x v="1"/>
    <s v="Biscuits"/>
    <x v="11"/>
    <n v="50"/>
    <n v="99"/>
    <n v="4950"/>
  </r>
  <r>
    <n v="1344"/>
    <d v="2024-11-26T00:00:00"/>
    <n v="26"/>
    <x v="14"/>
    <x v="9"/>
    <x v="6"/>
    <x v="5"/>
    <x v="5"/>
    <s v="Kurakkan Flour"/>
    <x v="12"/>
    <n v="21.35"/>
    <n v="69"/>
    <n v="1473.15"/>
  </r>
  <r>
    <n v="1345"/>
    <d v="2024-11-26T00:00:00"/>
    <n v="26"/>
    <x v="14"/>
    <x v="9"/>
    <x v="6"/>
    <x v="5"/>
    <x v="5"/>
    <s v="Pickles"/>
    <x v="3"/>
    <n v="68.5"/>
    <n v="37"/>
    <n v="2534.5"/>
  </r>
  <r>
    <n v="1346"/>
    <d v="2024-11-26T00:00:00"/>
    <n v="26"/>
    <x v="14"/>
    <x v="9"/>
    <x v="6"/>
    <x v="5"/>
    <x v="5"/>
    <s v="Ginger"/>
    <x v="1"/>
    <n v="18.399999999999999"/>
    <n v="64"/>
    <n v="1177.5999999999999"/>
  </r>
  <r>
    <n v="1347"/>
    <d v="2024-11-29T00:00:00"/>
    <n v="29"/>
    <x v="4"/>
    <x v="3"/>
    <x v="3"/>
    <x v="3"/>
    <x v="3"/>
    <s v="Bee honey"/>
    <x v="0"/>
    <n v="140"/>
    <n v="38"/>
    <n v="5320"/>
  </r>
  <r>
    <n v="1348"/>
    <d v="2024-11-06T00:00:00"/>
    <n v="6"/>
    <x v="6"/>
    <x v="5"/>
    <x v="5"/>
    <x v="4"/>
    <x v="4"/>
    <s v="Chocolate"/>
    <x v="5"/>
    <n v="80.75"/>
    <n v="15"/>
    <n v="1211.25"/>
  </r>
  <r>
    <n v="1350"/>
    <d v="2024-11-04T00:00:00"/>
    <n v="4"/>
    <x v="1"/>
    <x v="1"/>
    <x v="1"/>
    <x v="1"/>
    <x v="1"/>
    <s v="Cloves powder mix"/>
    <x v="1"/>
    <n v="81"/>
    <n v="52"/>
    <n v="4212"/>
  </r>
  <r>
    <n v="1351"/>
    <d v="2024-11-04T00:00:00"/>
    <n v="4"/>
    <x v="1"/>
    <x v="1"/>
    <x v="1"/>
    <x v="1"/>
    <x v="1"/>
    <s v="Pepper Powder mix"/>
    <x v="1"/>
    <n v="45"/>
    <n v="37"/>
    <n v="1665"/>
  </r>
  <r>
    <n v="1353"/>
    <d v="2024-11-08T00:00:00"/>
    <n v="8"/>
    <x v="3"/>
    <x v="2"/>
    <x v="2"/>
    <x v="2"/>
    <x v="2"/>
    <s v="Brown Rice"/>
    <x v="8"/>
    <n v="75.8"/>
    <n v="24"/>
    <n v="1819.1999999999998"/>
  </r>
  <r>
    <n v="1356"/>
    <d v="2024-11-03T00:00:00"/>
    <n v="3"/>
    <x v="5"/>
    <x v="4"/>
    <x v="4"/>
    <x v="0"/>
    <x v="1"/>
    <s v="Cocoa Powder"/>
    <x v="7"/>
    <n v="40"/>
    <n v="36"/>
    <n v="1440"/>
  </r>
  <r>
    <n v="1357"/>
    <d v="2024-11-03T00:00:00"/>
    <n v="3"/>
    <x v="5"/>
    <x v="4"/>
    <x v="4"/>
    <x v="0"/>
    <x v="1"/>
    <s v="Chocolate Essence Flavour"/>
    <x v="6"/>
    <n v="40"/>
    <n v="24"/>
    <n v="960"/>
  </r>
  <r>
    <n v="1361"/>
    <d v="2024-11-10T00:00:00"/>
    <n v="10"/>
    <x v="8"/>
    <x v="7"/>
    <x v="4"/>
    <x v="6"/>
    <x v="1"/>
    <s v="Pudding Mixes"/>
    <x v="4"/>
    <n v="35"/>
    <n v="20"/>
    <n v="700"/>
  </r>
  <r>
    <n v="1363"/>
    <d v="2024-11-10T00:00:00"/>
    <n v="10"/>
    <x v="8"/>
    <x v="7"/>
    <x v="4"/>
    <x v="6"/>
    <x v="1"/>
    <s v="Cinnamon Powder"/>
    <x v="1"/>
    <n v="45.5"/>
    <n v="11"/>
    <n v="500.5"/>
  </r>
  <r>
    <n v="1364"/>
    <d v="2024-11-11T00:00:00"/>
    <n v="11"/>
    <x v="10"/>
    <x v="9"/>
    <x v="6"/>
    <x v="5"/>
    <x v="5"/>
    <s v="Chocolate Essence Flavour"/>
    <x v="6"/>
    <n v="40"/>
    <n v="78"/>
    <n v="3120"/>
  </r>
  <r>
    <n v="1365"/>
    <d v="2024-11-01T00:00:00"/>
    <n v="1"/>
    <x v="11"/>
    <x v="10"/>
    <x v="7"/>
    <x v="2"/>
    <x v="6"/>
    <s v="Ginger"/>
    <x v="1"/>
    <n v="18.399999999999999"/>
    <n v="76"/>
    <n v="1398.3999999999999"/>
  </r>
  <r>
    <n v="1366"/>
    <d v="2024-11-28T00:00:00"/>
    <n v="28"/>
    <x v="7"/>
    <x v="6"/>
    <x v="0"/>
    <x v="5"/>
    <x v="0"/>
    <s v="Coffee"/>
    <x v="0"/>
    <n v="46"/>
    <n v="57"/>
    <n v="2622"/>
  </r>
  <r>
    <n v="1367"/>
    <d v="2024-11-09T00:00:00"/>
    <n v="9"/>
    <x v="12"/>
    <x v="11"/>
    <x v="8"/>
    <x v="7"/>
    <x v="3"/>
    <s v="Pickles"/>
    <x v="3"/>
    <n v="68.5"/>
    <n v="14"/>
    <n v="959"/>
  </r>
  <r>
    <n v="1368"/>
    <d v="2024-12-27T00:00:00"/>
    <n v="27"/>
    <x v="0"/>
    <x v="0"/>
    <x v="0"/>
    <x v="0"/>
    <x v="0"/>
    <s v="Bee honey"/>
    <x v="0"/>
    <n v="140"/>
    <n v="14"/>
    <n v="1960"/>
  </r>
  <r>
    <n v="1369"/>
    <d v="2024-12-27T00:00:00"/>
    <n v="27"/>
    <x v="0"/>
    <x v="0"/>
    <x v="0"/>
    <x v="0"/>
    <x v="0"/>
    <s v="Cinnamon Powder"/>
    <x v="1"/>
    <n v="45.5"/>
    <n v="70"/>
    <n v="3185"/>
  </r>
  <r>
    <n v="1370"/>
    <d v="2024-12-04T00:00:00"/>
    <n v="4"/>
    <x v="1"/>
    <x v="3"/>
    <x v="3"/>
    <x v="1"/>
    <x v="3"/>
    <s v="Virgin coconut oil"/>
    <x v="2"/>
    <n v="100"/>
    <n v="100"/>
    <n v="10000"/>
  </r>
  <r>
    <n v="1371"/>
    <d v="2024-12-04T00:00:00"/>
    <n v="4"/>
    <x v="1"/>
    <x v="1"/>
    <x v="1"/>
    <x v="1"/>
    <x v="1"/>
    <s v="Dessicated Coconut"/>
    <x v="3"/>
    <n v="53"/>
    <n v="27"/>
    <n v="1431"/>
  </r>
  <r>
    <n v="1372"/>
    <d v="2024-12-04T00:00:00"/>
    <n v="4"/>
    <x v="1"/>
    <x v="1"/>
    <x v="1"/>
    <x v="1"/>
    <x v="1"/>
    <s v="Cinnamon Powder"/>
    <x v="1"/>
    <n v="45.5"/>
    <n v="70"/>
    <n v="3185"/>
  </r>
  <r>
    <n v="1373"/>
    <d v="2024-12-12T00:00:00"/>
    <n v="12"/>
    <x v="2"/>
    <x v="0"/>
    <x v="0"/>
    <x v="0"/>
    <x v="0"/>
    <s v="Trickle"/>
    <x v="0"/>
    <n v="95"/>
    <n v="57"/>
    <n v="5415"/>
  </r>
  <r>
    <n v="1374"/>
    <d v="2024-12-12T00:00:00"/>
    <n v="12"/>
    <x v="2"/>
    <x v="0"/>
    <x v="0"/>
    <x v="0"/>
    <x v="0"/>
    <s v="Coffee"/>
    <x v="0"/>
    <n v="46"/>
    <n v="83"/>
    <n v="3818"/>
  </r>
  <r>
    <n v="1375"/>
    <d v="2024-12-08T00:00:00"/>
    <n v="8"/>
    <x v="3"/>
    <x v="2"/>
    <x v="2"/>
    <x v="2"/>
    <x v="2"/>
    <s v="Chocolate Biscuits Mix"/>
    <x v="4"/>
    <n v="65.2"/>
    <n v="76"/>
    <n v="4955.2"/>
  </r>
  <r>
    <n v="1376"/>
    <d v="2024-12-04T00:00:00"/>
    <n v="4"/>
    <x v="1"/>
    <x v="1"/>
    <x v="1"/>
    <x v="1"/>
    <x v="1"/>
    <s v="Chocolate Biscuits Mix"/>
    <x v="4"/>
    <n v="65.2"/>
    <n v="80"/>
    <n v="5216"/>
  </r>
  <r>
    <n v="1377"/>
    <d v="2024-12-29T00:00:00"/>
    <n v="29"/>
    <x v="4"/>
    <x v="3"/>
    <x v="3"/>
    <x v="3"/>
    <x v="3"/>
    <s v="Chocolate"/>
    <x v="5"/>
    <n v="80.75"/>
    <n v="47"/>
    <n v="3795.25"/>
  </r>
  <r>
    <n v="1378"/>
    <d v="2024-12-03T00:00:00"/>
    <n v="3"/>
    <x v="5"/>
    <x v="4"/>
    <x v="4"/>
    <x v="0"/>
    <x v="1"/>
    <s v="Pickles"/>
    <x v="3"/>
    <n v="68.5"/>
    <n v="96"/>
    <n v="6576"/>
  </r>
  <r>
    <n v="1379"/>
    <d v="2024-12-06T00:00:00"/>
    <n v="6"/>
    <x v="6"/>
    <x v="5"/>
    <x v="5"/>
    <x v="4"/>
    <x v="4"/>
    <s v="Chocolate Essence Flavour"/>
    <x v="6"/>
    <n v="40"/>
    <n v="32"/>
    <n v="1280"/>
  </r>
  <r>
    <n v="1380"/>
    <d v="2024-12-28T00:00:00"/>
    <n v="28"/>
    <x v="7"/>
    <x v="6"/>
    <x v="0"/>
    <x v="5"/>
    <x v="0"/>
    <s v="Coffee"/>
    <x v="0"/>
    <n v="46"/>
    <n v="16"/>
    <n v="736"/>
  </r>
  <r>
    <n v="1381"/>
    <d v="2024-12-08T00:00:00"/>
    <n v="8"/>
    <x v="3"/>
    <x v="2"/>
    <x v="2"/>
    <x v="2"/>
    <x v="2"/>
    <s v="Chocolate"/>
    <x v="5"/>
    <n v="80.75"/>
    <n v="41"/>
    <n v="3310.75"/>
  </r>
  <r>
    <n v="1382"/>
    <d v="2024-12-10T00:00:00"/>
    <n v="10"/>
    <x v="8"/>
    <x v="7"/>
    <x v="4"/>
    <x v="6"/>
    <x v="1"/>
    <s v="Tea"/>
    <x v="0"/>
    <n v="85"/>
    <n v="41"/>
    <n v="3485"/>
  </r>
  <r>
    <n v="1383"/>
    <d v="2024-12-07T00:00:00"/>
    <n v="7"/>
    <x v="9"/>
    <x v="8"/>
    <x v="0"/>
    <x v="2"/>
    <x v="0"/>
    <s v="Coffee"/>
    <x v="0"/>
    <n v="46"/>
    <n v="41"/>
    <n v="1886"/>
  </r>
  <r>
    <n v="1384"/>
    <d v="2024-12-10T00:00:00"/>
    <n v="10"/>
    <x v="8"/>
    <x v="7"/>
    <x v="4"/>
    <x v="6"/>
    <x v="1"/>
    <s v="Kitul Hakuru"/>
    <x v="7"/>
    <n v="95"/>
    <n v="94"/>
    <n v="8930"/>
  </r>
  <r>
    <n v="1385"/>
    <d v="2024-12-10T00:00:00"/>
    <n v="10"/>
    <x v="8"/>
    <x v="7"/>
    <x v="4"/>
    <x v="6"/>
    <x v="1"/>
    <s v="Cooking Chocolates"/>
    <x v="7"/>
    <n v="22"/>
    <n v="20"/>
    <n v="440"/>
  </r>
  <r>
    <n v="1386"/>
    <d v="2024-12-10T00:00:00"/>
    <n v="10"/>
    <x v="8"/>
    <x v="7"/>
    <x v="4"/>
    <x v="6"/>
    <x v="1"/>
    <s v="Chocolate Biscuits Mix"/>
    <x v="4"/>
    <n v="65.2"/>
    <n v="13"/>
    <n v="847.6"/>
  </r>
  <r>
    <n v="1387"/>
    <d v="2024-12-11T00:00:00"/>
    <n v="11"/>
    <x v="10"/>
    <x v="9"/>
    <x v="6"/>
    <x v="5"/>
    <x v="5"/>
    <s v="Cinnamon Powder"/>
    <x v="1"/>
    <n v="45.5"/>
    <n v="74"/>
    <n v="3367"/>
  </r>
  <r>
    <n v="1388"/>
    <d v="2024-12-11T00:00:00"/>
    <n v="11"/>
    <x v="10"/>
    <x v="9"/>
    <x v="6"/>
    <x v="5"/>
    <x v="5"/>
    <s v="Tea"/>
    <x v="0"/>
    <n v="85"/>
    <n v="53"/>
    <n v="4505"/>
  </r>
  <r>
    <n v="1389"/>
    <d v="2024-12-01T00:00:00"/>
    <n v="1"/>
    <x v="11"/>
    <x v="10"/>
    <x v="7"/>
    <x v="2"/>
    <x v="6"/>
    <s v="Trickle"/>
    <x v="0"/>
    <n v="95"/>
    <n v="99"/>
    <n v="9405"/>
  </r>
  <r>
    <n v="1390"/>
    <d v="2024-12-01T00:00:00"/>
    <n v="1"/>
    <x v="11"/>
    <x v="10"/>
    <x v="7"/>
    <x v="2"/>
    <x v="6"/>
    <s v="Coffee"/>
    <x v="0"/>
    <n v="46"/>
    <n v="89"/>
    <n v="4094"/>
  </r>
  <r>
    <n v="1391"/>
    <d v="2024-12-01T00:00:00"/>
    <n v="1"/>
    <x v="11"/>
    <x v="10"/>
    <x v="7"/>
    <x v="2"/>
    <x v="6"/>
    <s v="Tea"/>
    <x v="0"/>
    <n v="85"/>
    <n v="64"/>
    <n v="5440"/>
  </r>
  <r>
    <n v="1392"/>
    <d v="2024-12-28T00:00:00"/>
    <n v="28"/>
    <x v="7"/>
    <x v="6"/>
    <x v="0"/>
    <x v="5"/>
    <x v="0"/>
    <s v="Pickles"/>
    <x v="3"/>
    <n v="68.5"/>
    <n v="98"/>
    <n v="6713"/>
  </r>
  <r>
    <n v="1393"/>
    <d v="2024-12-28T00:00:00"/>
    <n v="28"/>
    <x v="7"/>
    <x v="6"/>
    <x v="0"/>
    <x v="5"/>
    <x v="0"/>
    <s v="Ginger"/>
    <x v="1"/>
    <n v="18.399999999999999"/>
    <n v="86"/>
    <n v="1582.3999999999999"/>
  </r>
  <r>
    <n v="1394"/>
    <d v="2024-12-09T00:00:00"/>
    <n v="9"/>
    <x v="12"/>
    <x v="11"/>
    <x v="8"/>
    <x v="7"/>
    <x v="3"/>
    <s v="Cocoa Butter"/>
    <x v="7"/>
    <n v="70.5"/>
    <n v="20"/>
    <n v="1410"/>
  </r>
  <r>
    <n v="1395"/>
    <d v="2024-12-09T00:00:00"/>
    <n v="9"/>
    <x v="12"/>
    <x v="11"/>
    <x v="8"/>
    <x v="7"/>
    <x v="3"/>
    <s v="Brown Rice"/>
    <x v="8"/>
    <n v="75.8"/>
    <n v="69"/>
    <n v="5230.2"/>
  </r>
  <r>
    <n v="1396"/>
    <d v="2024-12-06T00:00:00"/>
    <n v="6"/>
    <x v="6"/>
    <x v="5"/>
    <x v="5"/>
    <x v="4"/>
    <x v="4"/>
    <s v="Bee honey"/>
    <x v="0"/>
    <n v="140"/>
    <n v="68"/>
    <n v="9520"/>
  </r>
  <r>
    <n v="1397"/>
    <d v="2024-12-08T00:00:00"/>
    <n v="8"/>
    <x v="3"/>
    <x v="2"/>
    <x v="2"/>
    <x v="2"/>
    <x v="2"/>
    <s v="Chocolate Essence Flavour"/>
    <x v="6"/>
    <n v="40"/>
    <n v="52"/>
    <n v="2080"/>
  </r>
  <r>
    <n v="1398"/>
    <d v="2024-12-08T00:00:00"/>
    <n v="8"/>
    <x v="3"/>
    <x v="2"/>
    <x v="2"/>
    <x v="2"/>
    <x v="2"/>
    <s v="Chocolate Biscuits Mix"/>
    <x v="4"/>
    <n v="65.2"/>
    <n v="40"/>
    <n v="2608"/>
  </r>
  <r>
    <n v="1399"/>
    <d v="2024-12-25T00:00:00"/>
    <n v="25"/>
    <x v="13"/>
    <x v="7"/>
    <x v="4"/>
    <x v="6"/>
    <x v="1"/>
    <s v="Biscuits"/>
    <x v="11"/>
    <n v="50"/>
    <n v="100"/>
    <n v="5000"/>
  </r>
  <r>
    <n v="1400"/>
    <d v="2024-12-26T00:00:00"/>
    <n v="26"/>
    <x v="14"/>
    <x v="9"/>
    <x v="6"/>
    <x v="5"/>
    <x v="5"/>
    <s v="Kurakkan Flour"/>
    <x v="12"/>
    <n v="21.35"/>
    <n v="88"/>
    <n v="1878.8000000000002"/>
  </r>
  <r>
    <n v="1401"/>
    <d v="2024-12-26T00:00:00"/>
    <n v="26"/>
    <x v="14"/>
    <x v="9"/>
    <x v="6"/>
    <x v="5"/>
    <x v="5"/>
    <s v="Pickles"/>
    <x v="3"/>
    <n v="68.5"/>
    <n v="46"/>
    <n v="3151"/>
  </r>
  <r>
    <n v="1402"/>
    <d v="2024-12-26T00:00:00"/>
    <n v="26"/>
    <x v="14"/>
    <x v="9"/>
    <x v="6"/>
    <x v="5"/>
    <x v="5"/>
    <s v="Ginger"/>
    <x v="1"/>
    <n v="18.399999999999999"/>
    <n v="93"/>
    <n v="1711.1999999999998"/>
  </r>
  <r>
    <n v="1403"/>
    <d v="2024-12-29T00:00:00"/>
    <n v="29"/>
    <x v="4"/>
    <x v="3"/>
    <x v="3"/>
    <x v="3"/>
    <x v="3"/>
    <s v="Bee honey"/>
    <x v="0"/>
    <n v="140"/>
    <n v="96"/>
    <n v="13440"/>
  </r>
  <r>
    <n v="1404"/>
    <d v="2024-12-06T00:00:00"/>
    <n v="6"/>
    <x v="6"/>
    <x v="5"/>
    <x v="5"/>
    <x v="4"/>
    <x v="4"/>
    <s v="Chocolate"/>
    <x v="5"/>
    <n v="80.75"/>
    <n v="12"/>
    <n v="969"/>
  </r>
  <r>
    <n v="1406"/>
    <d v="2024-12-04T00:00:00"/>
    <n v="4"/>
    <x v="1"/>
    <x v="1"/>
    <x v="1"/>
    <x v="1"/>
    <x v="1"/>
    <s v="Cloves powder mix"/>
    <x v="1"/>
    <n v="81"/>
    <n v="38"/>
    <n v="3078"/>
  </r>
  <r>
    <n v="1407"/>
    <d v="2024-12-04T00:00:00"/>
    <n v="4"/>
    <x v="1"/>
    <x v="1"/>
    <x v="1"/>
    <x v="1"/>
    <x v="1"/>
    <s v="Pepper Powder mix"/>
    <x v="1"/>
    <n v="45"/>
    <n v="42"/>
    <n v="1890"/>
  </r>
  <r>
    <n v="1409"/>
    <d v="2024-12-08T00:00:00"/>
    <n v="8"/>
    <x v="3"/>
    <x v="2"/>
    <x v="2"/>
    <x v="2"/>
    <x v="2"/>
    <s v="Brown Rice"/>
    <x v="8"/>
    <n v="75.8"/>
    <n v="100"/>
    <n v="7580"/>
  </r>
  <r>
    <n v="1412"/>
    <d v="2024-12-03T00:00:00"/>
    <n v="3"/>
    <x v="5"/>
    <x v="4"/>
    <x v="4"/>
    <x v="0"/>
    <x v="1"/>
    <s v="Cocoa Powder"/>
    <x v="7"/>
    <n v="40"/>
    <n v="89"/>
    <n v="3560"/>
  </r>
  <r>
    <n v="1413"/>
    <d v="2024-12-03T00:00:00"/>
    <n v="3"/>
    <x v="5"/>
    <x v="4"/>
    <x v="4"/>
    <x v="0"/>
    <x v="1"/>
    <s v="Chocolate Essence Flavour"/>
    <x v="6"/>
    <n v="40"/>
    <n v="12"/>
    <n v="480"/>
  </r>
  <r>
    <n v="1417"/>
    <d v="2024-12-10T00:00:00"/>
    <n v="10"/>
    <x v="8"/>
    <x v="7"/>
    <x v="4"/>
    <x v="6"/>
    <x v="1"/>
    <s v="Pudding Mixes"/>
    <x v="4"/>
    <n v="35"/>
    <n v="97"/>
    <n v="3395"/>
  </r>
  <r>
    <n v="1419"/>
    <d v="2024-12-10T00:00:00"/>
    <n v="10"/>
    <x v="8"/>
    <x v="7"/>
    <x v="4"/>
    <x v="6"/>
    <x v="1"/>
    <s v="Cinnamon Powder"/>
    <x v="1"/>
    <n v="45.5"/>
    <n v="53"/>
    <n v="2411.5"/>
  </r>
  <r>
    <n v="1420"/>
    <d v="2024-12-11T00:00:00"/>
    <n v="11"/>
    <x v="10"/>
    <x v="9"/>
    <x v="6"/>
    <x v="5"/>
    <x v="5"/>
    <s v="Chocolate Essence Flavour"/>
    <x v="6"/>
    <n v="40"/>
    <n v="61"/>
    <n v="2440"/>
  </r>
  <r>
    <n v="1421"/>
    <d v="2024-12-01T00:00:00"/>
    <n v="1"/>
    <x v="11"/>
    <x v="10"/>
    <x v="7"/>
    <x v="2"/>
    <x v="6"/>
    <s v="Ginger"/>
    <x v="1"/>
    <n v="18.399999999999999"/>
    <n v="45"/>
    <n v="827.99999999999989"/>
  </r>
  <r>
    <n v="1422"/>
    <d v="2024-12-28T00:00:00"/>
    <n v="28"/>
    <x v="7"/>
    <x v="6"/>
    <x v="0"/>
    <x v="5"/>
    <x v="0"/>
    <s v="Coffee"/>
    <x v="0"/>
    <n v="46"/>
    <n v="43"/>
    <n v="1978"/>
  </r>
  <r>
    <n v="1423"/>
    <d v="2024-12-09T00:00:00"/>
    <n v="9"/>
    <x v="12"/>
    <x v="11"/>
    <x v="8"/>
    <x v="7"/>
    <x v="3"/>
    <s v="Pickles"/>
    <x v="3"/>
    <n v="68.5"/>
    <n v="18"/>
    <n v="1233"/>
  </r>
  <r>
    <n v="1424"/>
    <d v="2024-12-06T00:00:00"/>
    <n v="6"/>
    <x v="6"/>
    <x v="5"/>
    <x v="5"/>
    <x v="4"/>
    <x v="4"/>
    <s v="Chocolate"/>
    <x v="5"/>
    <n v="80.75"/>
    <n v="41"/>
    <n v="3310.75"/>
  </r>
  <r>
    <n v="1425"/>
    <d v="2024-12-08T00:00:00"/>
    <n v="8"/>
    <x v="3"/>
    <x v="2"/>
    <x v="2"/>
    <x v="2"/>
    <x v="2"/>
    <s v="Chocolate"/>
    <x v="5"/>
    <n v="80.75"/>
    <n v="19"/>
    <n v="1534.25"/>
  </r>
  <r>
    <n v="1426"/>
    <d v="2024-12-25T00:00:00"/>
    <n v="25"/>
    <x v="13"/>
    <x v="7"/>
    <x v="4"/>
    <x v="6"/>
    <x v="1"/>
    <s v="Cooking Chocolates"/>
    <x v="7"/>
    <n v="22"/>
    <n v="65"/>
    <n v="1430"/>
  </r>
  <r>
    <n v="1427"/>
    <d v="2024-12-26T00:00:00"/>
    <n v="26"/>
    <x v="14"/>
    <x v="9"/>
    <x v="6"/>
    <x v="5"/>
    <x v="5"/>
    <s v="Kitul Hakuru"/>
    <x v="7"/>
    <n v="95"/>
    <n v="13"/>
    <n v="1235"/>
  </r>
  <r>
    <n v="1428"/>
    <d v="2024-12-29T00:00:00"/>
    <n v="29"/>
    <x v="4"/>
    <x v="3"/>
    <x v="3"/>
    <x v="3"/>
    <x v="3"/>
    <s v="Cashew"/>
    <x v="9"/>
    <n v="90.55"/>
    <n v="54"/>
    <n v="4889.7"/>
  </r>
  <r>
    <n v="1429"/>
    <d v="2024-12-06T00:00:00"/>
    <n v="6"/>
    <x v="6"/>
    <x v="5"/>
    <x v="5"/>
    <x v="4"/>
    <x v="4"/>
    <s v="Virgin coconut oil"/>
    <x v="2"/>
    <n v="100"/>
    <n v="33"/>
    <n v="3300"/>
  </r>
  <r>
    <n v="1430"/>
    <d v="2024-12-06T00:00:00"/>
    <n v="6"/>
    <x v="6"/>
    <x v="5"/>
    <x v="5"/>
    <x v="4"/>
    <x v="4"/>
    <s v="Dessicated Coconut"/>
    <x v="3"/>
    <n v="53"/>
    <n v="34"/>
    <n v="1802"/>
  </r>
  <r>
    <n v="1431"/>
    <d v="2024-12-04T00:00:00"/>
    <n v="4"/>
    <x v="1"/>
    <x v="1"/>
    <x v="1"/>
    <x v="1"/>
    <x v="1"/>
    <s v="White Vinegar"/>
    <x v="10"/>
    <n v="38"/>
    <n v="59"/>
    <n v="2242"/>
  </r>
  <r>
    <n v="1432"/>
    <d v="2024-12-03T00:00:00"/>
    <n v="3"/>
    <x v="5"/>
    <x v="4"/>
    <x v="4"/>
    <x v="0"/>
    <x v="1"/>
    <s v="Tea"/>
    <x v="0"/>
    <n v="85"/>
    <n v="24"/>
    <n v="204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29908DF-D180-435D-9E38-AF53FD746F3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2:B56" firstHeaderRow="1" firstDataRow="1" firstDataCol="1"/>
  <pivotFields count="13">
    <pivotField showAll="0"/>
    <pivotField numFmtId="14" showAll="0"/>
    <pivotField showAll="0"/>
    <pivotField axis="axisRow" showAll="0" measureFilter="1">
      <items count="16">
        <item x="13"/>
        <item x="0"/>
        <item x="3"/>
        <item x="6"/>
        <item x="7"/>
        <item x="5"/>
        <item x="2"/>
        <item x="1"/>
        <item x="12"/>
        <item x="8"/>
        <item x="10"/>
        <item x="9"/>
        <item x="14"/>
        <item x="11"/>
        <item x="4"/>
        <item t="default"/>
      </items>
    </pivotField>
    <pivotField showAll="0"/>
    <pivotField showAll="0"/>
    <pivotField showAll="0"/>
    <pivotField showAll="0">
      <items count="8">
        <item x="2"/>
        <item x="4"/>
        <item x="6"/>
        <item x="3"/>
        <item x="1"/>
        <item x="5"/>
        <item x="0"/>
        <item t="default"/>
      </items>
    </pivotField>
    <pivotField showAll="0"/>
    <pivotField showAll="0"/>
    <pivotField numFmtId="166" showAll="0"/>
    <pivotField showAll="0"/>
    <pivotField dataField="1" numFmtId="166" showAll="0"/>
  </pivotFields>
  <rowFields count="1">
    <field x="3"/>
  </rowFields>
  <rowItems count="4">
    <i>
      <x v="2"/>
    </i>
    <i>
      <x v="3"/>
    </i>
    <i>
      <x v="9"/>
    </i>
    <i t="grand">
      <x/>
    </i>
  </rowItems>
  <colItems count="1">
    <i/>
  </colItems>
  <dataFields count="1">
    <dataField name="Sum of Revenue" fld="12"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D8725B3-9BF8-4FF5-AFA1-7FD2625AF59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B45" firstHeaderRow="1" firstDataRow="1" firstDataCol="1"/>
  <pivotFields count="13">
    <pivotField showAll="0"/>
    <pivotField numFmtId="14" showAll="0"/>
    <pivotField showAll="0"/>
    <pivotField showAll="0"/>
    <pivotField showAll="0"/>
    <pivotField showAll="0"/>
    <pivotField axis="axisRow" showAll="0">
      <items count="9">
        <item x="4"/>
        <item x="1"/>
        <item x="2"/>
        <item x="5"/>
        <item x="6"/>
        <item x="7"/>
        <item x="3"/>
        <item x="0"/>
        <item t="default"/>
      </items>
    </pivotField>
    <pivotField showAll="0">
      <items count="8">
        <item x="2"/>
        <item x="4"/>
        <item x="6"/>
        <item x="3"/>
        <item x="1"/>
        <item x="5"/>
        <item x="0"/>
        <item t="default"/>
      </items>
    </pivotField>
    <pivotField showAll="0"/>
    <pivotField showAll="0"/>
    <pivotField numFmtId="166" showAll="0"/>
    <pivotField showAll="0"/>
    <pivotField dataField="1" numFmtId="166" showAll="0"/>
  </pivotFields>
  <rowFields count="1">
    <field x="6"/>
  </rowFields>
  <rowItems count="9">
    <i>
      <x/>
    </i>
    <i>
      <x v="1"/>
    </i>
    <i>
      <x v="2"/>
    </i>
    <i>
      <x v="3"/>
    </i>
    <i>
      <x v="4"/>
    </i>
    <i>
      <x v="5"/>
    </i>
    <i>
      <x v="6"/>
    </i>
    <i>
      <x v="7"/>
    </i>
    <i t="grand">
      <x/>
    </i>
  </rowItems>
  <colItems count="1">
    <i/>
  </colItems>
  <dataFields count="1">
    <dataField name="Sum of Revenue" fld="1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65F75A4-8340-43AA-BFD6-060EF603A76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9:B21" firstHeaderRow="1" firstDataRow="1" firstDataCol="1"/>
  <pivotFields count="13">
    <pivotField showAll="0"/>
    <pivotField numFmtId="14" showAll="0"/>
    <pivotField showAll="0"/>
    <pivotField axis="axisRow" showAll="0">
      <items count="16">
        <item h="1" x="13"/>
        <item x="0"/>
        <item h="1" x="3"/>
        <item h="1" x="6"/>
        <item h="1" x="7"/>
        <item h="1" x="5"/>
        <item h="1" x="2"/>
        <item h="1" x="1"/>
        <item h="1" x="12"/>
        <item h="1" x="8"/>
        <item h="1" x="10"/>
        <item h="1" x="9"/>
        <item h="1" x="14"/>
        <item h="1" x="11"/>
        <item h="1" x="4"/>
        <item t="default"/>
      </items>
    </pivotField>
    <pivotField showAll="0"/>
    <pivotField showAll="0"/>
    <pivotField showAll="0"/>
    <pivotField showAll="0">
      <items count="8">
        <item x="2"/>
        <item x="4"/>
        <item x="6"/>
        <item x="3"/>
        <item x="1"/>
        <item x="5"/>
        <item x="0"/>
        <item t="default"/>
      </items>
    </pivotField>
    <pivotField showAll="0"/>
    <pivotField showAll="0">
      <items count="14">
        <item h="1" x="4"/>
        <item x="0"/>
        <item h="1" x="5"/>
        <item h="1" x="7"/>
        <item h="1" x="9"/>
        <item h="1" x="6"/>
        <item h="1" x="12"/>
        <item h="1" x="10"/>
        <item h="1" x="8"/>
        <item h="1" x="2"/>
        <item h="1" x="3"/>
        <item h="1" x="1"/>
        <item h="1" x="11"/>
        <item t="default"/>
      </items>
    </pivotField>
    <pivotField numFmtId="166" showAll="0"/>
    <pivotField dataField="1" showAll="0"/>
    <pivotField numFmtId="166" showAll="0"/>
  </pivotFields>
  <rowFields count="1">
    <field x="3"/>
  </rowFields>
  <rowItems count="2">
    <i>
      <x v="1"/>
    </i>
    <i t="grand">
      <x/>
    </i>
  </rowItems>
  <colItems count="1">
    <i/>
  </colItems>
  <dataFields count="1">
    <dataField name="Sum of Quantity"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503F6F9-6396-4611-9613-343BCF28364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7" firstHeaderRow="1" firstDataRow="1" firstDataCol="1"/>
  <pivotFields count="13">
    <pivotField showAll="0"/>
    <pivotField numFmtId="14" showAll="0"/>
    <pivotField showAll="0"/>
    <pivotField showAll="0"/>
    <pivotField axis="axisRow" showAll="0">
      <items count="14">
        <item x="2"/>
        <item x="9"/>
        <item x="4"/>
        <item x="12"/>
        <item x="1"/>
        <item x="5"/>
        <item x="3"/>
        <item x="6"/>
        <item x="0"/>
        <item x="10"/>
        <item x="7"/>
        <item x="8"/>
        <item x="11"/>
        <item t="default"/>
      </items>
    </pivotField>
    <pivotField showAll="0">
      <items count="10">
        <item h="1" x="2"/>
        <item h="1" x="6"/>
        <item x="0"/>
        <item h="1" x="1"/>
        <item h="1" x="5"/>
        <item h="1" x="3"/>
        <item h="1" x="7"/>
        <item h="1" x="4"/>
        <item h="1" x="8"/>
        <item t="default"/>
      </items>
    </pivotField>
    <pivotField showAll="0"/>
    <pivotField showAll="0">
      <items count="8">
        <item x="2"/>
        <item x="4"/>
        <item x="6"/>
        <item x="3"/>
        <item x="1"/>
        <item x="5"/>
        <item x="0"/>
        <item t="default"/>
      </items>
    </pivotField>
    <pivotField showAll="0"/>
    <pivotField showAll="0"/>
    <pivotField numFmtId="166" showAll="0"/>
    <pivotField showAll="0"/>
    <pivotField dataField="1" numFmtId="166" showAll="0"/>
  </pivotFields>
  <rowFields count="1">
    <field x="4"/>
  </rowFields>
  <rowItems count="4">
    <i>
      <x v="7"/>
    </i>
    <i>
      <x v="8"/>
    </i>
    <i>
      <x v="11"/>
    </i>
    <i t="grand">
      <x/>
    </i>
  </rowItems>
  <colItems count="1">
    <i/>
  </colItems>
  <dataFields count="1">
    <dataField name="Sum of Reven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C4A6F09-4839-4EB3-A1B2-3C5371FFEAA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75:I385" firstHeaderRow="1" firstDataRow="2" firstDataCol="1" rowPageCount="1" colPageCount="1"/>
  <pivotFields count="13">
    <pivotField showAll="0"/>
    <pivotField numFmtId="14" showAll="0"/>
    <pivotField showAll="0"/>
    <pivotField showAll="0"/>
    <pivotField showAll="0">
      <items count="14">
        <item x="2"/>
        <item x="9"/>
        <item x="4"/>
        <item x="12"/>
        <item x="1"/>
        <item x="5"/>
        <item x="3"/>
        <item x="6"/>
        <item x="0"/>
        <item x="10"/>
        <item x="7"/>
        <item x="8"/>
        <item x="11"/>
        <item t="default"/>
      </items>
    </pivotField>
    <pivotField showAll="0"/>
    <pivotField axis="axisRow" showAll="0">
      <items count="9">
        <item x="4"/>
        <item x="1"/>
        <item x="2"/>
        <item x="5"/>
        <item x="6"/>
        <item x="7"/>
        <item x="3"/>
        <item x="0"/>
        <item t="default"/>
      </items>
    </pivotField>
    <pivotField axis="axisCol" showAll="0">
      <items count="8">
        <item x="2"/>
        <item x="4"/>
        <item x="6"/>
        <item x="3"/>
        <item x="1"/>
        <item x="5"/>
        <item x="0"/>
        <item t="default"/>
      </items>
    </pivotField>
    <pivotField showAll="0"/>
    <pivotField axis="axisPage" showAll="0">
      <items count="14">
        <item x="4"/>
        <item x="0"/>
        <item x="5"/>
        <item x="7"/>
        <item x="9"/>
        <item x="6"/>
        <item x="12"/>
        <item x="10"/>
        <item x="8"/>
        <item x="2"/>
        <item x="3"/>
        <item x="1"/>
        <item x="11"/>
        <item t="default"/>
      </items>
    </pivotField>
    <pivotField numFmtId="166" showAll="0"/>
    <pivotField showAll="0"/>
    <pivotField dataField="1" numFmtId="166" showAll="0"/>
  </pivotFields>
  <rowFields count="1">
    <field x="6"/>
  </rowFields>
  <rowItems count="9">
    <i>
      <x/>
    </i>
    <i>
      <x v="1"/>
    </i>
    <i>
      <x v="2"/>
    </i>
    <i>
      <x v="3"/>
    </i>
    <i>
      <x v="4"/>
    </i>
    <i>
      <x v="5"/>
    </i>
    <i>
      <x v="6"/>
    </i>
    <i>
      <x v="7"/>
    </i>
    <i t="grand">
      <x/>
    </i>
  </rowItems>
  <colFields count="1">
    <field x="7"/>
  </colFields>
  <colItems count="8">
    <i>
      <x/>
    </i>
    <i>
      <x v="1"/>
    </i>
    <i>
      <x v="2"/>
    </i>
    <i>
      <x v="3"/>
    </i>
    <i>
      <x v="4"/>
    </i>
    <i>
      <x v="5"/>
    </i>
    <i>
      <x v="6"/>
    </i>
    <i t="grand">
      <x/>
    </i>
  </colItems>
  <pageFields count="1">
    <pageField fld="9" hier="-1"/>
  </pageFields>
  <dataFields count="1">
    <dataField name="Sum of Reven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50EB61E3-8A09-4394-A298-A937810F85CF}" sourceName="Salesperson">
  <pivotTables>
    <pivotTable tabId="1" name="PivotTable1"/>
  </pivotTables>
  <data>
    <tabular pivotCacheId="123067731">
      <items count="8">
        <i x="4" s="1"/>
        <i x="1" s="1"/>
        <i x="2" s="1"/>
        <i x="5" s="1"/>
        <i x="6" s="1"/>
        <i x="7"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District" xr10:uid="{03AC1BFF-EDB1-4018-9808-7A812EB6AA75}" sourceName="Customer District">
  <pivotTables>
    <pivotTable tabId="3" name="PivotTable2"/>
  </pivotTables>
  <data>
    <tabular pivotCacheId="123067731">
      <items count="9">
        <i x="2"/>
        <i x="6"/>
        <i x="0" s="1"/>
        <i x="1"/>
        <i x="5"/>
        <i x="3"/>
        <i x="7"/>
        <i x="4"/>
        <i x="8"/>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Name" xr10:uid="{8E878E1C-3E8E-45FB-985E-CAFEDB0AE97E}" sourceName="Customer Name">
  <pivotTables>
    <pivotTable tabId="3" name="PivotTable3"/>
  </pivotTables>
  <data>
    <tabular pivotCacheId="123067731">
      <items count="15">
        <i x="0" s="1"/>
        <i x="6"/>
        <i x="7"/>
        <i x="5"/>
        <i x="2"/>
        <i x="8"/>
        <i x="10"/>
        <i x="9"/>
        <i x="11"/>
        <i x="4"/>
        <i x="13" nd="1"/>
        <i x="3" nd="1"/>
        <i x="1" nd="1"/>
        <i x="12" nd="1"/>
        <i x="14"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B6246177-7BEF-4AD1-B974-395AE6B5E41E}" sourceName="Product Category">
  <pivotTables>
    <pivotTable tabId="3" name="PivotTable3"/>
  </pivotTables>
  <data>
    <tabular pivotCacheId="123067731">
      <items count="13">
        <i x="0" s="1"/>
        <i x="1"/>
        <i x="4" nd="1"/>
        <i x="5" nd="1"/>
        <i x="7" nd="1"/>
        <i x="9" nd="1"/>
        <i x="6" nd="1"/>
        <i x="12" nd="1"/>
        <i x="10" nd="1"/>
        <i x="8" nd="1"/>
        <i x="2" nd="1"/>
        <i x="3" nd="1"/>
        <i x="1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person_Province" xr10:uid="{1F5DA254-D32E-496D-882F-0F0C754FF087}" sourceName="Saleperson Province">
  <pivotTables>
    <pivotTable tabId="3" name="PivotTable4"/>
    <pivotTable tabId="3" name="PivotTable2"/>
    <pivotTable tabId="3" name="PivotTable3"/>
    <pivotTable tabId="3" name="PivotTable5"/>
  </pivotTables>
  <data>
    <tabular pivotCacheId="123067731">
      <items count="7">
        <i x="2" s="1"/>
        <i x="4" s="1"/>
        <i x="6" s="1"/>
        <i x="3" s="1"/>
        <i x="1" s="1"/>
        <i x="5"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District" xr10:uid="{07DC1950-5296-4B2F-AE7D-D9BDA5F65F31}" cache="Slicer_Customer_District" caption="Customer District" rowHeight="241300"/>
  <slicer name="Customer Name" xr10:uid="{E1C37125-2308-4ACD-AB3F-D9BBEE78E4D1}" cache="Slicer_Customer_Name" caption="Customer Name" rowHeight="241300"/>
  <slicer name="Product Category" xr10:uid="{B765A468-6965-4B53-942C-CCDBC715A551}" cache="Slicer_Product_Category" caption="Product Categor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person" xr10:uid="{57E3BBC7-ED0A-433F-89FA-EC5D51AAFDB8}" cache="Slicer_Salesperson" caption="Salesperson"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person Province" xr10:uid="{3E4B2808-B2D3-4180-ACC6-D993B50AA90F}" cache="Slicer_Saleperson_Province" caption="Saleperson Provinc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5.xml"/><Relationship Id="rId4" Type="http://schemas.microsoft.com/office/2007/relationships/slicer" Target="../slicers/slicer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D0C50-FD2F-4CA6-A534-0AFB9C9E8627}">
  <dimension ref="A3:B56"/>
  <sheetViews>
    <sheetView topLeftCell="A46" workbookViewId="0">
      <selection activeCell="M57" sqref="M57"/>
    </sheetView>
  </sheetViews>
  <sheetFormatPr defaultRowHeight="15"/>
  <cols>
    <col min="1" max="1" width="22.5703125" bestFit="1" customWidth="1"/>
    <col min="2" max="2" width="15.5703125" bestFit="1" customWidth="1"/>
  </cols>
  <sheetData>
    <row r="3" spans="1:2">
      <c r="A3" s="11" t="s">
        <v>121</v>
      </c>
      <c r="B3" t="s">
        <v>123</v>
      </c>
    </row>
    <row r="4" spans="1:2">
      <c r="A4" s="12" t="s">
        <v>57</v>
      </c>
      <c r="B4" s="15">
        <v>80880</v>
      </c>
    </row>
    <row r="5" spans="1:2">
      <c r="A5" s="12" t="s">
        <v>15</v>
      </c>
      <c r="B5" s="15">
        <v>44541.5</v>
      </c>
    </row>
    <row r="6" spans="1:2">
      <c r="A6" s="12" t="s">
        <v>63</v>
      </c>
      <c r="B6" s="15">
        <v>17204</v>
      </c>
    </row>
    <row r="7" spans="1:2">
      <c r="A7" s="12" t="s">
        <v>122</v>
      </c>
      <c r="B7" s="15">
        <v>142625.5</v>
      </c>
    </row>
    <row r="19" spans="1:2">
      <c r="A19" s="11" t="s">
        <v>121</v>
      </c>
      <c r="B19" t="s">
        <v>126</v>
      </c>
    </row>
    <row r="20" spans="1:2">
      <c r="A20" s="12" t="s">
        <v>14</v>
      </c>
      <c r="B20" s="15">
        <v>63</v>
      </c>
    </row>
    <row r="21" spans="1:2">
      <c r="A21" s="12" t="s">
        <v>122</v>
      </c>
      <c r="B21" s="15">
        <v>63</v>
      </c>
    </row>
    <row r="36" spans="1:2">
      <c r="A36" s="11" t="s">
        <v>121</v>
      </c>
      <c r="B36" t="s">
        <v>123</v>
      </c>
    </row>
    <row r="37" spans="1:2">
      <c r="A37" s="12" t="s">
        <v>53</v>
      </c>
      <c r="B37" s="15">
        <v>190561</v>
      </c>
    </row>
    <row r="38" spans="1:2">
      <c r="A38" s="12" t="s">
        <v>26</v>
      </c>
      <c r="B38" s="15">
        <v>112964.5</v>
      </c>
    </row>
    <row r="39" spans="1:2">
      <c r="A39" s="12" t="s">
        <v>37</v>
      </c>
      <c r="B39" s="15">
        <v>272290.34999999998</v>
      </c>
    </row>
    <row r="40" spans="1:2">
      <c r="A40" s="12" t="s">
        <v>58</v>
      </c>
      <c r="B40" s="15">
        <v>232001.5</v>
      </c>
    </row>
    <row r="41" spans="1:2">
      <c r="A41" s="12" t="s">
        <v>60</v>
      </c>
      <c r="B41" s="15">
        <v>167942.1</v>
      </c>
    </row>
    <row r="42" spans="1:2">
      <c r="A42" s="12" t="s">
        <v>74</v>
      </c>
      <c r="B42" s="15">
        <v>101656.49999999999</v>
      </c>
    </row>
    <row r="43" spans="1:2">
      <c r="A43" s="12" t="s">
        <v>43</v>
      </c>
      <c r="B43" s="15">
        <v>101320.40000000001</v>
      </c>
    </row>
    <row r="44" spans="1:2">
      <c r="A44" s="12" t="s">
        <v>17</v>
      </c>
      <c r="B44" s="15">
        <v>121699</v>
      </c>
    </row>
    <row r="45" spans="1:2">
      <c r="A45" s="12" t="s">
        <v>122</v>
      </c>
      <c r="B45" s="15">
        <v>1300435.3499999999</v>
      </c>
    </row>
    <row r="52" spans="1:2">
      <c r="A52" s="11" t="s">
        <v>121</v>
      </c>
      <c r="B52" t="s">
        <v>123</v>
      </c>
    </row>
    <row r="53" spans="1:2">
      <c r="A53" s="12" t="s">
        <v>35</v>
      </c>
      <c r="B53" s="15">
        <v>140892.34999999998</v>
      </c>
    </row>
    <row r="54" spans="1:2">
      <c r="A54" s="12" t="s">
        <v>51</v>
      </c>
      <c r="B54" s="15">
        <v>190561</v>
      </c>
    </row>
    <row r="55" spans="1:2">
      <c r="A55" s="12" t="s">
        <v>59</v>
      </c>
      <c r="B55" s="15">
        <v>130660.10000000002</v>
      </c>
    </row>
    <row r="56" spans="1:2">
      <c r="A56" s="12" t="s">
        <v>122</v>
      </c>
      <c r="B56" s="15">
        <v>462113.45</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385"/>
  <sheetViews>
    <sheetView topLeftCell="A346" workbookViewId="0">
      <selection activeCell="B8" sqref="B8"/>
    </sheetView>
  </sheetViews>
  <sheetFormatPr defaultColWidth="9" defaultRowHeight="15"/>
  <cols>
    <col min="1" max="1" width="29.7109375" bestFit="1" customWidth="1"/>
    <col min="2" max="2" width="16.28515625" bestFit="1" customWidth="1"/>
    <col min="3" max="3" width="9.140625" bestFit="1" customWidth="1"/>
    <col min="4" max="4" width="14" bestFit="1" customWidth="1"/>
    <col min="5" max="5" width="14.42578125" bestFit="1" customWidth="1"/>
    <col min="6" max="6" width="10" bestFit="1" customWidth="1"/>
    <col min="7" max="8" width="9" bestFit="1" customWidth="1"/>
    <col min="9" max="9" width="11.28515625" bestFit="1" customWidth="1"/>
    <col min="10" max="10" width="8" bestFit="1" customWidth="1"/>
    <col min="11" max="11" width="6" style="5" bestFit="1" customWidth="1"/>
    <col min="12" max="12" width="15.85546875" bestFit="1" customWidth="1"/>
    <col min="13" max="13" width="9" style="5" bestFit="1" customWidth="1"/>
    <col min="14" max="14" width="7.42578125" bestFit="1" customWidth="1"/>
    <col min="15" max="15" width="11.28515625" bestFit="1" customWidth="1"/>
  </cols>
  <sheetData>
    <row r="1" spans="1:13" ht="18.75">
      <c r="A1" s="6" t="s">
        <v>0</v>
      </c>
    </row>
    <row r="3" spans="1:13">
      <c r="A3" s="7" t="s">
        <v>1</v>
      </c>
      <c r="B3" s="7" t="s">
        <v>2</v>
      </c>
      <c r="C3" s="7" t="s">
        <v>3</v>
      </c>
      <c r="D3" s="7" t="s">
        <v>4</v>
      </c>
      <c r="E3" s="7" t="s">
        <v>5</v>
      </c>
      <c r="F3" s="7" t="s">
        <v>6</v>
      </c>
      <c r="G3" s="7" t="s">
        <v>7</v>
      </c>
      <c r="H3" s="7" t="s">
        <v>8</v>
      </c>
      <c r="I3" s="7" t="s">
        <v>9</v>
      </c>
      <c r="J3" s="7" t="s">
        <v>10</v>
      </c>
      <c r="K3" s="8" t="s">
        <v>11</v>
      </c>
      <c r="L3" s="7" t="s">
        <v>12</v>
      </c>
      <c r="M3" s="8" t="s">
        <v>13</v>
      </c>
    </row>
    <row r="4" spans="1:13">
      <c r="A4">
        <v>1001</v>
      </c>
      <c r="B4" s="3">
        <v>45318</v>
      </c>
      <c r="C4">
        <v>27</v>
      </c>
      <c r="D4" t="s">
        <v>14</v>
      </c>
      <c r="E4" t="s">
        <v>15</v>
      </c>
      <c r="F4" t="s">
        <v>16</v>
      </c>
      <c r="G4" t="s">
        <v>17</v>
      </c>
      <c r="H4" t="s">
        <v>44</v>
      </c>
      <c r="I4" t="s">
        <v>19</v>
      </c>
      <c r="J4" t="s">
        <v>20</v>
      </c>
      <c r="K4" s="5">
        <v>140</v>
      </c>
      <c r="L4">
        <v>49</v>
      </c>
      <c r="M4" s="9">
        <f>$K4*$L4</f>
        <v>6860</v>
      </c>
    </row>
    <row r="5" spans="1:13">
      <c r="A5">
        <v>1002</v>
      </c>
      <c r="B5" s="3">
        <v>45318</v>
      </c>
      <c r="C5">
        <v>27</v>
      </c>
      <c r="D5" t="s">
        <v>14</v>
      </c>
      <c r="E5" t="s">
        <v>15</v>
      </c>
      <c r="F5" t="s">
        <v>16</v>
      </c>
      <c r="G5" t="s">
        <v>17</v>
      </c>
      <c r="H5" t="s">
        <v>44</v>
      </c>
      <c r="I5" t="s">
        <v>21</v>
      </c>
      <c r="J5" t="s">
        <v>22</v>
      </c>
      <c r="K5" s="5">
        <v>45.5</v>
      </c>
      <c r="L5">
        <v>47</v>
      </c>
      <c r="M5" s="9">
        <f t="shared" ref="M5:M68" si="0">$K5*$L5</f>
        <v>2138.5</v>
      </c>
    </row>
    <row r="6" spans="1:13">
      <c r="A6">
        <v>1003</v>
      </c>
      <c r="B6" s="3">
        <v>45295</v>
      </c>
      <c r="C6">
        <v>4</v>
      </c>
      <c r="D6" t="s">
        <v>23</v>
      </c>
      <c r="E6" t="s">
        <v>24</v>
      </c>
      <c r="F6" t="s">
        <v>25</v>
      </c>
      <c r="G6" t="s">
        <v>26</v>
      </c>
      <c r="H6" t="s">
        <v>27</v>
      </c>
      <c r="I6" t="s">
        <v>28</v>
      </c>
      <c r="J6" t="s">
        <v>29</v>
      </c>
      <c r="K6" s="5">
        <v>100</v>
      </c>
      <c r="L6">
        <v>69</v>
      </c>
      <c r="M6" s="9">
        <f t="shared" si="0"/>
        <v>6900</v>
      </c>
    </row>
    <row r="7" spans="1:13">
      <c r="A7">
        <v>1004</v>
      </c>
      <c r="B7" s="3">
        <v>45295</v>
      </c>
      <c r="C7">
        <v>4</v>
      </c>
      <c r="D7" t="s">
        <v>23</v>
      </c>
      <c r="E7" t="s">
        <v>24</v>
      </c>
      <c r="F7" t="s">
        <v>25</v>
      </c>
      <c r="G7" t="s">
        <v>26</v>
      </c>
      <c r="H7" t="s">
        <v>27</v>
      </c>
      <c r="I7" t="s">
        <v>30</v>
      </c>
      <c r="J7" t="s">
        <v>31</v>
      </c>
      <c r="K7" s="5">
        <v>53</v>
      </c>
      <c r="L7">
        <v>89</v>
      </c>
      <c r="M7" s="9">
        <f t="shared" si="0"/>
        <v>4717</v>
      </c>
    </row>
    <row r="8" spans="1:13">
      <c r="A8">
        <v>1005</v>
      </c>
      <c r="B8" s="3">
        <v>45295</v>
      </c>
      <c r="C8">
        <v>4</v>
      </c>
      <c r="D8" t="s">
        <v>23</v>
      </c>
      <c r="E8" t="s">
        <v>24</v>
      </c>
      <c r="F8" t="s">
        <v>25</v>
      </c>
      <c r="G8" t="s">
        <v>26</v>
      </c>
      <c r="H8" t="s">
        <v>27</v>
      </c>
      <c r="I8" t="s">
        <v>21</v>
      </c>
      <c r="J8" t="s">
        <v>22</v>
      </c>
      <c r="K8" s="5">
        <v>45.5</v>
      </c>
      <c r="L8">
        <v>11</v>
      </c>
      <c r="M8" s="9">
        <f t="shared" si="0"/>
        <v>500.5</v>
      </c>
    </row>
    <row r="9" spans="1:13">
      <c r="A9">
        <v>1006</v>
      </c>
      <c r="B9" s="3">
        <v>45303</v>
      </c>
      <c r="C9">
        <v>12</v>
      </c>
      <c r="D9" t="s">
        <v>32</v>
      </c>
      <c r="E9" t="s">
        <v>15</v>
      </c>
      <c r="F9" t="s">
        <v>16</v>
      </c>
      <c r="G9" t="s">
        <v>17</v>
      </c>
      <c r="H9" t="s">
        <v>44</v>
      </c>
      <c r="I9" t="s">
        <v>33</v>
      </c>
      <c r="J9" t="s">
        <v>20</v>
      </c>
      <c r="K9" s="5">
        <v>95</v>
      </c>
      <c r="L9">
        <v>81</v>
      </c>
      <c r="M9" s="9">
        <f t="shared" si="0"/>
        <v>7695</v>
      </c>
    </row>
    <row r="10" spans="1:13">
      <c r="A10">
        <v>1007</v>
      </c>
      <c r="B10" s="3">
        <v>45303</v>
      </c>
      <c r="C10">
        <v>12</v>
      </c>
      <c r="D10" t="s">
        <v>32</v>
      </c>
      <c r="E10" t="s">
        <v>15</v>
      </c>
      <c r="F10" t="s">
        <v>16</v>
      </c>
      <c r="G10" t="s">
        <v>17</v>
      </c>
      <c r="H10" t="s">
        <v>44</v>
      </c>
      <c r="I10" t="s">
        <v>34</v>
      </c>
      <c r="J10" t="s">
        <v>20</v>
      </c>
      <c r="K10" s="5">
        <v>46</v>
      </c>
      <c r="L10">
        <v>44</v>
      </c>
      <c r="M10" s="9">
        <f t="shared" si="0"/>
        <v>2024</v>
      </c>
    </row>
    <row r="11" spans="1:13">
      <c r="A11">
        <v>1008</v>
      </c>
      <c r="B11" s="3">
        <v>45299</v>
      </c>
      <c r="C11">
        <v>8</v>
      </c>
      <c r="D11" t="s">
        <v>35</v>
      </c>
      <c r="E11" t="s">
        <v>36</v>
      </c>
      <c r="F11" t="s">
        <v>36</v>
      </c>
      <c r="G11" t="s">
        <v>37</v>
      </c>
      <c r="H11" t="s">
        <v>18</v>
      </c>
      <c r="I11" t="s">
        <v>39</v>
      </c>
      <c r="J11" t="s">
        <v>40</v>
      </c>
      <c r="K11" s="5">
        <v>65.2</v>
      </c>
      <c r="L11">
        <v>38</v>
      </c>
      <c r="M11" s="9">
        <f t="shared" si="0"/>
        <v>2477.6</v>
      </c>
    </row>
    <row r="12" spans="1:13">
      <c r="A12">
        <v>1009</v>
      </c>
      <c r="B12" s="3">
        <v>45295</v>
      </c>
      <c r="C12">
        <v>4</v>
      </c>
      <c r="D12" t="s">
        <v>23</v>
      </c>
      <c r="E12" t="s">
        <v>41</v>
      </c>
      <c r="F12" t="s">
        <v>41</v>
      </c>
      <c r="G12" t="s">
        <v>26</v>
      </c>
      <c r="H12" t="s">
        <v>38</v>
      </c>
      <c r="I12" t="s">
        <v>39</v>
      </c>
      <c r="J12" t="s">
        <v>40</v>
      </c>
      <c r="K12" s="5">
        <v>65.2</v>
      </c>
      <c r="L12">
        <v>88</v>
      </c>
      <c r="M12" s="9">
        <f t="shared" si="0"/>
        <v>5737.6</v>
      </c>
    </row>
    <row r="13" spans="1:13">
      <c r="A13">
        <v>1010</v>
      </c>
      <c r="B13" s="3">
        <v>45320</v>
      </c>
      <c r="C13">
        <v>29</v>
      </c>
      <c r="D13" t="s">
        <v>42</v>
      </c>
      <c r="E13" t="s">
        <v>24</v>
      </c>
      <c r="F13" t="s">
        <v>25</v>
      </c>
      <c r="G13" t="s">
        <v>43</v>
      </c>
      <c r="H13" t="s">
        <v>27</v>
      </c>
      <c r="I13" t="s">
        <v>45</v>
      </c>
      <c r="J13" t="s">
        <v>46</v>
      </c>
      <c r="K13" s="5">
        <v>80.75</v>
      </c>
      <c r="L13">
        <v>94</v>
      </c>
      <c r="M13" s="9">
        <f t="shared" si="0"/>
        <v>7590.5</v>
      </c>
    </row>
    <row r="14" spans="1:13">
      <c r="A14">
        <v>1011</v>
      </c>
      <c r="B14" s="3">
        <v>45294</v>
      </c>
      <c r="C14">
        <v>3</v>
      </c>
      <c r="D14" t="s">
        <v>47</v>
      </c>
      <c r="E14" t="s">
        <v>48</v>
      </c>
      <c r="F14" t="s">
        <v>49</v>
      </c>
      <c r="G14" t="s">
        <v>17</v>
      </c>
      <c r="H14" t="s">
        <v>27</v>
      </c>
      <c r="I14" t="s">
        <v>50</v>
      </c>
      <c r="J14" t="s">
        <v>31</v>
      </c>
      <c r="K14" s="5">
        <v>68.5</v>
      </c>
      <c r="L14">
        <v>91</v>
      </c>
      <c r="M14" s="9">
        <f t="shared" si="0"/>
        <v>6233.5</v>
      </c>
    </row>
    <row r="15" spans="1:13">
      <c r="A15">
        <v>1012</v>
      </c>
      <c r="B15" s="3">
        <v>45297</v>
      </c>
      <c r="C15">
        <v>6</v>
      </c>
      <c r="D15" t="s">
        <v>51</v>
      </c>
      <c r="E15" t="s">
        <v>52</v>
      </c>
      <c r="F15" t="s">
        <v>52</v>
      </c>
      <c r="G15" t="s">
        <v>53</v>
      </c>
      <c r="H15" s="10" t="s">
        <v>119</v>
      </c>
      <c r="I15" t="s">
        <v>54</v>
      </c>
      <c r="J15" t="s">
        <v>55</v>
      </c>
      <c r="K15" s="5">
        <v>40</v>
      </c>
      <c r="L15">
        <v>32</v>
      </c>
      <c r="M15" s="9">
        <f t="shared" si="0"/>
        <v>1280</v>
      </c>
    </row>
    <row r="16" spans="1:13">
      <c r="A16">
        <v>1013</v>
      </c>
      <c r="B16" s="3">
        <v>45319</v>
      </c>
      <c r="C16">
        <v>28</v>
      </c>
      <c r="D16" t="s">
        <v>56</v>
      </c>
      <c r="E16" t="s">
        <v>57</v>
      </c>
      <c r="F16" t="s">
        <v>16</v>
      </c>
      <c r="G16" t="s">
        <v>58</v>
      </c>
      <c r="H16" t="s">
        <v>44</v>
      </c>
      <c r="I16" t="s">
        <v>34</v>
      </c>
      <c r="J16" t="s">
        <v>20</v>
      </c>
      <c r="K16" s="5">
        <v>46</v>
      </c>
      <c r="L16">
        <v>55</v>
      </c>
      <c r="M16" s="9">
        <f t="shared" si="0"/>
        <v>2530</v>
      </c>
    </row>
    <row r="17" spans="1:13">
      <c r="A17">
        <v>1014</v>
      </c>
      <c r="B17" s="3">
        <v>45299</v>
      </c>
      <c r="C17">
        <v>8</v>
      </c>
      <c r="D17" t="s">
        <v>35</v>
      </c>
      <c r="E17" t="s">
        <v>36</v>
      </c>
      <c r="F17" t="s">
        <v>36</v>
      </c>
      <c r="G17" t="s">
        <v>37</v>
      </c>
      <c r="H17" t="s">
        <v>18</v>
      </c>
      <c r="I17" t="s">
        <v>45</v>
      </c>
      <c r="J17" t="s">
        <v>46</v>
      </c>
      <c r="K17" s="5">
        <v>80.75</v>
      </c>
      <c r="L17">
        <v>47</v>
      </c>
      <c r="M17" s="9">
        <f t="shared" si="0"/>
        <v>3795.25</v>
      </c>
    </row>
    <row r="18" spans="1:13">
      <c r="A18">
        <v>1015</v>
      </c>
      <c r="B18" s="3">
        <v>45301</v>
      </c>
      <c r="C18">
        <v>10</v>
      </c>
      <c r="D18" t="s">
        <v>59</v>
      </c>
      <c r="E18" t="s">
        <v>49</v>
      </c>
      <c r="F18" t="s">
        <v>49</v>
      </c>
      <c r="G18" t="s">
        <v>60</v>
      </c>
      <c r="H18" t="s">
        <v>27</v>
      </c>
      <c r="I18" t="s">
        <v>61</v>
      </c>
      <c r="J18" t="s">
        <v>20</v>
      </c>
      <c r="K18" s="5">
        <v>85</v>
      </c>
      <c r="L18">
        <v>90</v>
      </c>
      <c r="M18" s="9">
        <f t="shared" si="0"/>
        <v>7650</v>
      </c>
    </row>
    <row r="19" spans="1:13">
      <c r="A19">
        <v>1016</v>
      </c>
      <c r="B19" s="3">
        <v>45298</v>
      </c>
      <c r="C19">
        <v>7</v>
      </c>
      <c r="D19" t="s">
        <v>62</v>
      </c>
      <c r="E19" t="s">
        <v>63</v>
      </c>
      <c r="F19" t="s">
        <v>16</v>
      </c>
      <c r="G19" t="s">
        <v>37</v>
      </c>
      <c r="H19" t="s">
        <v>44</v>
      </c>
      <c r="I19" t="s">
        <v>34</v>
      </c>
      <c r="J19" t="s">
        <v>20</v>
      </c>
      <c r="K19" s="5">
        <v>46</v>
      </c>
      <c r="L19">
        <v>24</v>
      </c>
      <c r="M19" s="9">
        <f t="shared" si="0"/>
        <v>1104</v>
      </c>
    </row>
    <row r="20" spans="1:13">
      <c r="A20">
        <v>1017</v>
      </c>
      <c r="B20" s="3">
        <v>45301</v>
      </c>
      <c r="C20">
        <v>10</v>
      </c>
      <c r="D20" t="s">
        <v>59</v>
      </c>
      <c r="E20" t="s">
        <v>49</v>
      </c>
      <c r="F20" t="s">
        <v>49</v>
      </c>
      <c r="G20" t="s">
        <v>60</v>
      </c>
      <c r="H20" t="s">
        <v>27</v>
      </c>
      <c r="I20" t="s">
        <v>64</v>
      </c>
      <c r="J20" t="s">
        <v>65</v>
      </c>
      <c r="K20" s="5">
        <v>95</v>
      </c>
      <c r="L20">
        <v>34</v>
      </c>
      <c r="M20" s="9">
        <f t="shared" si="0"/>
        <v>3230</v>
      </c>
    </row>
    <row r="21" spans="1:13">
      <c r="A21">
        <v>1018</v>
      </c>
      <c r="B21" s="3">
        <v>45301</v>
      </c>
      <c r="C21">
        <v>10</v>
      </c>
      <c r="D21" t="s">
        <v>59</v>
      </c>
      <c r="E21" t="s">
        <v>49</v>
      </c>
      <c r="F21" t="s">
        <v>49</v>
      </c>
      <c r="G21" t="s">
        <v>60</v>
      </c>
      <c r="H21" t="s">
        <v>27</v>
      </c>
      <c r="I21" t="s">
        <v>66</v>
      </c>
      <c r="J21" t="s">
        <v>65</v>
      </c>
      <c r="K21" s="5">
        <v>22</v>
      </c>
      <c r="L21">
        <v>17</v>
      </c>
      <c r="M21" s="9">
        <f t="shared" si="0"/>
        <v>374</v>
      </c>
    </row>
    <row r="22" spans="1:13">
      <c r="A22">
        <v>1019</v>
      </c>
      <c r="B22" s="3">
        <v>45301</v>
      </c>
      <c r="C22">
        <v>10</v>
      </c>
      <c r="D22" t="s">
        <v>59</v>
      </c>
      <c r="E22" t="s">
        <v>49</v>
      </c>
      <c r="F22" t="s">
        <v>49</v>
      </c>
      <c r="G22" t="s">
        <v>60</v>
      </c>
      <c r="H22" t="s">
        <v>27</v>
      </c>
      <c r="I22" t="s">
        <v>39</v>
      </c>
      <c r="J22" t="s">
        <v>40</v>
      </c>
      <c r="K22" s="5">
        <v>65.2</v>
      </c>
      <c r="L22">
        <v>44</v>
      </c>
      <c r="M22" s="9">
        <f t="shared" si="0"/>
        <v>2868.8</v>
      </c>
    </row>
    <row r="23" spans="1:13">
      <c r="A23">
        <v>1020</v>
      </c>
      <c r="B23" s="3">
        <v>45302</v>
      </c>
      <c r="C23">
        <v>11</v>
      </c>
      <c r="D23" t="s">
        <v>67</v>
      </c>
      <c r="E23" t="s">
        <v>68</v>
      </c>
      <c r="F23" t="s">
        <v>68</v>
      </c>
      <c r="G23" t="s">
        <v>58</v>
      </c>
      <c r="H23" s="10" t="s">
        <v>118</v>
      </c>
      <c r="I23" t="s">
        <v>21</v>
      </c>
      <c r="J23" t="s">
        <v>22</v>
      </c>
      <c r="K23" s="5">
        <v>45.5</v>
      </c>
      <c r="L23">
        <v>81</v>
      </c>
      <c r="M23" s="9">
        <f t="shared" si="0"/>
        <v>3685.5</v>
      </c>
    </row>
    <row r="24" spans="1:13">
      <c r="A24">
        <v>1021</v>
      </c>
      <c r="B24" s="3">
        <v>45302</v>
      </c>
      <c r="C24">
        <v>11</v>
      </c>
      <c r="D24" t="s">
        <v>67</v>
      </c>
      <c r="E24" t="s">
        <v>68</v>
      </c>
      <c r="F24" t="s">
        <v>68</v>
      </c>
      <c r="G24" t="s">
        <v>58</v>
      </c>
      <c r="H24" s="10" t="s">
        <v>118</v>
      </c>
      <c r="I24" t="s">
        <v>61</v>
      </c>
      <c r="J24" t="s">
        <v>20</v>
      </c>
      <c r="K24" s="5">
        <v>85</v>
      </c>
      <c r="L24">
        <v>49</v>
      </c>
      <c r="M24" s="9">
        <f t="shared" si="0"/>
        <v>4165</v>
      </c>
    </row>
    <row r="25" spans="1:13">
      <c r="A25">
        <v>1022</v>
      </c>
      <c r="B25" s="3">
        <v>45292</v>
      </c>
      <c r="C25">
        <v>1</v>
      </c>
      <c r="D25" t="s">
        <v>69</v>
      </c>
      <c r="E25" t="s">
        <v>70</v>
      </c>
      <c r="F25" t="s">
        <v>70</v>
      </c>
      <c r="G25" t="s">
        <v>37</v>
      </c>
      <c r="H25" s="10" t="s">
        <v>120</v>
      </c>
      <c r="I25" t="s">
        <v>33</v>
      </c>
      <c r="J25" t="s">
        <v>20</v>
      </c>
      <c r="K25" s="5">
        <v>95</v>
      </c>
      <c r="L25">
        <v>42</v>
      </c>
      <c r="M25" s="9">
        <f t="shared" si="0"/>
        <v>3990</v>
      </c>
    </row>
    <row r="26" spans="1:13">
      <c r="A26">
        <v>1023</v>
      </c>
      <c r="B26" s="3">
        <v>45292</v>
      </c>
      <c r="C26">
        <v>1</v>
      </c>
      <c r="D26" t="s">
        <v>69</v>
      </c>
      <c r="E26" t="s">
        <v>70</v>
      </c>
      <c r="F26" t="s">
        <v>70</v>
      </c>
      <c r="G26" t="s">
        <v>37</v>
      </c>
      <c r="H26" s="10" t="s">
        <v>120</v>
      </c>
      <c r="I26" t="s">
        <v>34</v>
      </c>
      <c r="J26" t="s">
        <v>20</v>
      </c>
      <c r="K26" s="5">
        <v>46</v>
      </c>
      <c r="L26">
        <v>58</v>
      </c>
      <c r="M26" s="9">
        <f t="shared" si="0"/>
        <v>2668</v>
      </c>
    </row>
    <row r="27" spans="1:13">
      <c r="A27">
        <v>1024</v>
      </c>
      <c r="B27" s="3">
        <v>45292</v>
      </c>
      <c r="C27">
        <v>1</v>
      </c>
      <c r="D27" t="s">
        <v>69</v>
      </c>
      <c r="E27" t="s">
        <v>70</v>
      </c>
      <c r="F27" t="s">
        <v>70</v>
      </c>
      <c r="G27" t="s">
        <v>37</v>
      </c>
      <c r="H27" s="10" t="s">
        <v>120</v>
      </c>
      <c r="I27" t="s">
        <v>61</v>
      </c>
      <c r="J27" t="s">
        <v>20</v>
      </c>
      <c r="K27" s="5">
        <v>85</v>
      </c>
      <c r="L27">
        <v>67</v>
      </c>
      <c r="M27" s="9">
        <f t="shared" si="0"/>
        <v>5695</v>
      </c>
    </row>
    <row r="28" spans="1:13">
      <c r="A28">
        <v>1025</v>
      </c>
      <c r="B28" s="3">
        <v>45319</v>
      </c>
      <c r="C28">
        <v>28</v>
      </c>
      <c r="D28" t="s">
        <v>56</v>
      </c>
      <c r="E28" t="s">
        <v>57</v>
      </c>
      <c r="F28" t="s">
        <v>16</v>
      </c>
      <c r="G28" t="s">
        <v>58</v>
      </c>
      <c r="H28" t="s">
        <v>44</v>
      </c>
      <c r="I28" t="s">
        <v>50</v>
      </c>
      <c r="J28" t="s">
        <v>31</v>
      </c>
      <c r="K28" s="5">
        <v>68.5</v>
      </c>
      <c r="L28">
        <v>100</v>
      </c>
      <c r="M28" s="9">
        <f t="shared" si="0"/>
        <v>6850</v>
      </c>
    </row>
    <row r="29" spans="1:13">
      <c r="A29">
        <v>1026</v>
      </c>
      <c r="B29" s="3">
        <v>45319</v>
      </c>
      <c r="C29">
        <v>28</v>
      </c>
      <c r="D29" t="s">
        <v>56</v>
      </c>
      <c r="E29" t="s">
        <v>57</v>
      </c>
      <c r="F29" t="s">
        <v>16</v>
      </c>
      <c r="G29" t="s">
        <v>58</v>
      </c>
      <c r="H29" t="s">
        <v>44</v>
      </c>
      <c r="I29" t="s">
        <v>71</v>
      </c>
      <c r="J29" t="s">
        <v>22</v>
      </c>
      <c r="K29" s="5">
        <v>18.399999999999999</v>
      </c>
      <c r="L29">
        <v>63</v>
      </c>
      <c r="M29" s="9">
        <f t="shared" si="0"/>
        <v>1159.1999999999998</v>
      </c>
    </row>
    <row r="30" spans="1:13">
      <c r="A30">
        <v>1027</v>
      </c>
      <c r="B30" s="3">
        <v>45300</v>
      </c>
      <c r="C30">
        <v>9</v>
      </c>
      <c r="D30" t="s">
        <v>72</v>
      </c>
      <c r="E30" t="s">
        <v>73</v>
      </c>
      <c r="F30" t="s">
        <v>73</v>
      </c>
      <c r="G30" t="s">
        <v>74</v>
      </c>
      <c r="H30" t="s">
        <v>38</v>
      </c>
      <c r="I30" t="s">
        <v>75</v>
      </c>
      <c r="J30" t="s">
        <v>65</v>
      </c>
      <c r="K30" s="5">
        <v>70.5</v>
      </c>
      <c r="L30">
        <v>57</v>
      </c>
      <c r="M30" s="9">
        <f t="shared" si="0"/>
        <v>4018.5</v>
      </c>
    </row>
    <row r="31" spans="1:13">
      <c r="A31">
        <v>1028</v>
      </c>
      <c r="B31" s="3">
        <v>45300</v>
      </c>
      <c r="C31">
        <v>9</v>
      </c>
      <c r="D31" t="s">
        <v>72</v>
      </c>
      <c r="E31" t="s">
        <v>73</v>
      </c>
      <c r="F31" t="s">
        <v>73</v>
      </c>
      <c r="G31" t="s">
        <v>74</v>
      </c>
      <c r="H31" t="s">
        <v>38</v>
      </c>
      <c r="I31" t="s">
        <v>76</v>
      </c>
      <c r="J31" t="s">
        <v>77</v>
      </c>
      <c r="K31" s="5">
        <v>75.8</v>
      </c>
      <c r="L31">
        <v>81</v>
      </c>
      <c r="M31" s="9">
        <f t="shared" si="0"/>
        <v>6139.8</v>
      </c>
    </row>
    <row r="32" spans="1:13">
      <c r="A32">
        <v>1029</v>
      </c>
      <c r="B32" s="3">
        <v>45297</v>
      </c>
      <c r="C32">
        <v>6</v>
      </c>
      <c r="D32" t="s">
        <v>51</v>
      </c>
      <c r="E32" t="s">
        <v>52</v>
      </c>
      <c r="F32" t="s">
        <v>52</v>
      </c>
      <c r="G32" t="s">
        <v>53</v>
      </c>
      <c r="H32" s="10" t="s">
        <v>119</v>
      </c>
      <c r="I32" t="s">
        <v>19</v>
      </c>
      <c r="J32" t="s">
        <v>20</v>
      </c>
      <c r="K32" s="5">
        <v>140</v>
      </c>
      <c r="L32">
        <v>71</v>
      </c>
      <c r="M32" s="9">
        <f t="shared" si="0"/>
        <v>9940</v>
      </c>
    </row>
    <row r="33" spans="1:13">
      <c r="A33">
        <v>1030</v>
      </c>
      <c r="B33" s="3">
        <v>45330</v>
      </c>
      <c r="C33">
        <v>8</v>
      </c>
      <c r="D33" t="s">
        <v>35</v>
      </c>
      <c r="E33" t="s">
        <v>36</v>
      </c>
      <c r="F33" t="s">
        <v>36</v>
      </c>
      <c r="G33" t="s">
        <v>37</v>
      </c>
      <c r="H33" t="s">
        <v>18</v>
      </c>
      <c r="I33" t="s">
        <v>54</v>
      </c>
      <c r="J33" t="s">
        <v>55</v>
      </c>
      <c r="K33" s="5">
        <v>40</v>
      </c>
      <c r="L33">
        <v>32</v>
      </c>
      <c r="M33" s="9">
        <f t="shared" si="0"/>
        <v>1280</v>
      </c>
    </row>
    <row r="34" spans="1:13">
      <c r="A34">
        <v>1031</v>
      </c>
      <c r="B34" s="3">
        <v>45325</v>
      </c>
      <c r="C34">
        <v>3</v>
      </c>
      <c r="D34" t="s">
        <v>47</v>
      </c>
      <c r="E34" t="s">
        <v>48</v>
      </c>
      <c r="F34" t="s">
        <v>49</v>
      </c>
      <c r="G34" t="s">
        <v>17</v>
      </c>
      <c r="H34" t="s">
        <v>27</v>
      </c>
      <c r="I34" t="s">
        <v>78</v>
      </c>
      <c r="J34" t="s">
        <v>65</v>
      </c>
      <c r="K34" s="5">
        <v>40</v>
      </c>
      <c r="L34">
        <v>63</v>
      </c>
      <c r="M34" s="9">
        <f t="shared" si="0"/>
        <v>2520</v>
      </c>
    </row>
    <row r="35" spans="1:13">
      <c r="A35">
        <v>1032</v>
      </c>
      <c r="B35" s="3">
        <v>45325</v>
      </c>
      <c r="C35">
        <v>3</v>
      </c>
      <c r="D35" t="s">
        <v>47</v>
      </c>
      <c r="E35" t="s">
        <v>48</v>
      </c>
      <c r="F35" t="s">
        <v>49</v>
      </c>
      <c r="G35" t="s">
        <v>17</v>
      </c>
      <c r="H35" t="s">
        <v>27</v>
      </c>
      <c r="I35" t="s">
        <v>54</v>
      </c>
      <c r="J35" t="s">
        <v>55</v>
      </c>
      <c r="K35" s="5">
        <v>40</v>
      </c>
      <c r="L35">
        <v>30</v>
      </c>
      <c r="M35" s="9">
        <f t="shared" si="0"/>
        <v>1200</v>
      </c>
    </row>
    <row r="36" spans="1:13">
      <c r="A36">
        <v>1033</v>
      </c>
      <c r="B36" s="3">
        <v>45328</v>
      </c>
      <c r="C36">
        <v>6</v>
      </c>
      <c r="D36" t="s">
        <v>51</v>
      </c>
      <c r="E36" t="s">
        <v>52</v>
      </c>
      <c r="F36" t="s">
        <v>52</v>
      </c>
      <c r="G36" t="s">
        <v>53</v>
      </c>
      <c r="H36" s="10" t="s">
        <v>119</v>
      </c>
      <c r="I36" t="s">
        <v>79</v>
      </c>
      <c r="J36" t="s">
        <v>46</v>
      </c>
      <c r="K36" s="5">
        <v>35</v>
      </c>
      <c r="L36">
        <v>25</v>
      </c>
      <c r="M36" s="9">
        <f t="shared" si="0"/>
        <v>875</v>
      </c>
    </row>
    <row r="37" spans="1:13">
      <c r="A37">
        <v>1034</v>
      </c>
      <c r="B37" s="3">
        <v>45350</v>
      </c>
      <c r="C37">
        <v>28</v>
      </c>
      <c r="D37" t="s">
        <v>56</v>
      </c>
      <c r="E37" t="s">
        <v>57</v>
      </c>
      <c r="F37" t="s">
        <v>16</v>
      </c>
      <c r="G37" t="s">
        <v>58</v>
      </c>
      <c r="H37" t="s">
        <v>44</v>
      </c>
      <c r="I37" t="s">
        <v>34</v>
      </c>
      <c r="J37" t="s">
        <v>20</v>
      </c>
      <c r="K37" s="5">
        <v>46</v>
      </c>
      <c r="L37">
        <v>15</v>
      </c>
      <c r="M37" s="9">
        <f t="shared" si="0"/>
        <v>690</v>
      </c>
    </row>
    <row r="38" spans="1:13">
      <c r="A38">
        <v>1035</v>
      </c>
      <c r="B38" s="3">
        <v>45330</v>
      </c>
      <c r="C38">
        <v>8</v>
      </c>
      <c r="D38" t="s">
        <v>35</v>
      </c>
      <c r="E38" t="s">
        <v>36</v>
      </c>
      <c r="F38" t="s">
        <v>36</v>
      </c>
      <c r="G38" t="s">
        <v>37</v>
      </c>
      <c r="H38" t="s">
        <v>18</v>
      </c>
      <c r="I38" t="s">
        <v>76</v>
      </c>
      <c r="J38" t="s">
        <v>77</v>
      </c>
      <c r="K38" s="5">
        <v>75.8</v>
      </c>
      <c r="L38">
        <v>20</v>
      </c>
      <c r="M38" s="9">
        <f t="shared" si="0"/>
        <v>1516</v>
      </c>
    </row>
    <row r="39" spans="1:13">
      <c r="A39">
        <v>1036</v>
      </c>
      <c r="B39" s="3">
        <v>45332</v>
      </c>
      <c r="C39">
        <v>10</v>
      </c>
      <c r="D39" t="s">
        <v>59</v>
      </c>
      <c r="E39" t="s">
        <v>49</v>
      </c>
      <c r="F39" t="s">
        <v>49</v>
      </c>
      <c r="G39" t="s">
        <v>60</v>
      </c>
      <c r="H39" t="s">
        <v>27</v>
      </c>
      <c r="I39" t="s">
        <v>80</v>
      </c>
      <c r="J39" t="s">
        <v>40</v>
      </c>
      <c r="K39" s="5">
        <v>35</v>
      </c>
      <c r="L39">
        <v>47</v>
      </c>
      <c r="M39" s="9">
        <f t="shared" si="0"/>
        <v>1645</v>
      </c>
    </row>
    <row r="40" spans="1:13">
      <c r="A40">
        <v>1038</v>
      </c>
      <c r="B40" s="3">
        <v>45332</v>
      </c>
      <c r="C40">
        <v>10</v>
      </c>
      <c r="D40" t="s">
        <v>59</v>
      </c>
      <c r="E40" t="s">
        <v>49</v>
      </c>
      <c r="F40" t="s">
        <v>49</v>
      </c>
      <c r="G40" t="s">
        <v>60</v>
      </c>
      <c r="H40" t="s">
        <v>27</v>
      </c>
      <c r="I40" t="s">
        <v>21</v>
      </c>
      <c r="J40" t="s">
        <v>22</v>
      </c>
      <c r="K40" s="5">
        <v>45.5</v>
      </c>
      <c r="L40">
        <v>49</v>
      </c>
      <c r="M40" s="9">
        <f t="shared" si="0"/>
        <v>2229.5</v>
      </c>
    </row>
    <row r="41" spans="1:13">
      <c r="A41">
        <v>1039</v>
      </c>
      <c r="B41" s="3">
        <v>45333</v>
      </c>
      <c r="C41">
        <v>11</v>
      </c>
      <c r="D41" t="s">
        <v>67</v>
      </c>
      <c r="E41" t="s">
        <v>68</v>
      </c>
      <c r="F41" t="s">
        <v>68</v>
      </c>
      <c r="G41" t="s">
        <v>58</v>
      </c>
      <c r="H41" s="10" t="s">
        <v>118</v>
      </c>
      <c r="I41" t="s">
        <v>54</v>
      </c>
      <c r="J41" t="s">
        <v>55</v>
      </c>
      <c r="K41" s="5">
        <v>40</v>
      </c>
      <c r="L41">
        <v>72</v>
      </c>
      <c r="M41" s="9">
        <f t="shared" si="0"/>
        <v>2880</v>
      </c>
    </row>
    <row r="42" spans="1:13">
      <c r="A42">
        <v>1040</v>
      </c>
      <c r="B42" s="3">
        <v>45323</v>
      </c>
      <c r="C42">
        <v>1</v>
      </c>
      <c r="D42" t="s">
        <v>69</v>
      </c>
      <c r="E42" t="s">
        <v>70</v>
      </c>
      <c r="F42" t="s">
        <v>70</v>
      </c>
      <c r="G42" t="s">
        <v>37</v>
      </c>
      <c r="H42" s="10" t="s">
        <v>120</v>
      </c>
      <c r="I42" t="s">
        <v>71</v>
      </c>
      <c r="J42" t="s">
        <v>22</v>
      </c>
      <c r="K42" s="5">
        <v>18.399999999999999</v>
      </c>
      <c r="L42">
        <v>13</v>
      </c>
      <c r="M42" s="9">
        <f t="shared" si="0"/>
        <v>239.2</v>
      </c>
    </row>
    <row r="43" spans="1:13">
      <c r="A43">
        <v>1041</v>
      </c>
      <c r="B43" s="3">
        <v>45350</v>
      </c>
      <c r="C43">
        <v>28</v>
      </c>
      <c r="D43" t="s">
        <v>56</v>
      </c>
      <c r="E43" t="s">
        <v>57</v>
      </c>
      <c r="F43" t="s">
        <v>16</v>
      </c>
      <c r="G43" t="s">
        <v>58</v>
      </c>
      <c r="H43" t="s">
        <v>44</v>
      </c>
      <c r="I43" t="s">
        <v>34</v>
      </c>
      <c r="J43" t="s">
        <v>20</v>
      </c>
      <c r="K43" s="5">
        <v>46</v>
      </c>
      <c r="L43">
        <v>32</v>
      </c>
      <c r="M43" s="9">
        <f t="shared" si="0"/>
        <v>1472</v>
      </c>
    </row>
    <row r="44" spans="1:13">
      <c r="A44">
        <v>1042</v>
      </c>
      <c r="B44" s="3">
        <v>45331</v>
      </c>
      <c r="C44">
        <v>9</v>
      </c>
      <c r="D44" t="s">
        <v>72</v>
      </c>
      <c r="E44" t="s">
        <v>73</v>
      </c>
      <c r="F44" t="s">
        <v>73</v>
      </c>
      <c r="G44" t="s">
        <v>74</v>
      </c>
      <c r="H44" t="s">
        <v>38</v>
      </c>
      <c r="I44" t="s">
        <v>50</v>
      </c>
      <c r="J44" t="s">
        <v>31</v>
      </c>
      <c r="K44" s="5">
        <v>68.5</v>
      </c>
      <c r="L44">
        <v>27</v>
      </c>
      <c r="M44" s="9">
        <f t="shared" si="0"/>
        <v>1849.5</v>
      </c>
    </row>
    <row r="45" spans="1:13">
      <c r="A45">
        <v>1043</v>
      </c>
      <c r="B45" s="3">
        <v>45328</v>
      </c>
      <c r="C45">
        <v>6</v>
      </c>
      <c r="D45" t="s">
        <v>51</v>
      </c>
      <c r="E45" t="s">
        <v>52</v>
      </c>
      <c r="F45" t="s">
        <v>52</v>
      </c>
      <c r="G45" t="s">
        <v>53</v>
      </c>
      <c r="H45" s="10" t="s">
        <v>119</v>
      </c>
      <c r="I45" t="s">
        <v>45</v>
      </c>
      <c r="J45" t="s">
        <v>46</v>
      </c>
      <c r="K45" s="5">
        <v>80.75</v>
      </c>
      <c r="L45">
        <v>71</v>
      </c>
      <c r="M45" s="9">
        <f t="shared" si="0"/>
        <v>5733.25</v>
      </c>
    </row>
    <row r="46" spans="1:13">
      <c r="A46">
        <v>1044</v>
      </c>
      <c r="B46" s="3">
        <v>45330</v>
      </c>
      <c r="C46">
        <v>8</v>
      </c>
      <c r="D46" t="s">
        <v>35</v>
      </c>
      <c r="E46" t="s">
        <v>36</v>
      </c>
      <c r="F46" t="s">
        <v>36</v>
      </c>
      <c r="G46" t="s">
        <v>37</v>
      </c>
      <c r="H46" t="s">
        <v>18</v>
      </c>
      <c r="I46" t="s">
        <v>45</v>
      </c>
      <c r="J46" t="s">
        <v>46</v>
      </c>
      <c r="K46" s="5">
        <v>80.75</v>
      </c>
      <c r="L46">
        <v>13</v>
      </c>
      <c r="M46" s="9">
        <f t="shared" si="0"/>
        <v>1049.75</v>
      </c>
    </row>
    <row r="47" spans="1:13">
      <c r="A47">
        <v>1045</v>
      </c>
      <c r="B47" s="3">
        <v>45347</v>
      </c>
      <c r="C47">
        <v>25</v>
      </c>
      <c r="D47" t="s">
        <v>81</v>
      </c>
      <c r="E47" t="s">
        <v>49</v>
      </c>
      <c r="F47" t="s">
        <v>49</v>
      </c>
      <c r="G47" t="s">
        <v>60</v>
      </c>
      <c r="H47" t="s">
        <v>27</v>
      </c>
      <c r="I47" t="s">
        <v>66</v>
      </c>
      <c r="J47" t="s">
        <v>65</v>
      </c>
      <c r="K47" s="5">
        <v>22</v>
      </c>
      <c r="L47">
        <v>98</v>
      </c>
      <c r="M47" s="9">
        <f t="shared" si="0"/>
        <v>2156</v>
      </c>
    </row>
    <row r="48" spans="1:13">
      <c r="A48">
        <v>1046</v>
      </c>
      <c r="B48" s="3">
        <v>45348</v>
      </c>
      <c r="C48">
        <v>26</v>
      </c>
      <c r="D48" t="s">
        <v>82</v>
      </c>
      <c r="E48" t="s">
        <v>68</v>
      </c>
      <c r="F48" t="s">
        <v>68</v>
      </c>
      <c r="G48" t="s">
        <v>58</v>
      </c>
      <c r="H48" s="10" t="s">
        <v>118</v>
      </c>
      <c r="I48" t="s">
        <v>64</v>
      </c>
      <c r="J48" t="s">
        <v>65</v>
      </c>
      <c r="K48" s="5">
        <v>95</v>
      </c>
      <c r="L48">
        <v>21</v>
      </c>
      <c r="M48" s="9">
        <f t="shared" si="0"/>
        <v>1995</v>
      </c>
    </row>
    <row r="49" spans="1:13">
      <c r="A49">
        <v>1047</v>
      </c>
      <c r="B49" s="3">
        <v>45352</v>
      </c>
      <c r="C49">
        <v>29</v>
      </c>
      <c r="D49" t="s">
        <v>42</v>
      </c>
      <c r="E49" t="s">
        <v>41</v>
      </c>
      <c r="F49" t="s">
        <v>41</v>
      </c>
      <c r="G49" t="s">
        <v>43</v>
      </c>
      <c r="H49" t="s">
        <v>38</v>
      </c>
      <c r="I49" t="s">
        <v>83</v>
      </c>
      <c r="J49" t="s">
        <v>84</v>
      </c>
      <c r="K49" s="5">
        <v>90.55</v>
      </c>
      <c r="L49">
        <v>26</v>
      </c>
      <c r="M49" s="9">
        <f t="shared" si="0"/>
        <v>2354.2999999999997</v>
      </c>
    </row>
    <row r="50" spans="1:13">
      <c r="A50">
        <v>1048</v>
      </c>
      <c r="B50" s="3">
        <v>45328</v>
      </c>
      <c r="C50">
        <v>6</v>
      </c>
      <c r="D50" t="s">
        <v>51</v>
      </c>
      <c r="E50" t="s">
        <v>52</v>
      </c>
      <c r="F50" t="s">
        <v>52</v>
      </c>
      <c r="G50" t="s">
        <v>53</v>
      </c>
      <c r="H50" s="10" t="s">
        <v>119</v>
      </c>
      <c r="I50" t="s">
        <v>28</v>
      </c>
      <c r="J50" t="s">
        <v>29</v>
      </c>
      <c r="K50" s="5">
        <v>100</v>
      </c>
      <c r="L50">
        <v>96</v>
      </c>
      <c r="M50" s="9">
        <f t="shared" si="0"/>
        <v>9600</v>
      </c>
    </row>
    <row r="51" spans="1:13">
      <c r="A51">
        <v>1049</v>
      </c>
      <c r="B51" s="3">
        <v>45328</v>
      </c>
      <c r="C51">
        <v>6</v>
      </c>
      <c r="D51" t="s">
        <v>51</v>
      </c>
      <c r="E51" t="s">
        <v>52</v>
      </c>
      <c r="F51" t="s">
        <v>52</v>
      </c>
      <c r="G51" t="s">
        <v>53</v>
      </c>
      <c r="H51" s="10" t="s">
        <v>119</v>
      </c>
      <c r="I51" t="s">
        <v>30</v>
      </c>
      <c r="J51" t="s">
        <v>31</v>
      </c>
      <c r="K51" s="5">
        <v>53</v>
      </c>
      <c r="L51">
        <v>16</v>
      </c>
      <c r="M51" s="9">
        <f t="shared" si="0"/>
        <v>848</v>
      </c>
    </row>
    <row r="52" spans="1:13">
      <c r="A52">
        <v>1050</v>
      </c>
      <c r="B52" s="3">
        <v>45326</v>
      </c>
      <c r="C52">
        <v>4</v>
      </c>
      <c r="D52" t="s">
        <v>23</v>
      </c>
      <c r="E52" t="s">
        <v>24</v>
      </c>
      <c r="F52" t="s">
        <v>25</v>
      </c>
      <c r="G52" t="s">
        <v>26</v>
      </c>
      <c r="H52" t="s">
        <v>27</v>
      </c>
      <c r="I52" t="s">
        <v>85</v>
      </c>
      <c r="J52" t="s">
        <v>86</v>
      </c>
      <c r="K52" s="5">
        <v>38</v>
      </c>
      <c r="L52">
        <v>96</v>
      </c>
      <c r="M52" s="9">
        <f t="shared" si="0"/>
        <v>3648</v>
      </c>
    </row>
    <row r="53" spans="1:13">
      <c r="A53">
        <v>1051</v>
      </c>
      <c r="B53" s="3">
        <v>45325</v>
      </c>
      <c r="C53">
        <v>3</v>
      </c>
      <c r="D53" t="s">
        <v>47</v>
      </c>
      <c r="E53" t="s">
        <v>48</v>
      </c>
      <c r="F53" t="s">
        <v>49</v>
      </c>
      <c r="G53" t="s">
        <v>17</v>
      </c>
      <c r="H53" t="s">
        <v>27</v>
      </c>
      <c r="I53" t="s">
        <v>61</v>
      </c>
      <c r="J53" t="s">
        <v>20</v>
      </c>
      <c r="K53" s="5">
        <v>85</v>
      </c>
      <c r="L53">
        <v>75</v>
      </c>
      <c r="M53" s="9">
        <f t="shared" si="0"/>
        <v>6375</v>
      </c>
    </row>
    <row r="54" spans="1:13">
      <c r="A54">
        <v>1052</v>
      </c>
      <c r="B54" s="3">
        <v>45360</v>
      </c>
      <c r="C54">
        <v>9</v>
      </c>
      <c r="D54" t="s">
        <v>72</v>
      </c>
      <c r="E54" t="s">
        <v>73</v>
      </c>
      <c r="F54" t="s">
        <v>73</v>
      </c>
      <c r="G54" t="s">
        <v>74</v>
      </c>
      <c r="H54" t="s">
        <v>38</v>
      </c>
      <c r="I54" t="s">
        <v>75</v>
      </c>
      <c r="J54" t="s">
        <v>65</v>
      </c>
      <c r="K54" s="5">
        <v>70.5</v>
      </c>
      <c r="L54">
        <v>55</v>
      </c>
      <c r="M54" s="9">
        <f t="shared" si="0"/>
        <v>3877.5</v>
      </c>
    </row>
    <row r="55" spans="1:13">
      <c r="A55">
        <v>1053</v>
      </c>
      <c r="B55" s="3">
        <v>45360</v>
      </c>
      <c r="C55">
        <v>9</v>
      </c>
      <c r="D55" t="s">
        <v>72</v>
      </c>
      <c r="E55" t="s">
        <v>73</v>
      </c>
      <c r="F55" t="s">
        <v>73</v>
      </c>
      <c r="G55" t="s">
        <v>74</v>
      </c>
      <c r="H55" t="s">
        <v>38</v>
      </c>
      <c r="I55" t="s">
        <v>76</v>
      </c>
      <c r="J55" t="s">
        <v>77</v>
      </c>
      <c r="K55" s="5">
        <v>75.8</v>
      </c>
      <c r="L55">
        <v>11</v>
      </c>
      <c r="M55" s="9">
        <f t="shared" si="0"/>
        <v>833.8</v>
      </c>
    </row>
    <row r="56" spans="1:13">
      <c r="A56">
        <v>1054</v>
      </c>
      <c r="B56" s="3">
        <v>45357</v>
      </c>
      <c r="C56">
        <v>6</v>
      </c>
      <c r="D56" t="s">
        <v>51</v>
      </c>
      <c r="E56" t="s">
        <v>52</v>
      </c>
      <c r="F56" t="s">
        <v>52</v>
      </c>
      <c r="G56" t="s">
        <v>53</v>
      </c>
      <c r="H56" s="10" t="s">
        <v>119</v>
      </c>
      <c r="I56" t="s">
        <v>19</v>
      </c>
      <c r="J56" t="s">
        <v>20</v>
      </c>
      <c r="K56" s="5">
        <v>140</v>
      </c>
      <c r="L56">
        <v>53</v>
      </c>
      <c r="M56" s="9">
        <f t="shared" si="0"/>
        <v>7420</v>
      </c>
    </row>
    <row r="57" spans="1:13">
      <c r="A57">
        <v>1055</v>
      </c>
      <c r="B57" s="3">
        <v>45359</v>
      </c>
      <c r="C57">
        <v>8</v>
      </c>
      <c r="D57" t="s">
        <v>35</v>
      </c>
      <c r="E57" t="s">
        <v>36</v>
      </c>
      <c r="F57" t="s">
        <v>36</v>
      </c>
      <c r="G57" t="s">
        <v>37</v>
      </c>
      <c r="H57" t="s">
        <v>18</v>
      </c>
      <c r="I57" t="s">
        <v>54</v>
      </c>
      <c r="J57" t="s">
        <v>55</v>
      </c>
      <c r="K57" s="5">
        <v>40</v>
      </c>
      <c r="L57">
        <v>85</v>
      </c>
      <c r="M57" s="9">
        <f t="shared" si="0"/>
        <v>3400</v>
      </c>
    </row>
    <row r="58" spans="1:13">
      <c r="A58">
        <v>1056</v>
      </c>
      <c r="B58" s="3">
        <v>45359</v>
      </c>
      <c r="C58">
        <v>8</v>
      </c>
      <c r="D58" t="s">
        <v>35</v>
      </c>
      <c r="E58" t="s">
        <v>36</v>
      </c>
      <c r="F58" t="s">
        <v>36</v>
      </c>
      <c r="G58" t="s">
        <v>37</v>
      </c>
      <c r="H58" t="s">
        <v>18</v>
      </c>
      <c r="I58" t="s">
        <v>39</v>
      </c>
      <c r="J58" t="s">
        <v>40</v>
      </c>
      <c r="K58" s="5">
        <v>65.2</v>
      </c>
      <c r="L58">
        <v>97</v>
      </c>
      <c r="M58" s="9">
        <f t="shared" si="0"/>
        <v>6324.4000000000005</v>
      </c>
    </row>
    <row r="59" spans="1:13">
      <c r="A59">
        <v>1057</v>
      </c>
      <c r="B59" s="3">
        <v>45376</v>
      </c>
      <c r="C59">
        <v>25</v>
      </c>
      <c r="D59" t="s">
        <v>81</v>
      </c>
      <c r="E59" t="s">
        <v>49</v>
      </c>
      <c r="F59" t="s">
        <v>49</v>
      </c>
      <c r="G59" t="s">
        <v>60</v>
      </c>
      <c r="H59" t="s">
        <v>27</v>
      </c>
      <c r="I59" t="s">
        <v>87</v>
      </c>
      <c r="J59" t="s">
        <v>88</v>
      </c>
      <c r="K59" s="5">
        <v>50</v>
      </c>
      <c r="L59">
        <v>46</v>
      </c>
      <c r="M59" s="9">
        <f t="shared" si="0"/>
        <v>2300</v>
      </c>
    </row>
    <row r="60" spans="1:13">
      <c r="A60">
        <v>1058</v>
      </c>
      <c r="B60" s="3">
        <v>45377</v>
      </c>
      <c r="C60">
        <v>26</v>
      </c>
      <c r="D60" t="s">
        <v>82</v>
      </c>
      <c r="E60" t="s">
        <v>68</v>
      </c>
      <c r="F60" t="s">
        <v>68</v>
      </c>
      <c r="G60" t="s">
        <v>58</v>
      </c>
      <c r="H60" s="10" t="s">
        <v>118</v>
      </c>
      <c r="I60" t="s">
        <v>89</v>
      </c>
      <c r="J60" t="s">
        <v>90</v>
      </c>
      <c r="K60" s="5">
        <v>21.35</v>
      </c>
      <c r="L60">
        <v>97</v>
      </c>
      <c r="M60" s="9">
        <f t="shared" si="0"/>
        <v>2070.9500000000003</v>
      </c>
    </row>
    <row r="61" spans="1:13">
      <c r="A61">
        <v>1059</v>
      </c>
      <c r="B61" s="3">
        <v>45377</v>
      </c>
      <c r="C61">
        <v>26</v>
      </c>
      <c r="D61" t="s">
        <v>82</v>
      </c>
      <c r="E61" t="s">
        <v>68</v>
      </c>
      <c r="F61" t="s">
        <v>68</v>
      </c>
      <c r="G61" t="s">
        <v>58</v>
      </c>
      <c r="H61" s="10" t="s">
        <v>118</v>
      </c>
      <c r="I61" t="s">
        <v>50</v>
      </c>
      <c r="J61" t="s">
        <v>31</v>
      </c>
      <c r="K61" s="5">
        <v>68.5</v>
      </c>
      <c r="L61">
        <v>97</v>
      </c>
      <c r="M61" s="9">
        <f t="shared" si="0"/>
        <v>6644.5</v>
      </c>
    </row>
    <row r="62" spans="1:13">
      <c r="A62">
        <v>1060</v>
      </c>
      <c r="B62" s="3">
        <v>45377</v>
      </c>
      <c r="C62">
        <v>26</v>
      </c>
      <c r="D62" t="s">
        <v>82</v>
      </c>
      <c r="E62" t="s">
        <v>68</v>
      </c>
      <c r="F62" t="s">
        <v>68</v>
      </c>
      <c r="G62" t="s">
        <v>58</v>
      </c>
      <c r="H62" s="10" t="s">
        <v>118</v>
      </c>
      <c r="I62" t="s">
        <v>71</v>
      </c>
      <c r="J62" t="s">
        <v>22</v>
      </c>
      <c r="K62" s="5">
        <v>18.399999999999999</v>
      </c>
      <c r="L62">
        <v>65</v>
      </c>
      <c r="M62" s="9">
        <f t="shared" si="0"/>
        <v>1196</v>
      </c>
    </row>
    <row r="63" spans="1:13">
      <c r="A63">
        <v>1061</v>
      </c>
      <c r="B63" s="3">
        <v>45380</v>
      </c>
      <c r="C63">
        <v>29</v>
      </c>
      <c r="D63" t="s">
        <v>42</v>
      </c>
      <c r="E63" t="s">
        <v>73</v>
      </c>
      <c r="F63" t="s">
        <v>73</v>
      </c>
      <c r="G63" t="s">
        <v>43</v>
      </c>
      <c r="H63" t="s">
        <v>38</v>
      </c>
      <c r="I63" t="s">
        <v>19</v>
      </c>
      <c r="J63" t="s">
        <v>20</v>
      </c>
      <c r="K63" s="5">
        <v>140</v>
      </c>
      <c r="L63">
        <v>72</v>
      </c>
      <c r="M63" s="9">
        <f t="shared" si="0"/>
        <v>10080</v>
      </c>
    </row>
    <row r="64" spans="1:13">
      <c r="A64">
        <v>1062</v>
      </c>
      <c r="B64" s="3">
        <v>45357</v>
      </c>
      <c r="C64">
        <v>6</v>
      </c>
      <c r="D64" t="s">
        <v>51</v>
      </c>
      <c r="E64" t="s">
        <v>52</v>
      </c>
      <c r="F64" t="s">
        <v>52</v>
      </c>
      <c r="G64" t="s">
        <v>53</v>
      </c>
      <c r="H64" s="10" t="s">
        <v>119</v>
      </c>
      <c r="I64" t="s">
        <v>45</v>
      </c>
      <c r="J64" t="s">
        <v>46</v>
      </c>
      <c r="K64" s="5">
        <v>80.75</v>
      </c>
      <c r="L64">
        <v>16</v>
      </c>
      <c r="M64" s="9">
        <f t="shared" si="0"/>
        <v>1292</v>
      </c>
    </row>
    <row r="65" spans="1:13">
      <c r="A65">
        <v>1064</v>
      </c>
      <c r="B65" s="3">
        <v>45355</v>
      </c>
      <c r="C65">
        <v>4</v>
      </c>
      <c r="D65" t="s">
        <v>23</v>
      </c>
      <c r="E65" t="s">
        <v>24</v>
      </c>
      <c r="F65" t="s">
        <v>25</v>
      </c>
      <c r="G65" t="s">
        <v>26</v>
      </c>
      <c r="H65" t="s">
        <v>27</v>
      </c>
      <c r="I65" t="s">
        <v>91</v>
      </c>
      <c r="J65" t="s">
        <v>22</v>
      </c>
      <c r="K65" s="5">
        <v>81</v>
      </c>
      <c r="L65">
        <v>77</v>
      </c>
      <c r="M65" s="9">
        <f t="shared" si="0"/>
        <v>6237</v>
      </c>
    </row>
    <row r="66" spans="1:13">
      <c r="A66">
        <v>1065</v>
      </c>
      <c r="B66" s="3">
        <v>45355</v>
      </c>
      <c r="C66">
        <v>4</v>
      </c>
      <c r="D66" t="s">
        <v>23</v>
      </c>
      <c r="E66" t="s">
        <v>24</v>
      </c>
      <c r="F66" t="s">
        <v>25</v>
      </c>
      <c r="G66" t="s">
        <v>26</v>
      </c>
      <c r="H66" t="s">
        <v>27</v>
      </c>
      <c r="I66" t="s">
        <v>92</v>
      </c>
      <c r="J66" t="s">
        <v>22</v>
      </c>
      <c r="K66" s="5">
        <v>45</v>
      </c>
      <c r="L66">
        <v>37</v>
      </c>
      <c r="M66" s="9">
        <f t="shared" si="0"/>
        <v>1665</v>
      </c>
    </row>
    <row r="67" spans="1:13">
      <c r="A67">
        <v>1067</v>
      </c>
      <c r="B67" s="3">
        <v>45359</v>
      </c>
      <c r="C67">
        <v>8</v>
      </c>
      <c r="D67" t="s">
        <v>35</v>
      </c>
      <c r="E67" t="s">
        <v>36</v>
      </c>
      <c r="F67" t="s">
        <v>36</v>
      </c>
      <c r="G67" t="s">
        <v>37</v>
      </c>
      <c r="H67" s="10" t="s">
        <v>18</v>
      </c>
      <c r="I67" t="s">
        <v>76</v>
      </c>
      <c r="J67" t="s">
        <v>77</v>
      </c>
      <c r="K67" s="5">
        <v>75.8</v>
      </c>
      <c r="L67">
        <v>63</v>
      </c>
      <c r="M67" s="9">
        <f t="shared" si="0"/>
        <v>4775.3999999999996</v>
      </c>
    </row>
    <row r="68" spans="1:13">
      <c r="A68">
        <v>1070</v>
      </c>
      <c r="B68" s="3">
        <v>45354</v>
      </c>
      <c r="C68">
        <v>3</v>
      </c>
      <c r="D68" t="s">
        <v>47</v>
      </c>
      <c r="E68" t="s">
        <v>48</v>
      </c>
      <c r="F68" t="s">
        <v>49</v>
      </c>
      <c r="G68" t="s">
        <v>17</v>
      </c>
      <c r="H68" t="s">
        <v>27</v>
      </c>
      <c r="I68" t="s">
        <v>78</v>
      </c>
      <c r="J68" t="s">
        <v>65</v>
      </c>
      <c r="K68" s="5">
        <v>40</v>
      </c>
      <c r="L68">
        <v>48</v>
      </c>
      <c r="M68" s="9">
        <f t="shared" si="0"/>
        <v>1920</v>
      </c>
    </row>
    <row r="69" spans="1:13">
      <c r="A69">
        <v>1071</v>
      </c>
      <c r="B69" s="3">
        <v>45354</v>
      </c>
      <c r="C69">
        <v>3</v>
      </c>
      <c r="D69" t="s">
        <v>47</v>
      </c>
      <c r="E69" t="s">
        <v>48</v>
      </c>
      <c r="F69" t="s">
        <v>49</v>
      </c>
      <c r="G69" t="s">
        <v>17</v>
      </c>
      <c r="H69" t="s">
        <v>27</v>
      </c>
      <c r="I69" t="s">
        <v>54</v>
      </c>
      <c r="J69" t="s">
        <v>55</v>
      </c>
      <c r="K69" s="5">
        <v>40</v>
      </c>
      <c r="L69">
        <v>71</v>
      </c>
      <c r="M69" s="9">
        <f t="shared" ref="M69:M132" si="1">$K69*$L69</f>
        <v>2840</v>
      </c>
    </row>
    <row r="70" spans="1:13">
      <c r="A70">
        <v>1075</v>
      </c>
      <c r="B70" s="3">
        <v>45361</v>
      </c>
      <c r="C70">
        <v>10</v>
      </c>
      <c r="D70" t="s">
        <v>59</v>
      </c>
      <c r="E70" t="s">
        <v>49</v>
      </c>
      <c r="F70" t="s">
        <v>49</v>
      </c>
      <c r="G70" t="s">
        <v>60</v>
      </c>
      <c r="H70" t="s">
        <v>27</v>
      </c>
      <c r="I70" t="s">
        <v>80</v>
      </c>
      <c r="J70" t="s">
        <v>40</v>
      </c>
      <c r="K70" s="5">
        <v>35</v>
      </c>
      <c r="L70">
        <v>55</v>
      </c>
      <c r="M70" s="9">
        <f t="shared" si="1"/>
        <v>1925</v>
      </c>
    </row>
    <row r="71" spans="1:13">
      <c r="A71">
        <v>1077</v>
      </c>
      <c r="B71" s="3">
        <v>45361</v>
      </c>
      <c r="C71">
        <v>10</v>
      </c>
      <c r="D71" t="s">
        <v>59</v>
      </c>
      <c r="E71" t="s">
        <v>49</v>
      </c>
      <c r="F71" t="s">
        <v>49</v>
      </c>
      <c r="G71" t="s">
        <v>60</v>
      </c>
      <c r="H71" t="s">
        <v>27</v>
      </c>
      <c r="I71" t="s">
        <v>21</v>
      </c>
      <c r="J71" t="s">
        <v>22</v>
      </c>
      <c r="K71" s="5">
        <v>45.5</v>
      </c>
      <c r="L71">
        <v>21</v>
      </c>
      <c r="M71" s="9">
        <f t="shared" si="1"/>
        <v>955.5</v>
      </c>
    </row>
    <row r="72" spans="1:13">
      <c r="A72">
        <v>1078</v>
      </c>
      <c r="B72" s="3">
        <v>45362</v>
      </c>
      <c r="C72">
        <v>11</v>
      </c>
      <c r="D72" t="s">
        <v>67</v>
      </c>
      <c r="E72" t="s">
        <v>68</v>
      </c>
      <c r="F72" t="s">
        <v>68</v>
      </c>
      <c r="G72" t="s">
        <v>58</v>
      </c>
      <c r="H72" s="10" t="s">
        <v>118</v>
      </c>
      <c r="I72" t="s">
        <v>54</v>
      </c>
      <c r="J72" t="s">
        <v>55</v>
      </c>
      <c r="K72" s="5">
        <v>40</v>
      </c>
      <c r="L72">
        <v>67</v>
      </c>
      <c r="M72" s="9">
        <f t="shared" si="1"/>
        <v>2680</v>
      </c>
    </row>
    <row r="73" spans="1:13">
      <c r="A73">
        <v>1079</v>
      </c>
      <c r="B73" s="3">
        <v>45352</v>
      </c>
      <c r="C73">
        <v>1</v>
      </c>
      <c r="D73" t="s">
        <v>69</v>
      </c>
      <c r="E73" t="s">
        <v>70</v>
      </c>
      <c r="F73" t="s">
        <v>70</v>
      </c>
      <c r="G73" t="s">
        <v>37</v>
      </c>
      <c r="H73" s="10" t="s">
        <v>120</v>
      </c>
      <c r="I73" t="s">
        <v>71</v>
      </c>
      <c r="J73" t="s">
        <v>22</v>
      </c>
      <c r="K73" s="5">
        <v>18.399999999999999</v>
      </c>
      <c r="L73">
        <v>75</v>
      </c>
      <c r="M73" s="9">
        <f t="shared" si="1"/>
        <v>1380</v>
      </c>
    </row>
    <row r="74" spans="1:13">
      <c r="A74">
        <v>1080</v>
      </c>
      <c r="B74" s="3">
        <v>45379</v>
      </c>
      <c r="C74">
        <v>28</v>
      </c>
      <c r="D74" t="s">
        <v>56</v>
      </c>
      <c r="E74" t="s">
        <v>57</v>
      </c>
      <c r="F74" t="s">
        <v>16</v>
      </c>
      <c r="G74" t="s">
        <v>58</v>
      </c>
      <c r="H74" t="s">
        <v>44</v>
      </c>
      <c r="I74" t="s">
        <v>34</v>
      </c>
      <c r="J74" t="s">
        <v>20</v>
      </c>
      <c r="K74" s="5">
        <v>46</v>
      </c>
      <c r="L74">
        <v>17</v>
      </c>
      <c r="M74" s="9">
        <f t="shared" si="1"/>
        <v>782</v>
      </c>
    </row>
    <row r="75" spans="1:13">
      <c r="A75">
        <v>1081</v>
      </c>
      <c r="B75" s="3">
        <v>45386</v>
      </c>
      <c r="C75">
        <v>4</v>
      </c>
      <c r="D75" t="s">
        <v>23</v>
      </c>
      <c r="E75" t="s">
        <v>41</v>
      </c>
      <c r="F75" t="s">
        <v>41</v>
      </c>
      <c r="G75" t="s">
        <v>26</v>
      </c>
      <c r="H75" t="s">
        <v>38</v>
      </c>
      <c r="I75" t="s">
        <v>21</v>
      </c>
      <c r="J75" t="s">
        <v>22</v>
      </c>
      <c r="K75" s="5">
        <v>45.5</v>
      </c>
      <c r="L75">
        <v>48</v>
      </c>
      <c r="M75" s="9">
        <f t="shared" si="1"/>
        <v>2184</v>
      </c>
    </row>
    <row r="76" spans="1:13">
      <c r="A76">
        <v>1082</v>
      </c>
      <c r="B76" s="3">
        <v>45394</v>
      </c>
      <c r="C76">
        <v>12</v>
      </c>
      <c r="D76" t="s">
        <v>32</v>
      </c>
      <c r="E76" t="s">
        <v>15</v>
      </c>
      <c r="F76" t="s">
        <v>16</v>
      </c>
      <c r="G76" t="s">
        <v>17</v>
      </c>
      <c r="H76" t="s">
        <v>44</v>
      </c>
      <c r="I76" t="s">
        <v>33</v>
      </c>
      <c r="J76" t="s">
        <v>20</v>
      </c>
      <c r="K76" s="5">
        <v>95</v>
      </c>
      <c r="L76">
        <v>74</v>
      </c>
      <c r="M76" s="9">
        <f t="shared" si="1"/>
        <v>7030</v>
      </c>
    </row>
    <row r="77" spans="1:13">
      <c r="A77">
        <v>1083</v>
      </c>
      <c r="B77" s="3">
        <v>45394</v>
      </c>
      <c r="C77">
        <v>12</v>
      </c>
      <c r="D77" t="s">
        <v>32</v>
      </c>
      <c r="E77" t="s">
        <v>15</v>
      </c>
      <c r="F77" t="s">
        <v>16</v>
      </c>
      <c r="G77" t="s">
        <v>17</v>
      </c>
      <c r="H77" t="s">
        <v>44</v>
      </c>
      <c r="I77" t="s">
        <v>34</v>
      </c>
      <c r="J77" t="s">
        <v>20</v>
      </c>
      <c r="K77" s="5">
        <v>46</v>
      </c>
      <c r="L77">
        <v>96</v>
      </c>
      <c r="M77" s="9">
        <f t="shared" si="1"/>
        <v>4416</v>
      </c>
    </row>
    <row r="78" spans="1:13">
      <c r="A78">
        <v>1084</v>
      </c>
      <c r="B78" s="3">
        <v>45390</v>
      </c>
      <c r="C78">
        <v>8</v>
      </c>
      <c r="D78" t="s">
        <v>35</v>
      </c>
      <c r="E78" t="s">
        <v>36</v>
      </c>
      <c r="F78" t="s">
        <v>36</v>
      </c>
      <c r="G78" t="s">
        <v>37</v>
      </c>
      <c r="H78" t="s">
        <v>18</v>
      </c>
      <c r="I78" t="s">
        <v>39</v>
      </c>
      <c r="J78" t="s">
        <v>40</v>
      </c>
      <c r="K78" s="5">
        <v>65.2</v>
      </c>
      <c r="L78">
        <v>12</v>
      </c>
      <c r="M78" s="9">
        <f t="shared" si="1"/>
        <v>782.40000000000009</v>
      </c>
    </row>
    <row r="79" spans="1:13">
      <c r="A79">
        <v>1085</v>
      </c>
      <c r="B79" s="3">
        <v>45386</v>
      </c>
      <c r="C79">
        <v>4</v>
      </c>
      <c r="D79" t="s">
        <v>23</v>
      </c>
      <c r="E79" t="s">
        <v>24</v>
      </c>
      <c r="F79" t="s">
        <v>25</v>
      </c>
      <c r="G79" t="s">
        <v>26</v>
      </c>
      <c r="H79" t="s">
        <v>27</v>
      </c>
      <c r="I79" t="s">
        <v>39</v>
      </c>
      <c r="J79" t="s">
        <v>40</v>
      </c>
      <c r="K79" s="5">
        <v>65.2</v>
      </c>
      <c r="L79">
        <v>62</v>
      </c>
      <c r="M79" s="9">
        <f t="shared" si="1"/>
        <v>4042.4</v>
      </c>
    </row>
    <row r="80" spans="1:13">
      <c r="A80">
        <v>1086</v>
      </c>
      <c r="B80" s="3">
        <v>45411</v>
      </c>
      <c r="C80">
        <v>29</v>
      </c>
      <c r="D80" t="s">
        <v>42</v>
      </c>
      <c r="E80" t="s">
        <v>24</v>
      </c>
      <c r="F80" t="s">
        <v>25</v>
      </c>
      <c r="G80" t="s">
        <v>43</v>
      </c>
      <c r="H80" t="s">
        <v>27</v>
      </c>
      <c r="I80" t="s">
        <v>45</v>
      </c>
      <c r="J80" t="s">
        <v>46</v>
      </c>
      <c r="K80" s="5">
        <v>80.75</v>
      </c>
      <c r="L80">
        <v>35</v>
      </c>
      <c r="M80" s="9">
        <f t="shared" si="1"/>
        <v>2826.25</v>
      </c>
    </row>
    <row r="81" spans="1:13">
      <c r="A81">
        <v>1087</v>
      </c>
      <c r="B81" s="3">
        <v>45385</v>
      </c>
      <c r="C81">
        <v>3</v>
      </c>
      <c r="D81" t="s">
        <v>47</v>
      </c>
      <c r="E81" t="s">
        <v>48</v>
      </c>
      <c r="F81" t="s">
        <v>49</v>
      </c>
      <c r="G81" t="s">
        <v>17</v>
      </c>
      <c r="H81" t="s">
        <v>27</v>
      </c>
      <c r="I81" t="s">
        <v>50</v>
      </c>
      <c r="J81" t="s">
        <v>31</v>
      </c>
      <c r="K81" s="5">
        <v>68.5</v>
      </c>
      <c r="L81">
        <v>95</v>
      </c>
      <c r="M81" s="9">
        <f t="shared" si="1"/>
        <v>6507.5</v>
      </c>
    </row>
    <row r="82" spans="1:13">
      <c r="A82">
        <v>1088</v>
      </c>
      <c r="B82" s="3">
        <v>45388</v>
      </c>
      <c r="C82">
        <v>6</v>
      </c>
      <c r="D82" t="s">
        <v>51</v>
      </c>
      <c r="E82" t="s">
        <v>52</v>
      </c>
      <c r="F82" t="s">
        <v>52</v>
      </c>
      <c r="G82" t="s">
        <v>53</v>
      </c>
      <c r="H82" s="10" t="s">
        <v>119</v>
      </c>
      <c r="I82" t="s">
        <v>54</v>
      </c>
      <c r="J82" t="s">
        <v>55</v>
      </c>
      <c r="K82" s="5">
        <v>40</v>
      </c>
      <c r="L82">
        <v>17</v>
      </c>
      <c r="M82" s="9">
        <f t="shared" si="1"/>
        <v>680</v>
      </c>
    </row>
    <row r="83" spans="1:13">
      <c r="A83">
        <v>1089</v>
      </c>
      <c r="B83" s="3">
        <v>45410</v>
      </c>
      <c r="C83">
        <v>28</v>
      </c>
      <c r="D83" t="s">
        <v>56</v>
      </c>
      <c r="E83" t="s">
        <v>57</v>
      </c>
      <c r="F83" t="s">
        <v>16</v>
      </c>
      <c r="G83" t="s">
        <v>58</v>
      </c>
      <c r="H83" t="s">
        <v>44</v>
      </c>
      <c r="I83" t="s">
        <v>34</v>
      </c>
      <c r="J83" t="s">
        <v>20</v>
      </c>
      <c r="K83" s="5">
        <v>46</v>
      </c>
      <c r="L83">
        <v>96</v>
      </c>
      <c r="M83" s="9">
        <f t="shared" si="1"/>
        <v>4416</v>
      </c>
    </row>
    <row r="84" spans="1:13">
      <c r="A84">
        <v>1090</v>
      </c>
      <c r="B84" s="3">
        <v>45390</v>
      </c>
      <c r="C84">
        <v>8</v>
      </c>
      <c r="D84" t="s">
        <v>35</v>
      </c>
      <c r="E84" t="s">
        <v>36</v>
      </c>
      <c r="F84" t="s">
        <v>36</v>
      </c>
      <c r="G84" t="s">
        <v>37</v>
      </c>
      <c r="H84" t="s">
        <v>18</v>
      </c>
      <c r="I84" t="s">
        <v>45</v>
      </c>
      <c r="J84" t="s">
        <v>46</v>
      </c>
      <c r="K84" s="5">
        <v>80.75</v>
      </c>
      <c r="L84">
        <v>83</v>
      </c>
      <c r="M84" s="9">
        <f t="shared" si="1"/>
        <v>6702.25</v>
      </c>
    </row>
    <row r="85" spans="1:13">
      <c r="A85">
        <v>1091</v>
      </c>
      <c r="B85" s="3">
        <v>45392</v>
      </c>
      <c r="C85">
        <v>10</v>
      </c>
      <c r="D85" t="s">
        <v>59</v>
      </c>
      <c r="E85" t="s">
        <v>49</v>
      </c>
      <c r="F85" t="s">
        <v>49</v>
      </c>
      <c r="G85" t="s">
        <v>60</v>
      </c>
      <c r="H85" t="s">
        <v>27</v>
      </c>
      <c r="I85" t="s">
        <v>61</v>
      </c>
      <c r="J85" t="s">
        <v>20</v>
      </c>
      <c r="K85" s="5">
        <v>85</v>
      </c>
      <c r="L85">
        <v>88</v>
      </c>
      <c r="M85" s="9">
        <f t="shared" si="1"/>
        <v>7480</v>
      </c>
    </row>
    <row r="86" spans="1:13">
      <c r="A86">
        <v>1092</v>
      </c>
      <c r="B86" s="3">
        <v>45389</v>
      </c>
      <c r="C86">
        <v>7</v>
      </c>
      <c r="D86" t="s">
        <v>62</v>
      </c>
      <c r="E86" t="s">
        <v>63</v>
      </c>
      <c r="F86" t="s">
        <v>16</v>
      </c>
      <c r="G86" t="s">
        <v>37</v>
      </c>
      <c r="H86" t="s">
        <v>44</v>
      </c>
      <c r="I86" t="s">
        <v>34</v>
      </c>
      <c r="J86" t="s">
        <v>20</v>
      </c>
      <c r="K86" s="5">
        <v>46</v>
      </c>
      <c r="L86">
        <v>59</v>
      </c>
      <c r="M86" s="9">
        <f t="shared" si="1"/>
        <v>2714</v>
      </c>
    </row>
    <row r="87" spans="1:13">
      <c r="A87">
        <v>1093</v>
      </c>
      <c r="B87" s="3">
        <v>45392</v>
      </c>
      <c r="C87">
        <v>10</v>
      </c>
      <c r="D87" t="s">
        <v>59</v>
      </c>
      <c r="E87" t="s">
        <v>49</v>
      </c>
      <c r="F87" t="s">
        <v>49</v>
      </c>
      <c r="G87" t="s">
        <v>60</v>
      </c>
      <c r="H87" t="s">
        <v>27</v>
      </c>
      <c r="I87" t="s">
        <v>64</v>
      </c>
      <c r="J87" t="s">
        <v>65</v>
      </c>
      <c r="K87" s="5">
        <v>95</v>
      </c>
      <c r="L87">
        <v>27</v>
      </c>
      <c r="M87" s="9">
        <f t="shared" si="1"/>
        <v>2565</v>
      </c>
    </row>
    <row r="88" spans="1:13">
      <c r="A88">
        <v>1094</v>
      </c>
      <c r="B88" s="3">
        <v>45392</v>
      </c>
      <c r="C88">
        <v>10</v>
      </c>
      <c r="D88" t="s">
        <v>59</v>
      </c>
      <c r="E88" t="s">
        <v>49</v>
      </c>
      <c r="F88" t="s">
        <v>49</v>
      </c>
      <c r="G88" t="s">
        <v>60</v>
      </c>
      <c r="H88" t="s">
        <v>27</v>
      </c>
      <c r="I88" t="s">
        <v>66</v>
      </c>
      <c r="J88" t="s">
        <v>65</v>
      </c>
      <c r="K88" s="5">
        <v>22</v>
      </c>
      <c r="L88">
        <v>37</v>
      </c>
      <c r="M88" s="9">
        <f t="shared" si="1"/>
        <v>814</v>
      </c>
    </row>
    <row r="89" spans="1:13">
      <c r="A89">
        <v>1095</v>
      </c>
      <c r="B89" s="3">
        <v>45392</v>
      </c>
      <c r="C89">
        <v>10</v>
      </c>
      <c r="D89" t="s">
        <v>59</v>
      </c>
      <c r="E89" t="s">
        <v>49</v>
      </c>
      <c r="F89" t="s">
        <v>49</v>
      </c>
      <c r="G89" t="s">
        <v>60</v>
      </c>
      <c r="H89" t="s">
        <v>27</v>
      </c>
      <c r="I89" t="s">
        <v>39</v>
      </c>
      <c r="J89" t="s">
        <v>40</v>
      </c>
      <c r="K89" s="5">
        <v>65.2</v>
      </c>
      <c r="L89">
        <v>75</v>
      </c>
      <c r="M89" s="9">
        <f t="shared" si="1"/>
        <v>4890</v>
      </c>
    </row>
    <row r="90" spans="1:13">
      <c r="A90">
        <v>1096</v>
      </c>
      <c r="B90" s="3">
        <v>45393</v>
      </c>
      <c r="C90">
        <v>11</v>
      </c>
      <c r="D90" t="s">
        <v>67</v>
      </c>
      <c r="E90" t="s">
        <v>68</v>
      </c>
      <c r="F90" t="s">
        <v>68</v>
      </c>
      <c r="G90" t="s">
        <v>58</v>
      </c>
      <c r="H90" s="10" t="s">
        <v>118</v>
      </c>
      <c r="I90" t="s">
        <v>21</v>
      </c>
      <c r="J90" t="s">
        <v>22</v>
      </c>
      <c r="K90" s="5">
        <v>45.5</v>
      </c>
      <c r="L90">
        <v>71</v>
      </c>
      <c r="M90" s="9">
        <f t="shared" si="1"/>
        <v>3230.5</v>
      </c>
    </row>
    <row r="91" spans="1:13">
      <c r="A91">
        <v>1097</v>
      </c>
      <c r="B91" s="3">
        <v>45393</v>
      </c>
      <c r="C91">
        <v>11</v>
      </c>
      <c r="D91" t="s">
        <v>67</v>
      </c>
      <c r="E91" t="s">
        <v>68</v>
      </c>
      <c r="F91" t="s">
        <v>68</v>
      </c>
      <c r="G91" t="s">
        <v>58</v>
      </c>
      <c r="H91" s="10" t="s">
        <v>118</v>
      </c>
      <c r="I91" t="s">
        <v>61</v>
      </c>
      <c r="J91" t="s">
        <v>20</v>
      </c>
      <c r="K91" s="5">
        <v>85</v>
      </c>
      <c r="L91">
        <v>88</v>
      </c>
      <c r="M91" s="9">
        <f t="shared" si="1"/>
        <v>7480</v>
      </c>
    </row>
    <row r="92" spans="1:13">
      <c r="A92">
        <v>1098</v>
      </c>
      <c r="B92" s="3">
        <v>45383</v>
      </c>
      <c r="C92">
        <v>1</v>
      </c>
      <c r="D92" t="s">
        <v>69</v>
      </c>
      <c r="E92" t="s">
        <v>70</v>
      </c>
      <c r="F92" t="s">
        <v>70</v>
      </c>
      <c r="G92" t="s">
        <v>37</v>
      </c>
      <c r="H92" s="10" t="s">
        <v>120</v>
      </c>
      <c r="I92" t="s">
        <v>33</v>
      </c>
      <c r="J92" t="s">
        <v>20</v>
      </c>
      <c r="K92" s="5">
        <v>95</v>
      </c>
      <c r="L92">
        <v>55</v>
      </c>
      <c r="M92" s="9">
        <f t="shared" si="1"/>
        <v>5225</v>
      </c>
    </row>
    <row r="93" spans="1:13">
      <c r="A93">
        <v>1099</v>
      </c>
      <c r="B93" s="3">
        <v>45441</v>
      </c>
      <c r="C93">
        <v>29</v>
      </c>
      <c r="D93" t="s">
        <v>42</v>
      </c>
      <c r="E93" t="s">
        <v>24</v>
      </c>
      <c r="F93" t="s">
        <v>25</v>
      </c>
      <c r="G93" t="s">
        <v>43</v>
      </c>
      <c r="H93" t="s">
        <v>27</v>
      </c>
      <c r="I93" t="s">
        <v>45</v>
      </c>
      <c r="J93" t="s">
        <v>46</v>
      </c>
      <c r="K93" s="5">
        <v>80.75</v>
      </c>
      <c r="L93">
        <v>14</v>
      </c>
      <c r="M93" s="9">
        <f t="shared" si="1"/>
        <v>1130.5</v>
      </c>
    </row>
    <row r="94" spans="1:13">
      <c r="A94">
        <v>1100</v>
      </c>
      <c r="B94" s="3">
        <v>45415</v>
      </c>
      <c r="C94">
        <v>3</v>
      </c>
      <c r="D94" t="s">
        <v>47</v>
      </c>
      <c r="E94" t="s">
        <v>48</v>
      </c>
      <c r="F94" t="s">
        <v>49</v>
      </c>
      <c r="G94" t="s">
        <v>17</v>
      </c>
      <c r="H94" t="s">
        <v>27</v>
      </c>
      <c r="I94" t="s">
        <v>50</v>
      </c>
      <c r="J94" t="s">
        <v>31</v>
      </c>
      <c r="K94" s="5">
        <v>68.5</v>
      </c>
      <c r="L94">
        <v>43</v>
      </c>
      <c r="M94" s="9">
        <f t="shared" si="1"/>
        <v>2945.5</v>
      </c>
    </row>
    <row r="95" spans="1:13">
      <c r="A95">
        <v>1101</v>
      </c>
      <c r="B95" s="3">
        <v>45418</v>
      </c>
      <c r="C95">
        <v>6</v>
      </c>
      <c r="D95" t="s">
        <v>51</v>
      </c>
      <c r="E95" t="s">
        <v>52</v>
      </c>
      <c r="F95" t="s">
        <v>52</v>
      </c>
      <c r="G95" t="s">
        <v>53</v>
      </c>
      <c r="H95" s="10" t="s">
        <v>119</v>
      </c>
      <c r="I95" t="s">
        <v>54</v>
      </c>
      <c r="J95" t="s">
        <v>55</v>
      </c>
      <c r="K95" s="5">
        <v>40</v>
      </c>
      <c r="L95">
        <v>63</v>
      </c>
      <c r="M95" s="9">
        <f t="shared" si="1"/>
        <v>2520</v>
      </c>
    </row>
    <row r="96" spans="1:13">
      <c r="A96">
        <v>1102</v>
      </c>
      <c r="B96" s="3">
        <v>45440</v>
      </c>
      <c r="C96">
        <v>28</v>
      </c>
      <c r="D96" t="s">
        <v>56</v>
      </c>
      <c r="E96" t="s">
        <v>57</v>
      </c>
      <c r="F96" t="s">
        <v>16</v>
      </c>
      <c r="G96" t="s">
        <v>58</v>
      </c>
      <c r="H96" t="s">
        <v>44</v>
      </c>
      <c r="I96" t="s">
        <v>34</v>
      </c>
      <c r="J96" t="s">
        <v>20</v>
      </c>
      <c r="K96" s="5">
        <v>46</v>
      </c>
      <c r="L96">
        <v>36</v>
      </c>
      <c r="M96" s="9">
        <f t="shared" si="1"/>
        <v>1656</v>
      </c>
    </row>
    <row r="97" spans="1:13">
      <c r="A97">
        <v>1103</v>
      </c>
      <c r="B97" s="3">
        <v>45420</v>
      </c>
      <c r="C97">
        <v>8</v>
      </c>
      <c r="D97" t="s">
        <v>35</v>
      </c>
      <c r="E97" t="s">
        <v>36</v>
      </c>
      <c r="F97" t="s">
        <v>36</v>
      </c>
      <c r="G97" t="s">
        <v>37</v>
      </c>
      <c r="H97" t="s">
        <v>18</v>
      </c>
      <c r="I97" t="s">
        <v>45</v>
      </c>
      <c r="J97" t="s">
        <v>46</v>
      </c>
      <c r="K97" s="5">
        <v>80.75</v>
      </c>
      <c r="L97">
        <v>41</v>
      </c>
      <c r="M97" s="9">
        <f t="shared" si="1"/>
        <v>3310.75</v>
      </c>
    </row>
    <row r="98" spans="1:13">
      <c r="A98">
        <v>1104</v>
      </c>
      <c r="B98" s="3">
        <v>45422</v>
      </c>
      <c r="C98">
        <v>10</v>
      </c>
      <c r="D98" t="s">
        <v>59</v>
      </c>
      <c r="E98" t="s">
        <v>49</v>
      </c>
      <c r="F98" t="s">
        <v>49</v>
      </c>
      <c r="G98" t="s">
        <v>60</v>
      </c>
      <c r="H98" t="s">
        <v>27</v>
      </c>
      <c r="I98" t="s">
        <v>61</v>
      </c>
      <c r="J98" t="s">
        <v>20</v>
      </c>
      <c r="K98" s="5">
        <v>85</v>
      </c>
      <c r="L98">
        <v>35</v>
      </c>
      <c r="M98" s="9">
        <f t="shared" si="1"/>
        <v>2975</v>
      </c>
    </row>
    <row r="99" spans="1:13">
      <c r="A99">
        <v>1105</v>
      </c>
      <c r="B99" s="3">
        <v>45419</v>
      </c>
      <c r="C99">
        <v>7</v>
      </c>
      <c r="D99" t="s">
        <v>62</v>
      </c>
      <c r="E99" t="s">
        <v>63</v>
      </c>
      <c r="F99" t="s">
        <v>16</v>
      </c>
      <c r="G99" t="s">
        <v>37</v>
      </c>
      <c r="H99" t="s">
        <v>44</v>
      </c>
      <c r="I99" t="s">
        <v>34</v>
      </c>
      <c r="J99" t="s">
        <v>20</v>
      </c>
      <c r="K99" s="5">
        <v>46</v>
      </c>
      <c r="L99">
        <v>31</v>
      </c>
      <c r="M99" s="9">
        <f t="shared" si="1"/>
        <v>1426</v>
      </c>
    </row>
    <row r="100" spans="1:13">
      <c r="A100">
        <v>1106</v>
      </c>
      <c r="B100" s="3">
        <v>45422</v>
      </c>
      <c r="C100">
        <v>10</v>
      </c>
      <c r="D100" t="s">
        <v>59</v>
      </c>
      <c r="E100" t="s">
        <v>49</v>
      </c>
      <c r="F100" t="s">
        <v>49</v>
      </c>
      <c r="G100" t="s">
        <v>60</v>
      </c>
      <c r="H100" t="s">
        <v>27</v>
      </c>
      <c r="I100" t="s">
        <v>64</v>
      </c>
      <c r="J100" t="s">
        <v>65</v>
      </c>
      <c r="K100" s="5">
        <v>95</v>
      </c>
      <c r="L100">
        <v>52</v>
      </c>
      <c r="M100" s="9">
        <f t="shared" si="1"/>
        <v>4940</v>
      </c>
    </row>
    <row r="101" spans="1:13">
      <c r="A101">
        <v>1107</v>
      </c>
      <c r="B101" s="3">
        <v>45422</v>
      </c>
      <c r="C101">
        <v>10</v>
      </c>
      <c r="D101" t="s">
        <v>59</v>
      </c>
      <c r="E101" t="s">
        <v>49</v>
      </c>
      <c r="F101" t="s">
        <v>49</v>
      </c>
      <c r="G101" t="s">
        <v>60</v>
      </c>
      <c r="H101" t="s">
        <v>27</v>
      </c>
      <c r="I101" t="s">
        <v>66</v>
      </c>
      <c r="J101" t="s">
        <v>65</v>
      </c>
      <c r="K101" s="5">
        <v>22</v>
      </c>
      <c r="L101">
        <v>30</v>
      </c>
      <c r="M101" s="9">
        <f t="shared" si="1"/>
        <v>660</v>
      </c>
    </row>
    <row r="102" spans="1:13">
      <c r="A102">
        <v>1108</v>
      </c>
      <c r="B102" s="3">
        <v>45422</v>
      </c>
      <c r="C102">
        <v>10</v>
      </c>
      <c r="D102" t="s">
        <v>59</v>
      </c>
      <c r="E102" t="s">
        <v>49</v>
      </c>
      <c r="F102" t="s">
        <v>49</v>
      </c>
      <c r="G102" t="s">
        <v>60</v>
      </c>
      <c r="H102" t="s">
        <v>27</v>
      </c>
      <c r="I102" t="s">
        <v>39</v>
      </c>
      <c r="J102" t="s">
        <v>40</v>
      </c>
      <c r="K102" s="5">
        <v>65.2</v>
      </c>
      <c r="L102">
        <v>41</v>
      </c>
      <c r="M102" s="9">
        <f t="shared" si="1"/>
        <v>2673.2000000000003</v>
      </c>
    </row>
    <row r="103" spans="1:13">
      <c r="A103">
        <v>1109</v>
      </c>
      <c r="B103" s="3">
        <v>45423</v>
      </c>
      <c r="C103">
        <v>11</v>
      </c>
      <c r="D103" t="s">
        <v>67</v>
      </c>
      <c r="E103" t="s">
        <v>68</v>
      </c>
      <c r="F103" t="s">
        <v>68</v>
      </c>
      <c r="G103" t="s">
        <v>58</v>
      </c>
      <c r="H103" s="10" t="s">
        <v>118</v>
      </c>
      <c r="I103" t="s">
        <v>21</v>
      </c>
      <c r="J103" t="s">
        <v>22</v>
      </c>
      <c r="K103" s="5">
        <v>45.5</v>
      </c>
      <c r="L103">
        <v>44</v>
      </c>
      <c r="M103" s="9">
        <f t="shared" si="1"/>
        <v>2002</v>
      </c>
    </row>
    <row r="104" spans="1:13">
      <c r="A104">
        <v>1110</v>
      </c>
      <c r="B104" s="3">
        <v>45423</v>
      </c>
      <c r="C104">
        <v>11</v>
      </c>
      <c r="D104" t="s">
        <v>67</v>
      </c>
      <c r="E104" t="s">
        <v>68</v>
      </c>
      <c r="F104" t="s">
        <v>68</v>
      </c>
      <c r="G104" t="s">
        <v>58</v>
      </c>
      <c r="H104" s="10" t="s">
        <v>118</v>
      </c>
      <c r="I104" t="s">
        <v>61</v>
      </c>
      <c r="J104" t="s">
        <v>20</v>
      </c>
      <c r="K104" s="5">
        <v>85</v>
      </c>
      <c r="L104">
        <v>77</v>
      </c>
      <c r="M104" s="9">
        <f t="shared" si="1"/>
        <v>6545</v>
      </c>
    </row>
    <row r="105" spans="1:13">
      <c r="A105">
        <v>1111</v>
      </c>
      <c r="B105" s="3">
        <v>45413</v>
      </c>
      <c r="C105">
        <v>1</v>
      </c>
      <c r="D105" t="s">
        <v>69</v>
      </c>
      <c r="E105" t="s">
        <v>70</v>
      </c>
      <c r="F105" t="s">
        <v>70</v>
      </c>
      <c r="G105" t="s">
        <v>37</v>
      </c>
      <c r="H105" s="10" t="s">
        <v>120</v>
      </c>
      <c r="I105" t="s">
        <v>33</v>
      </c>
      <c r="J105" t="s">
        <v>20</v>
      </c>
      <c r="K105" s="5">
        <v>95</v>
      </c>
      <c r="L105">
        <v>29</v>
      </c>
      <c r="M105" s="9">
        <f t="shared" si="1"/>
        <v>2755</v>
      </c>
    </row>
    <row r="106" spans="1:13">
      <c r="A106">
        <v>1112</v>
      </c>
      <c r="B106" s="3">
        <v>45413</v>
      </c>
      <c r="C106">
        <v>1</v>
      </c>
      <c r="D106" t="s">
        <v>69</v>
      </c>
      <c r="E106" t="s">
        <v>70</v>
      </c>
      <c r="F106" t="s">
        <v>70</v>
      </c>
      <c r="G106" t="s">
        <v>37</v>
      </c>
      <c r="H106" s="10" t="s">
        <v>120</v>
      </c>
      <c r="I106" t="s">
        <v>34</v>
      </c>
      <c r="J106" t="s">
        <v>20</v>
      </c>
      <c r="K106" s="5">
        <v>46</v>
      </c>
      <c r="L106">
        <v>77</v>
      </c>
      <c r="M106" s="9">
        <f t="shared" si="1"/>
        <v>3542</v>
      </c>
    </row>
    <row r="107" spans="1:13">
      <c r="A107">
        <v>1113</v>
      </c>
      <c r="B107" s="3">
        <v>45413</v>
      </c>
      <c r="C107">
        <v>1</v>
      </c>
      <c r="D107" t="s">
        <v>69</v>
      </c>
      <c r="E107" t="s">
        <v>70</v>
      </c>
      <c r="F107" t="s">
        <v>70</v>
      </c>
      <c r="G107" t="s">
        <v>37</v>
      </c>
      <c r="H107" s="10" t="s">
        <v>120</v>
      </c>
      <c r="I107" t="s">
        <v>61</v>
      </c>
      <c r="J107" t="s">
        <v>20</v>
      </c>
      <c r="K107" s="5">
        <v>85</v>
      </c>
      <c r="L107">
        <v>73</v>
      </c>
      <c r="M107" s="9">
        <f t="shared" si="1"/>
        <v>6205</v>
      </c>
    </row>
    <row r="108" spans="1:13">
      <c r="A108">
        <v>1114</v>
      </c>
      <c r="B108" s="3">
        <v>45440</v>
      </c>
      <c r="C108">
        <v>28</v>
      </c>
      <c r="D108" t="s">
        <v>56</v>
      </c>
      <c r="E108" t="s">
        <v>57</v>
      </c>
      <c r="F108" t="s">
        <v>16</v>
      </c>
      <c r="G108" t="s">
        <v>58</v>
      </c>
      <c r="H108" t="s">
        <v>44</v>
      </c>
      <c r="I108" t="s">
        <v>50</v>
      </c>
      <c r="J108" t="s">
        <v>31</v>
      </c>
      <c r="K108" s="5">
        <v>68.5</v>
      </c>
      <c r="L108">
        <v>74</v>
      </c>
      <c r="M108" s="9">
        <f t="shared" si="1"/>
        <v>5069</v>
      </c>
    </row>
    <row r="109" spans="1:13">
      <c r="A109">
        <v>1115</v>
      </c>
      <c r="B109" s="3">
        <v>45440</v>
      </c>
      <c r="C109">
        <v>28</v>
      </c>
      <c r="D109" t="s">
        <v>56</v>
      </c>
      <c r="E109" t="s">
        <v>57</v>
      </c>
      <c r="F109" t="s">
        <v>16</v>
      </c>
      <c r="G109" t="s">
        <v>58</v>
      </c>
      <c r="H109" t="s">
        <v>44</v>
      </c>
      <c r="I109" t="s">
        <v>71</v>
      </c>
      <c r="J109" t="s">
        <v>22</v>
      </c>
      <c r="K109" s="5">
        <v>18.399999999999999</v>
      </c>
      <c r="L109">
        <v>25</v>
      </c>
      <c r="M109" s="9">
        <f t="shared" si="1"/>
        <v>459.99999999999994</v>
      </c>
    </row>
    <row r="110" spans="1:13">
      <c r="A110">
        <v>1116</v>
      </c>
      <c r="B110" s="3">
        <v>45421</v>
      </c>
      <c r="C110">
        <v>9</v>
      </c>
      <c r="D110" t="s">
        <v>72</v>
      </c>
      <c r="E110" t="s">
        <v>73</v>
      </c>
      <c r="F110" t="s">
        <v>73</v>
      </c>
      <c r="G110" t="s">
        <v>74</v>
      </c>
      <c r="H110" t="s">
        <v>38</v>
      </c>
      <c r="I110" t="s">
        <v>75</v>
      </c>
      <c r="J110" t="s">
        <v>65</v>
      </c>
      <c r="K110" s="5">
        <v>70.5</v>
      </c>
      <c r="L110">
        <v>82</v>
      </c>
      <c r="M110" s="9">
        <f t="shared" si="1"/>
        <v>5781</v>
      </c>
    </row>
    <row r="111" spans="1:13">
      <c r="A111">
        <v>1117</v>
      </c>
      <c r="B111" s="3">
        <v>45421</v>
      </c>
      <c r="C111">
        <v>9</v>
      </c>
      <c r="D111" t="s">
        <v>72</v>
      </c>
      <c r="E111" t="s">
        <v>73</v>
      </c>
      <c r="F111" t="s">
        <v>73</v>
      </c>
      <c r="G111" t="s">
        <v>74</v>
      </c>
      <c r="H111" t="s">
        <v>38</v>
      </c>
      <c r="I111" t="s">
        <v>76</v>
      </c>
      <c r="J111" t="s">
        <v>77</v>
      </c>
      <c r="K111" s="5">
        <v>75.8</v>
      </c>
      <c r="L111">
        <v>37</v>
      </c>
      <c r="M111" s="9">
        <f t="shared" si="1"/>
        <v>2804.6</v>
      </c>
    </row>
    <row r="112" spans="1:13">
      <c r="A112">
        <v>1118</v>
      </c>
      <c r="B112" s="3">
        <v>45418</v>
      </c>
      <c r="C112">
        <v>6</v>
      </c>
      <c r="D112" t="s">
        <v>51</v>
      </c>
      <c r="E112" t="s">
        <v>52</v>
      </c>
      <c r="F112" t="s">
        <v>52</v>
      </c>
      <c r="G112" t="s">
        <v>53</v>
      </c>
      <c r="H112" s="10" t="s">
        <v>119</v>
      </c>
      <c r="I112" t="s">
        <v>19</v>
      </c>
      <c r="J112" t="s">
        <v>20</v>
      </c>
      <c r="K112" s="5">
        <v>140</v>
      </c>
      <c r="L112">
        <v>84</v>
      </c>
      <c r="M112" s="9">
        <f t="shared" si="1"/>
        <v>11760</v>
      </c>
    </row>
    <row r="113" spans="1:13">
      <c r="A113">
        <v>1119</v>
      </c>
      <c r="B113" s="3">
        <v>45420</v>
      </c>
      <c r="C113">
        <v>8</v>
      </c>
      <c r="D113" t="s">
        <v>35</v>
      </c>
      <c r="E113" t="s">
        <v>36</v>
      </c>
      <c r="F113" t="s">
        <v>36</v>
      </c>
      <c r="G113" t="s">
        <v>37</v>
      </c>
      <c r="H113" t="s">
        <v>18</v>
      </c>
      <c r="I113" t="s">
        <v>54</v>
      </c>
      <c r="J113" t="s">
        <v>55</v>
      </c>
      <c r="K113" s="5">
        <v>40</v>
      </c>
      <c r="L113">
        <v>73</v>
      </c>
      <c r="M113" s="9">
        <f t="shared" si="1"/>
        <v>2920</v>
      </c>
    </row>
    <row r="114" spans="1:13">
      <c r="A114">
        <v>1120</v>
      </c>
      <c r="B114" s="3">
        <v>45420</v>
      </c>
      <c r="C114">
        <v>8</v>
      </c>
      <c r="D114" t="s">
        <v>35</v>
      </c>
      <c r="E114" t="s">
        <v>36</v>
      </c>
      <c r="F114" t="s">
        <v>36</v>
      </c>
      <c r="G114" t="s">
        <v>37</v>
      </c>
      <c r="H114" t="s">
        <v>18</v>
      </c>
      <c r="I114" t="s">
        <v>39</v>
      </c>
      <c r="J114" t="s">
        <v>40</v>
      </c>
      <c r="K114" s="5">
        <v>65.2</v>
      </c>
      <c r="L114">
        <v>51</v>
      </c>
      <c r="M114" s="9">
        <f t="shared" si="1"/>
        <v>3325.2000000000003</v>
      </c>
    </row>
    <row r="115" spans="1:13">
      <c r="A115">
        <v>1121</v>
      </c>
      <c r="B115" s="3">
        <v>45437</v>
      </c>
      <c r="C115">
        <v>25</v>
      </c>
      <c r="D115" t="s">
        <v>81</v>
      </c>
      <c r="E115" t="s">
        <v>49</v>
      </c>
      <c r="F115" t="s">
        <v>49</v>
      </c>
      <c r="G115" t="s">
        <v>60</v>
      </c>
      <c r="H115" t="s">
        <v>27</v>
      </c>
      <c r="I115" t="s">
        <v>87</v>
      </c>
      <c r="J115" t="s">
        <v>88</v>
      </c>
      <c r="K115" s="5">
        <v>50</v>
      </c>
      <c r="L115">
        <v>66</v>
      </c>
      <c r="M115" s="9">
        <f t="shared" si="1"/>
        <v>3300</v>
      </c>
    </row>
    <row r="116" spans="1:13">
      <c r="A116">
        <v>1122</v>
      </c>
      <c r="B116" s="3">
        <v>45438</v>
      </c>
      <c r="C116">
        <v>26</v>
      </c>
      <c r="D116" t="s">
        <v>82</v>
      </c>
      <c r="E116" t="s">
        <v>68</v>
      </c>
      <c r="F116" t="s">
        <v>68</v>
      </c>
      <c r="G116" t="s">
        <v>58</v>
      </c>
      <c r="H116" s="10" t="s">
        <v>118</v>
      </c>
      <c r="I116" t="s">
        <v>89</v>
      </c>
      <c r="J116" t="s">
        <v>90</v>
      </c>
      <c r="K116" s="5">
        <v>21.35</v>
      </c>
      <c r="L116">
        <v>36</v>
      </c>
      <c r="M116" s="9">
        <f t="shared" si="1"/>
        <v>768.6</v>
      </c>
    </row>
    <row r="117" spans="1:13">
      <c r="A117">
        <v>1123</v>
      </c>
      <c r="B117" s="3">
        <v>45438</v>
      </c>
      <c r="C117">
        <v>26</v>
      </c>
      <c r="D117" t="s">
        <v>82</v>
      </c>
      <c r="E117" t="s">
        <v>68</v>
      </c>
      <c r="F117" t="s">
        <v>68</v>
      </c>
      <c r="G117" t="s">
        <v>58</v>
      </c>
      <c r="H117" s="10" t="s">
        <v>118</v>
      </c>
      <c r="I117" t="s">
        <v>50</v>
      </c>
      <c r="J117" t="s">
        <v>31</v>
      </c>
      <c r="K117" s="5">
        <v>68.5</v>
      </c>
      <c r="L117">
        <v>87</v>
      </c>
      <c r="M117" s="9">
        <f t="shared" si="1"/>
        <v>5959.5</v>
      </c>
    </row>
    <row r="118" spans="1:13">
      <c r="A118">
        <v>1124</v>
      </c>
      <c r="B118" s="3">
        <v>45438</v>
      </c>
      <c r="C118">
        <v>26</v>
      </c>
      <c r="D118" t="s">
        <v>82</v>
      </c>
      <c r="E118" t="s">
        <v>68</v>
      </c>
      <c r="F118" t="s">
        <v>68</v>
      </c>
      <c r="G118" t="s">
        <v>58</v>
      </c>
      <c r="H118" s="10" t="s">
        <v>118</v>
      </c>
      <c r="I118" t="s">
        <v>71</v>
      </c>
      <c r="J118" t="s">
        <v>22</v>
      </c>
      <c r="K118" s="5">
        <v>18.399999999999999</v>
      </c>
      <c r="L118">
        <v>64</v>
      </c>
      <c r="M118" s="9">
        <f t="shared" si="1"/>
        <v>1177.5999999999999</v>
      </c>
    </row>
    <row r="119" spans="1:13">
      <c r="A119">
        <v>1125</v>
      </c>
      <c r="B119" s="3">
        <v>45441</v>
      </c>
      <c r="C119">
        <v>29</v>
      </c>
      <c r="D119" t="s">
        <v>42</v>
      </c>
      <c r="E119" t="s">
        <v>41</v>
      </c>
      <c r="F119" t="s">
        <v>41</v>
      </c>
      <c r="G119" t="s">
        <v>43</v>
      </c>
      <c r="H119" t="s">
        <v>38</v>
      </c>
      <c r="I119" t="s">
        <v>19</v>
      </c>
      <c r="J119" t="s">
        <v>20</v>
      </c>
      <c r="K119" s="5">
        <v>140</v>
      </c>
      <c r="L119">
        <v>21</v>
      </c>
      <c r="M119" s="9">
        <f t="shared" si="1"/>
        <v>2940</v>
      </c>
    </row>
    <row r="120" spans="1:13">
      <c r="A120">
        <v>1126</v>
      </c>
      <c r="B120" s="3">
        <v>45418</v>
      </c>
      <c r="C120">
        <v>6</v>
      </c>
      <c r="D120" t="s">
        <v>51</v>
      </c>
      <c r="E120" t="s">
        <v>52</v>
      </c>
      <c r="F120" t="s">
        <v>52</v>
      </c>
      <c r="G120" t="s">
        <v>53</v>
      </c>
      <c r="H120" s="10" t="s">
        <v>119</v>
      </c>
      <c r="I120" t="s">
        <v>45</v>
      </c>
      <c r="J120" t="s">
        <v>46</v>
      </c>
      <c r="K120" s="5">
        <v>80.75</v>
      </c>
      <c r="L120">
        <v>19</v>
      </c>
      <c r="M120" s="9">
        <f t="shared" si="1"/>
        <v>1534.25</v>
      </c>
    </row>
    <row r="121" spans="1:13">
      <c r="A121">
        <v>1128</v>
      </c>
      <c r="B121" s="3">
        <v>45416</v>
      </c>
      <c r="C121">
        <v>4</v>
      </c>
      <c r="D121" t="s">
        <v>23</v>
      </c>
      <c r="E121" t="s">
        <v>24</v>
      </c>
      <c r="F121" t="s">
        <v>25</v>
      </c>
      <c r="G121" t="s">
        <v>26</v>
      </c>
      <c r="H121" t="s">
        <v>27</v>
      </c>
      <c r="I121" t="s">
        <v>91</v>
      </c>
      <c r="J121" t="s">
        <v>22</v>
      </c>
      <c r="K121" s="5">
        <v>81</v>
      </c>
      <c r="L121">
        <v>23</v>
      </c>
      <c r="M121" s="9">
        <f t="shared" si="1"/>
        <v>1863</v>
      </c>
    </row>
    <row r="122" spans="1:13">
      <c r="A122">
        <v>1129</v>
      </c>
      <c r="B122" s="3">
        <v>45416</v>
      </c>
      <c r="C122">
        <v>4</v>
      </c>
      <c r="D122" t="s">
        <v>23</v>
      </c>
      <c r="E122" t="s">
        <v>24</v>
      </c>
      <c r="F122" t="s">
        <v>25</v>
      </c>
      <c r="G122" t="s">
        <v>26</v>
      </c>
      <c r="H122" t="s">
        <v>27</v>
      </c>
      <c r="I122" t="s">
        <v>92</v>
      </c>
      <c r="J122" t="s">
        <v>22</v>
      </c>
      <c r="K122" s="5">
        <v>45</v>
      </c>
      <c r="L122">
        <v>72</v>
      </c>
      <c r="M122" s="9">
        <f t="shared" si="1"/>
        <v>3240</v>
      </c>
    </row>
    <row r="123" spans="1:13">
      <c r="A123">
        <v>1131</v>
      </c>
      <c r="B123" s="3">
        <v>45420</v>
      </c>
      <c r="C123">
        <v>8</v>
      </c>
      <c r="D123" t="s">
        <v>35</v>
      </c>
      <c r="E123" t="s">
        <v>36</v>
      </c>
      <c r="F123" t="s">
        <v>36</v>
      </c>
      <c r="G123" t="s">
        <v>37</v>
      </c>
      <c r="H123" t="s">
        <v>18</v>
      </c>
      <c r="I123" t="s">
        <v>76</v>
      </c>
      <c r="J123" t="s">
        <v>77</v>
      </c>
      <c r="K123" s="5">
        <v>75.8</v>
      </c>
      <c r="L123">
        <v>22</v>
      </c>
      <c r="M123" s="9">
        <f t="shared" si="1"/>
        <v>1667.6</v>
      </c>
    </row>
    <row r="124" spans="1:13">
      <c r="A124">
        <v>1134</v>
      </c>
      <c r="B124" s="3">
        <v>45415</v>
      </c>
      <c r="C124">
        <v>3</v>
      </c>
      <c r="D124" t="s">
        <v>47</v>
      </c>
      <c r="E124" t="s">
        <v>48</v>
      </c>
      <c r="F124" t="s">
        <v>49</v>
      </c>
      <c r="G124" t="s">
        <v>17</v>
      </c>
      <c r="H124" t="s">
        <v>27</v>
      </c>
      <c r="I124" t="s">
        <v>78</v>
      </c>
      <c r="J124" t="s">
        <v>65</v>
      </c>
      <c r="K124" s="5">
        <v>40</v>
      </c>
      <c r="L124">
        <v>82</v>
      </c>
      <c r="M124" s="9">
        <f t="shared" si="1"/>
        <v>3280</v>
      </c>
    </row>
    <row r="125" spans="1:13">
      <c r="A125">
        <v>1135</v>
      </c>
      <c r="B125" s="3">
        <v>45415</v>
      </c>
      <c r="C125">
        <v>3</v>
      </c>
      <c r="D125" t="s">
        <v>47</v>
      </c>
      <c r="E125" t="s">
        <v>48</v>
      </c>
      <c r="F125" t="s">
        <v>49</v>
      </c>
      <c r="G125" t="s">
        <v>17</v>
      </c>
      <c r="H125" t="s">
        <v>27</v>
      </c>
      <c r="I125" t="s">
        <v>54</v>
      </c>
      <c r="J125" t="s">
        <v>55</v>
      </c>
      <c r="K125" s="5">
        <v>40</v>
      </c>
      <c r="L125">
        <v>98</v>
      </c>
      <c r="M125" s="9">
        <f t="shared" si="1"/>
        <v>3920</v>
      </c>
    </row>
    <row r="126" spans="1:13">
      <c r="A126">
        <v>1138</v>
      </c>
      <c r="B126" s="3">
        <v>45450</v>
      </c>
      <c r="C126">
        <v>7</v>
      </c>
      <c r="D126" t="s">
        <v>62</v>
      </c>
      <c r="E126" t="s">
        <v>63</v>
      </c>
      <c r="F126" t="s">
        <v>16</v>
      </c>
      <c r="G126" t="s">
        <v>37</v>
      </c>
      <c r="H126" t="s">
        <v>44</v>
      </c>
      <c r="I126" t="s">
        <v>34</v>
      </c>
      <c r="J126" t="s">
        <v>20</v>
      </c>
      <c r="K126" s="5">
        <v>46</v>
      </c>
      <c r="L126">
        <v>71</v>
      </c>
      <c r="M126" s="9">
        <f t="shared" si="1"/>
        <v>3266</v>
      </c>
    </row>
    <row r="127" spans="1:13">
      <c r="A127">
        <v>1139</v>
      </c>
      <c r="B127" s="3">
        <v>45453</v>
      </c>
      <c r="C127">
        <v>10</v>
      </c>
      <c r="D127" t="s">
        <v>59</v>
      </c>
      <c r="E127" t="s">
        <v>49</v>
      </c>
      <c r="F127" t="s">
        <v>49</v>
      </c>
      <c r="G127" t="s">
        <v>60</v>
      </c>
      <c r="H127" t="s">
        <v>27</v>
      </c>
      <c r="I127" t="s">
        <v>64</v>
      </c>
      <c r="J127" t="s">
        <v>65</v>
      </c>
      <c r="K127" s="5">
        <v>95</v>
      </c>
      <c r="L127">
        <v>40</v>
      </c>
      <c r="M127" s="9">
        <f t="shared" si="1"/>
        <v>3800</v>
      </c>
    </row>
    <row r="128" spans="1:13">
      <c r="A128">
        <v>1140</v>
      </c>
      <c r="B128" s="3">
        <v>45453</v>
      </c>
      <c r="C128">
        <v>10</v>
      </c>
      <c r="D128" t="s">
        <v>59</v>
      </c>
      <c r="E128" t="s">
        <v>49</v>
      </c>
      <c r="F128" t="s">
        <v>49</v>
      </c>
      <c r="G128" t="s">
        <v>60</v>
      </c>
      <c r="H128" t="s">
        <v>27</v>
      </c>
      <c r="I128" t="s">
        <v>66</v>
      </c>
      <c r="J128" t="s">
        <v>65</v>
      </c>
      <c r="K128" s="5">
        <v>22</v>
      </c>
      <c r="L128">
        <v>80</v>
      </c>
      <c r="M128" s="9">
        <f t="shared" si="1"/>
        <v>1760</v>
      </c>
    </row>
    <row r="129" spans="1:13">
      <c r="A129">
        <v>1141</v>
      </c>
      <c r="B129" s="3">
        <v>45453</v>
      </c>
      <c r="C129">
        <v>10</v>
      </c>
      <c r="D129" t="s">
        <v>59</v>
      </c>
      <c r="E129" t="s">
        <v>49</v>
      </c>
      <c r="F129" t="s">
        <v>49</v>
      </c>
      <c r="G129" t="s">
        <v>60</v>
      </c>
      <c r="H129" t="s">
        <v>27</v>
      </c>
      <c r="I129" t="s">
        <v>39</v>
      </c>
      <c r="J129" t="s">
        <v>40</v>
      </c>
      <c r="K129" s="5">
        <v>65.2</v>
      </c>
      <c r="L129">
        <v>38</v>
      </c>
      <c r="M129" s="9">
        <f t="shared" si="1"/>
        <v>2477.6</v>
      </c>
    </row>
    <row r="130" spans="1:13">
      <c r="A130">
        <v>1142</v>
      </c>
      <c r="B130" s="3">
        <v>45454</v>
      </c>
      <c r="C130">
        <v>11</v>
      </c>
      <c r="D130" t="s">
        <v>67</v>
      </c>
      <c r="E130" t="s">
        <v>68</v>
      </c>
      <c r="F130" t="s">
        <v>68</v>
      </c>
      <c r="G130" t="s">
        <v>58</v>
      </c>
      <c r="H130" s="10" t="s">
        <v>118</v>
      </c>
      <c r="I130" t="s">
        <v>21</v>
      </c>
      <c r="J130" t="s">
        <v>22</v>
      </c>
      <c r="K130" s="5">
        <v>45.5</v>
      </c>
      <c r="L130">
        <v>28</v>
      </c>
      <c r="M130" s="9">
        <f t="shared" si="1"/>
        <v>1274</v>
      </c>
    </row>
    <row r="131" spans="1:13">
      <c r="A131">
        <v>1143</v>
      </c>
      <c r="B131" s="3">
        <v>45454</v>
      </c>
      <c r="C131">
        <v>11</v>
      </c>
      <c r="D131" t="s">
        <v>67</v>
      </c>
      <c r="E131" t="s">
        <v>68</v>
      </c>
      <c r="F131" t="s">
        <v>68</v>
      </c>
      <c r="G131" t="s">
        <v>58</v>
      </c>
      <c r="H131" s="10" t="s">
        <v>118</v>
      </c>
      <c r="I131" t="s">
        <v>61</v>
      </c>
      <c r="J131" t="s">
        <v>20</v>
      </c>
      <c r="K131" s="5">
        <v>85</v>
      </c>
      <c r="L131">
        <v>60</v>
      </c>
      <c r="M131" s="9">
        <f t="shared" si="1"/>
        <v>5100</v>
      </c>
    </row>
    <row r="132" spans="1:13">
      <c r="A132">
        <v>1144</v>
      </c>
      <c r="B132" s="3">
        <v>45444</v>
      </c>
      <c r="C132">
        <v>1</v>
      </c>
      <c r="D132" t="s">
        <v>69</v>
      </c>
      <c r="E132" t="s">
        <v>70</v>
      </c>
      <c r="F132" t="s">
        <v>70</v>
      </c>
      <c r="G132" t="s">
        <v>37</v>
      </c>
      <c r="H132" s="10" t="s">
        <v>120</v>
      </c>
      <c r="I132" t="s">
        <v>33</v>
      </c>
      <c r="J132" t="s">
        <v>20</v>
      </c>
      <c r="K132" s="5">
        <v>95</v>
      </c>
      <c r="L132">
        <v>33</v>
      </c>
      <c r="M132" s="9">
        <f t="shared" si="1"/>
        <v>3135</v>
      </c>
    </row>
    <row r="133" spans="1:13">
      <c r="A133">
        <v>1145</v>
      </c>
      <c r="B133" s="3">
        <v>45444</v>
      </c>
      <c r="C133">
        <v>1</v>
      </c>
      <c r="D133" t="s">
        <v>69</v>
      </c>
      <c r="E133" t="s">
        <v>70</v>
      </c>
      <c r="F133" t="s">
        <v>70</v>
      </c>
      <c r="G133" t="s">
        <v>37</v>
      </c>
      <c r="H133" s="10" t="s">
        <v>120</v>
      </c>
      <c r="I133" t="s">
        <v>34</v>
      </c>
      <c r="J133" t="s">
        <v>20</v>
      </c>
      <c r="K133" s="5">
        <v>46</v>
      </c>
      <c r="L133">
        <v>22</v>
      </c>
      <c r="M133" s="9">
        <f t="shared" ref="M133:M196" si="2">$K133*$L133</f>
        <v>1012</v>
      </c>
    </row>
    <row r="134" spans="1:13">
      <c r="A134">
        <v>1146</v>
      </c>
      <c r="B134" s="3">
        <v>45444</v>
      </c>
      <c r="C134">
        <v>1</v>
      </c>
      <c r="D134" t="s">
        <v>69</v>
      </c>
      <c r="E134" t="s">
        <v>70</v>
      </c>
      <c r="F134" t="s">
        <v>70</v>
      </c>
      <c r="G134" t="s">
        <v>37</v>
      </c>
      <c r="H134" s="10" t="s">
        <v>120</v>
      </c>
      <c r="I134" t="s">
        <v>61</v>
      </c>
      <c r="J134" t="s">
        <v>20</v>
      </c>
      <c r="K134" s="5">
        <v>85</v>
      </c>
      <c r="L134">
        <v>51</v>
      </c>
      <c r="M134" s="9">
        <f t="shared" si="2"/>
        <v>4335</v>
      </c>
    </row>
    <row r="135" spans="1:13">
      <c r="A135">
        <v>1147</v>
      </c>
      <c r="B135" s="3">
        <v>45471</v>
      </c>
      <c r="C135">
        <v>28</v>
      </c>
      <c r="D135" t="s">
        <v>56</v>
      </c>
      <c r="E135" t="s">
        <v>57</v>
      </c>
      <c r="F135" t="s">
        <v>16</v>
      </c>
      <c r="G135" t="s">
        <v>58</v>
      </c>
      <c r="H135" t="s">
        <v>44</v>
      </c>
      <c r="I135" t="s">
        <v>50</v>
      </c>
      <c r="J135" t="s">
        <v>31</v>
      </c>
      <c r="K135" s="5">
        <v>68.5</v>
      </c>
      <c r="L135">
        <v>60</v>
      </c>
      <c r="M135" s="9">
        <f t="shared" si="2"/>
        <v>4110</v>
      </c>
    </row>
    <row r="136" spans="1:13">
      <c r="A136">
        <v>1148</v>
      </c>
      <c r="B136" s="3">
        <v>45471</v>
      </c>
      <c r="C136">
        <v>28</v>
      </c>
      <c r="D136" t="s">
        <v>56</v>
      </c>
      <c r="E136" t="s">
        <v>57</v>
      </c>
      <c r="F136" t="s">
        <v>16</v>
      </c>
      <c r="G136" t="s">
        <v>58</v>
      </c>
      <c r="H136" t="s">
        <v>44</v>
      </c>
      <c r="I136" t="s">
        <v>71</v>
      </c>
      <c r="J136" t="s">
        <v>22</v>
      </c>
      <c r="K136" s="5">
        <v>18.399999999999999</v>
      </c>
      <c r="L136">
        <v>98</v>
      </c>
      <c r="M136" s="9">
        <f t="shared" si="2"/>
        <v>1803.1999999999998</v>
      </c>
    </row>
    <row r="137" spans="1:13">
      <c r="A137">
        <v>1149</v>
      </c>
      <c r="B137" s="3">
        <v>45452</v>
      </c>
      <c r="C137">
        <v>9</v>
      </c>
      <c r="D137" t="s">
        <v>72</v>
      </c>
      <c r="E137" t="s">
        <v>93</v>
      </c>
      <c r="F137" t="s">
        <v>73</v>
      </c>
      <c r="G137" t="s">
        <v>74</v>
      </c>
      <c r="H137" t="s">
        <v>38</v>
      </c>
      <c r="I137" t="s">
        <v>75</v>
      </c>
      <c r="J137" t="s">
        <v>65</v>
      </c>
      <c r="K137" s="5">
        <v>70.5</v>
      </c>
      <c r="L137">
        <v>27</v>
      </c>
      <c r="M137" s="9">
        <f t="shared" si="2"/>
        <v>1903.5</v>
      </c>
    </row>
    <row r="138" spans="1:13">
      <c r="A138">
        <v>1150</v>
      </c>
      <c r="B138" s="3">
        <v>45452</v>
      </c>
      <c r="C138">
        <v>9</v>
      </c>
      <c r="D138" t="s">
        <v>72</v>
      </c>
      <c r="E138" t="s">
        <v>73</v>
      </c>
      <c r="F138" t="s">
        <v>73</v>
      </c>
      <c r="G138" t="s">
        <v>74</v>
      </c>
      <c r="H138" t="s">
        <v>38</v>
      </c>
      <c r="I138" t="s">
        <v>76</v>
      </c>
      <c r="J138" t="s">
        <v>77</v>
      </c>
      <c r="K138" s="5">
        <v>75.8</v>
      </c>
      <c r="L138">
        <v>88</v>
      </c>
      <c r="M138" s="9">
        <f t="shared" si="2"/>
        <v>6670.4</v>
      </c>
    </row>
    <row r="139" spans="1:13">
      <c r="A139">
        <v>1151</v>
      </c>
      <c r="B139" s="3">
        <v>45449</v>
      </c>
      <c r="C139">
        <v>6</v>
      </c>
      <c r="D139" t="s">
        <v>51</v>
      </c>
      <c r="E139" t="s">
        <v>52</v>
      </c>
      <c r="F139" t="s">
        <v>52</v>
      </c>
      <c r="G139" t="s">
        <v>53</v>
      </c>
      <c r="H139" s="10" t="s">
        <v>119</v>
      </c>
      <c r="I139" t="s">
        <v>19</v>
      </c>
      <c r="J139" t="s">
        <v>20</v>
      </c>
      <c r="K139" s="5">
        <v>140</v>
      </c>
      <c r="L139">
        <v>65</v>
      </c>
      <c r="M139" s="9">
        <f t="shared" si="2"/>
        <v>9100</v>
      </c>
    </row>
    <row r="140" spans="1:13">
      <c r="A140">
        <v>1152</v>
      </c>
      <c r="B140" s="3">
        <v>45451</v>
      </c>
      <c r="C140">
        <v>8</v>
      </c>
      <c r="D140" t="s">
        <v>35</v>
      </c>
      <c r="E140" t="s">
        <v>36</v>
      </c>
      <c r="F140" t="s">
        <v>36</v>
      </c>
      <c r="G140" t="s">
        <v>37</v>
      </c>
      <c r="H140" t="s">
        <v>18</v>
      </c>
      <c r="I140" t="s">
        <v>54</v>
      </c>
      <c r="J140" t="s">
        <v>55</v>
      </c>
      <c r="K140" s="5">
        <v>40</v>
      </c>
      <c r="L140">
        <v>38</v>
      </c>
      <c r="M140" s="9">
        <f t="shared" si="2"/>
        <v>1520</v>
      </c>
    </row>
    <row r="141" spans="1:13">
      <c r="A141">
        <v>1153</v>
      </c>
      <c r="B141" s="3">
        <v>45451</v>
      </c>
      <c r="C141">
        <v>8</v>
      </c>
      <c r="D141" t="s">
        <v>35</v>
      </c>
      <c r="E141" t="s">
        <v>36</v>
      </c>
      <c r="F141" t="s">
        <v>36</v>
      </c>
      <c r="G141" t="s">
        <v>37</v>
      </c>
      <c r="H141" t="s">
        <v>18</v>
      </c>
      <c r="I141" t="s">
        <v>39</v>
      </c>
      <c r="J141" t="s">
        <v>40</v>
      </c>
      <c r="K141" s="5">
        <v>65.2</v>
      </c>
      <c r="L141">
        <v>80</v>
      </c>
      <c r="M141" s="9">
        <f t="shared" si="2"/>
        <v>5216</v>
      </c>
    </row>
    <row r="142" spans="1:13">
      <c r="A142">
        <v>1154</v>
      </c>
      <c r="B142" s="3">
        <v>45468</v>
      </c>
      <c r="C142">
        <v>25</v>
      </c>
      <c r="D142" t="s">
        <v>81</v>
      </c>
      <c r="E142" t="s">
        <v>49</v>
      </c>
      <c r="F142" t="s">
        <v>49</v>
      </c>
      <c r="G142" t="s">
        <v>60</v>
      </c>
      <c r="H142" t="s">
        <v>27</v>
      </c>
      <c r="I142" t="s">
        <v>87</v>
      </c>
      <c r="J142" t="s">
        <v>88</v>
      </c>
      <c r="K142" s="5">
        <v>50</v>
      </c>
      <c r="L142">
        <v>49</v>
      </c>
      <c r="M142" s="9">
        <f t="shared" si="2"/>
        <v>2450</v>
      </c>
    </row>
    <row r="143" spans="1:13">
      <c r="A143">
        <v>1155</v>
      </c>
      <c r="B143" s="3">
        <v>45469</v>
      </c>
      <c r="C143">
        <v>26</v>
      </c>
      <c r="D143" t="s">
        <v>82</v>
      </c>
      <c r="E143" t="s">
        <v>68</v>
      </c>
      <c r="F143" t="s">
        <v>68</v>
      </c>
      <c r="G143" t="s">
        <v>58</v>
      </c>
      <c r="H143" s="10" t="s">
        <v>118</v>
      </c>
      <c r="I143" t="s">
        <v>89</v>
      </c>
      <c r="J143" t="s">
        <v>90</v>
      </c>
      <c r="K143" s="5">
        <v>21.35</v>
      </c>
      <c r="L143">
        <v>90</v>
      </c>
      <c r="M143" s="9">
        <f t="shared" si="2"/>
        <v>1921.5000000000002</v>
      </c>
    </row>
    <row r="144" spans="1:13">
      <c r="A144">
        <v>1156</v>
      </c>
      <c r="B144" s="3">
        <v>45469</v>
      </c>
      <c r="C144">
        <v>26</v>
      </c>
      <c r="D144" t="s">
        <v>82</v>
      </c>
      <c r="E144" t="s">
        <v>68</v>
      </c>
      <c r="F144" t="s">
        <v>68</v>
      </c>
      <c r="G144" t="s">
        <v>58</v>
      </c>
      <c r="H144" s="10" t="s">
        <v>118</v>
      </c>
      <c r="I144" t="s">
        <v>50</v>
      </c>
      <c r="J144" t="s">
        <v>31</v>
      </c>
      <c r="K144" s="5">
        <v>68.5</v>
      </c>
      <c r="L144">
        <v>60</v>
      </c>
      <c r="M144" s="9">
        <f t="shared" si="2"/>
        <v>4110</v>
      </c>
    </row>
    <row r="145" spans="1:13">
      <c r="A145">
        <v>1157</v>
      </c>
      <c r="B145" s="3">
        <v>45469</v>
      </c>
      <c r="C145">
        <v>26</v>
      </c>
      <c r="D145" t="s">
        <v>82</v>
      </c>
      <c r="E145" t="s">
        <v>68</v>
      </c>
      <c r="F145" t="s">
        <v>68</v>
      </c>
      <c r="G145" t="s">
        <v>58</v>
      </c>
      <c r="H145" s="10" t="s">
        <v>118</v>
      </c>
      <c r="I145" t="s">
        <v>71</v>
      </c>
      <c r="J145" t="s">
        <v>22</v>
      </c>
      <c r="K145" s="5">
        <v>18.399999999999999</v>
      </c>
      <c r="L145">
        <v>39</v>
      </c>
      <c r="M145" s="9">
        <f t="shared" si="2"/>
        <v>717.59999999999991</v>
      </c>
    </row>
    <row r="146" spans="1:13">
      <c r="A146">
        <v>1158</v>
      </c>
      <c r="B146" s="3">
        <v>45472</v>
      </c>
      <c r="C146">
        <v>29</v>
      </c>
      <c r="D146" t="s">
        <v>42</v>
      </c>
      <c r="E146" t="s">
        <v>24</v>
      </c>
      <c r="F146" t="s">
        <v>25</v>
      </c>
      <c r="G146" t="s">
        <v>43</v>
      </c>
      <c r="H146" t="s">
        <v>27</v>
      </c>
      <c r="I146" t="s">
        <v>19</v>
      </c>
      <c r="J146" t="s">
        <v>20</v>
      </c>
      <c r="K146" s="5">
        <v>140</v>
      </c>
      <c r="L146">
        <v>79</v>
      </c>
      <c r="M146" s="9">
        <f t="shared" si="2"/>
        <v>11060</v>
      </c>
    </row>
    <row r="147" spans="1:13">
      <c r="A147">
        <v>1159</v>
      </c>
      <c r="B147" s="3">
        <v>45449</v>
      </c>
      <c r="C147">
        <v>6</v>
      </c>
      <c r="D147" t="s">
        <v>51</v>
      </c>
      <c r="E147" t="s">
        <v>52</v>
      </c>
      <c r="F147" t="s">
        <v>52</v>
      </c>
      <c r="G147" t="s">
        <v>53</v>
      </c>
      <c r="H147" s="10" t="s">
        <v>119</v>
      </c>
      <c r="I147" t="s">
        <v>45</v>
      </c>
      <c r="J147" t="s">
        <v>46</v>
      </c>
      <c r="K147" s="5">
        <v>80.75</v>
      </c>
      <c r="L147">
        <v>44</v>
      </c>
      <c r="M147" s="9">
        <f t="shared" si="2"/>
        <v>3553</v>
      </c>
    </row>
    <row r="148" spans="1:13">
      <c r="A148">
        <v>1161</v>
      </c>
      <c r="B148" s="3">
        <v>45447</v>
      </c>
      <c r="C148">
        <v>4</v>
      </c>
      <c r="D148" t="s">
        <v>23</v>
      </c>
      <c r="E148" t="s">
        <v>24</v>
      </c>
      <c r="F148" t="s">
        <v>25</v>
      </c>
      <c r="G148" t="s">
        <v>26</v>
      </c>
      <c r="H148" t="s">
        <v>27</v>
      </c>
      <c r="I148" t="s">
        <v>91</v>
      </c>
      <c r="J148" t="s">
        <v>22</v>
      </c>
      <c r="K148" s="5">
        <v>81</v>
      </c>
      <c r="L148">
        <v>98</v>
      </c>
      <c r="M148" s="9">
        <f t="shared" si="2"/>
        <v>7938</v>
      </c>
    </row>
    <row r="149" spans="1:13">
      <c r="A149">
        <v>1162</v>
      </c>
      <c r="B149" s="3">
        <v>45447</v>
      </c>
      <c r="C149">
        <v>4</v>
      </c>
      <c r="D149" t="s">
        <v>23</v>
      </c>
      <c r="E149" t="s">
        <v>24</v>
      </c>
      <c r="F149" t="s">
        <v>25</v>
      </c>
      <c r="G149" t="s">
        <v>26</v>
      </c>
      <c r="H149" t="s">
        <v>27</v>
      </c>
      <c r="I149" t="s">
        <v>92</v>
      </c>
      <c r="J149" t="s">
        <v>22</v>
      </c>
      <c r="K149" s="5">
        <v>45</v>
      </c>
      <c r="L149">
        <v>61</v>
      </c>
      <c r="M149" s="9">
        <f t="shared" si="2"/>
        <v>2745</v>
      </c>
    </row>
    <row r="150" spans="1:13">
      <c r="A150">
        <v>1164</v>
      </c>
      <c r="B150" s="3">
        <v>45451</v>
      </c>
      <c r="C150">
        <v>8</v>
      </c>
      <c r="D150" t="s">
        <v>35</v>
      </c>
      <c r="E150" t="s">
        <v>36</v>
      </c>
      <c r="F150" t="s">
        <v>36</v>
      </c>
      <c r="G150" t="s">
        <v>37</v>
      </c>
      <c r="H150" t="s">
        <v>18</v>
      </c>
      <c r="I150" t="s">
        <v>76</v>
      </c>
      <c r="J150" t="s">
        <v>77</v>
      </c>
      <c r="K150" s="5">
        <v>75.8</v>
      </c>
      <c r="L150">
        <v>30</v>
      </c>
      <c r="M150" s="9">
        <f t="shared" si="2"/>
        <v>2274</v>
      </c>
    </row>
    <row r="151" spans="1:13">
      <c r="A151">
        <v>1167</v>
      </c>
      <c r="B151" s="3">
        <v>45446</v>
      </c>
      <c r="C151">
        <v>3</v>
      </c>
      <c r="D151" t="s">
        <v>47</v>
      </c>
      <c r="E151" t="s">
        <v>48</v>
      </c>
      <c r="F151" t="s">
        <v>49</v>
      </c>
      <c r="G151" t="s">
        <v>17</v>
      </c>
      <c r="H151" t="s">
        <v>27</v>
      </c>
      <c r="I151" t="s">
        <v>78</v>
      </c>
      <c r="J151" t="s">
        <v>65</v>
      </c>
      <c r="K151" s="5">
        <v>40</v>
      </c>
      <c r="L151">
        <v>24</v>
      </c>
      <c r="M151" s="9">
        <f t="shared" si="2"/>
        <v>960</v>
      </c>
    </row>
    <row r="152" spans="1:13">
      <c r="A152">
        <v>1168</v>
      </c>
      <c r="B152" s="3">
        <v>45446</v>
      </c>
      <c r="C152">
        <v>3</v>
      </c>
      <c r="D152" t="s">
        <v>47</v>
      </c>
      <c r="E152" t="s">
        <v>48</v>
      </c>
      <c r="F152" t="s">
        <v>49</v>
      </c>
      <c r="G152" t="s">
        <v>17</v>
      </c>
      <c r="H152" t="s">
        <v>27</v>
      </c>
      <c r="I152" t="s">
        <v>54</v>
      </c>
      <c r="J152" t="s">
        <v>55</v>
      </c>
      <c r="K152" s="5">
        <v>40</v>
      </c>
      <c r="L152">
        <v>28</v>
      </c>
      <c r="M152" s="9">
        <f t="shared" si="2"/>
        <v>1120</v>
      </c>
    </row>
    <row r="153" spans="1:13">
      <c r="A153">
        <v>1172</v>
      </c>
      <c r="B153" s="3">
        <v>45453</v>
      </c>
      <c r="C153">
        <v>10</v>
      </c>
      <c r="D153" t="s">
        <v>59</v>
      </c>
      <c r="E153" t="s">
        <v>49</v>
      </c>
      <c r="F153" t="s">
        <v>49</v>
      </c>
      <c r="G153" t="s">
        <v>60</v>
      </c>
      <c r="H153" t="s">
        <v>27</v>
      </c>
      <c r="I153" t="s">
        <v>80</v>
      </c>
      <c r="J153" t="s">
        <v>40</v>
      </c>
      <c r="K153" s="5">
        <v>35</v>
      </c>
      <c r="L153">
        <v>74</v>
      </c>
      <c r="M153" s="9">
        <f t="shared" si="2"/>
        <v>2590</v>
      </c>
    </row>
    <row r="154" spans="1:13">
      <c r="A154">
        <v>1174</v>
      </c>
      <c r="B154" s="3">
        <v>45453</v>
      </c>
      <c r="C154">
        <v>10</v>
      </c>
      <c r="D154" t="s">
        <v>59</v>
      </c>
      <c r="E154" t="s">
        <v>49</v>
      </c>
      <c r="F154" t="s">
        <v>49</v>
      </c>
      <c r="G154" t="s">
        <v>60</v>
      </c>
      <c r="H154" t="s">
        <v>27</v>
      </c>
      <c r="I154" t="s">
        <v>21</v>
      </c>
      <c r="J154" t="s">
        <v>22</v>
      </c>
      <c r="K154" s="5">
        <v>45.5</v>
      </c>
      <c r="L154">
        <v>90</v>
      </c>
      <c r="M154" s="9">
        <f t="shared" si="2"/>
        <v>4095</v>
      </c>
    </row>
    <row r="155" spans="1:13">
      <c r="A155">
        <v>1175</v>
      </c>
      <c r="B155" s="3">
        <v>45454</v>
      </c>
      <c r="C155">
        <v>11</v>
      </c>
      <c r="D155" t="s">
        <v>67</v>
      </c>
      <c r="E155" t="s">
        <v>68</v>
      </c>
      <c r="F155" t="s">
        <v>68</v>
      </c>
      <c r="G155" t="s">
        <v>58</v>
      </c>
      <c r="H155" s="10" t="s">
        <v>118</v>
      </c>
      <c r="I155" t="s">
        <v>54</v>
      </c>
      <c r="J155" t="s">
        <v>55</v>
      </c>
      <c r="K155" s="5">
        <v>40</v>
      </c>
      <c r="L155">
        <v>27</v>
      </c>
      <c r="M155" s="9">
        <f t="shared" si="2"/>
        <v>1080</v>
      </c>
    </row>
    <row r="156" spans="1:13">
      <c r="A156">
        <v>1176</v>
      </c>
      <c r="B156" s="3">
        <v>45444</v>
      </c>
      <c r="C156">
        <v>1</v>
      </c>
      <c r="D156" t="s">
        <v>69</v>
      </c>
      <c r="E156" t="s">
        <v>70</v>
      </c>
      <c r="F156" t="s">
        <v>70</v>
      </c>
      <c r="G156" t="s">
        <v>37</v>
      </c>
      <c r="H156" s="10" t="s">
        <v>120</v>
      </c>
      <c r="I156" t="s">
        <v>71</v>
      </c>
      <c r="J156" t="s">
        <v>22</v>
      </c>
      <c r="K156" s="5">
        <v>18.399999999999999</v>
      </c>
      <c r="L156">
        <v>71</v>
      </c>
      <c r="M156" s="9">
        <f t="shared" si="2"/>
        <v>1306.3999999999999</v>
      </c>
    </row>
    <row r="157" spans="1:13">
      <c r="A157">
        <v>1177</v>
      </c>
      <c r="B157" s="3">
        <v>45471</v>
      </c>
      <c r="C157">
        <v>28</v>
      </c>
      <c r="D157" t="s">
        <v>56</v>
      </c>
      <c r="E157" t="s">
        <v>57</v>
      </c>
      <c r="F157" t="s">
        <v>16</v>
      </c>
      <c r="G157" t="s">
        <v>58</v>
      </c>
      <c r="H157" t="s">
        <v>44</v>
      </c>
      <c r="I157" t="s">
        <v>34</v>
      </c>
      <c r="J157" t="s">
        <v>20</v>
      </c>
      <c r="K157" s="5">
        <v>46</v>
      </c>
      <c r="L157">
        <v>74</v>
      </c>
      <c r="M157" s="9">
        <f t="shared" si="2"/>
        <v>3404</v>
      </c>
    </row>
    <row r="158" spans="1:13">
      <c r="A158">
        <v>1178</v>
      </c>
      <c r="B158" s="3">
        <v>45452</v>
      </c>
      <c r="C158">
        <v>9</v>
      </c>
      <c r="D158" t="s">
        <v>72</v>
      </c>
      <c r="E158" t="s">
        <v>73</v>
      </c>
      <c r="F158" t="s">
        <v>73</v>
      </c>
      <c r="G158" t="s">
        <v>74</v>
      </c>
      <c r="H158" t="s">
        <v>38</v>
      </c>
      <c r="I158" t="s">
        <v>50</v>
      </c>
      <c r="J158" t="s">
        <v>31</v>
      </c>
      <c r="K158" s="5">
        <v>68.5</v>
      </c>
      <c r="L158">
        <v>76</v>
      </c>
      <c r="M158" s="9">
        <f t="shared" si="2"/>
        <v>5206</v>
      </c>
    </row>
    <row r="159" spans="1:13">
      <c r="A159">
        <v>1179</v>
      </c>
      <c r="B159" s="3">
        <v>45449</v>
      </c>
      <c r="C159">
        <v>6</v>
      </c>
      <c r="D159" t="s">
        <v>51</v>
      </c>
      <c r="E159" t="s">
        <v>52</v>
      </c>
      <c r="F159" t="s">
        <v>52</v>
      </c>
      <c r="G159" t="s">
        <v>53</v>
      </c>
      <c r="H159" s="10" t="s">
        <v>119</v>
      </c>
      <c r="I159" t="s">
        <v>45</v>
      </c>
      <c r="J159" t="s">
        <v>46</v>
      </c>
      <c r="K159" s="5">
        <v>80.75</v>
      </c>
      <c r="L159">
        <v>96</v>
      </c>
      <c r="M159" s="9">
        <f t="shared" si="2"/>
        <v>7752</v>
      </c>
    </row>
    <row r="160" spans="1:13">
      <c r="A160">
        <v>1180</v>
      </c>
      <c r="B160" s="3">
        <v>45451</v>
      </c>
      <c r="C160">
        <v>8</v>
      </c>
      <c r="D160" t="s">
        <v>35</v>
      </c>
      <c r="E160" t="s">
        <v>36</v>
      </c>
      <c r="F160" t="s">
        <v>36</v>
      </c>
      <c r="G160" t="s">
        <v>37</v>
      </c>
      <c r="H160" t="s">
        <v>18</v>
      </c>
      <c r="I160" t="s">
        <v>45</v>
      </c>
      <c r="J160" t="s">
        <v>46</v>
      </c>
      <c r="K160" s="5">
        <v>80.75</v>
      </c>
      <c r="L160">
        <v>92</v>
      </c>
      <c r="M160" s="9">
        <f t="shared" si="2"/>
        <v>7429</v>
      </c>
    </row>
    <row r="161" spans="1:13">
      <c r="A161">
        <v>1181</v>
      </c>
      <c r="B161" s="3">
        <v>45468</v>
      </c>
      <c r="C161">
        <v>25</v>
      </c>
      <c r="D161" t="s">
        <v>81</v>
      </c>
      <c r="E161" t="s">
        <v>49</v>
      </c>
      <c r="F161" t="s">
        <v>49</v>
      </c>
      <c r="G161" t="s">
        <v>60</v>
      </c>
      <c r="H161" t="s">
        <v>27</v>
      </c>
      <c r="I161" t="s">
        <v>66</v>
      </c>
      <c r="J161" t="s">
        <v>65</v>
      </c>
      <c r="K161" s="5">
        <v>22</v>
      </c>
      <c r="L161">
        <v>93</v>
      </c>
      <c r="M161" s="9">
        <f t="shared" si="2"/>
        <v>2046</v>
      </c>
    </row>
    <row r="162" spans="1:13">
      <c r="A162">
        <v>1182</v>
      </c>
      <c r="B162" s="3">
        <v>45469</v>
      </c>
      <c r="C162">
        <v>26</v>
      </c>
      <c r="D162" t="s">
        <v>82</v>
      </c>
      <c r="E162" t="s">
        <v>68</v>
      </c>
      <c r="F162" t="s">
        <v>68</v>
      </c>
      <c r="G162" t="s">
        <v>58</v>
      </c>
      <c r="H162" s="10" t="s">
        <v>118</v>
      </c>
      <c r="I162" t="s">
        <v>64</v>
      </c>
      <c r="J162" t="s">
        <v>65</v>
      </c>
      <c r="K162" s="5">
        <v>95</v>
      </c>
      <c r="L162">
        <v>18</v>
      </c>
      <c r="M162" s="9">
        <f t="shared" si="2"/>
        <v>1710</v>
      </c>
    </row>
    <row r="163" spans="1:13">
      <c r="A163">
        <v>1183</v>
      </c>
      <c r="B163" s="3">
        <v>45472</v>
      </c>
      <c r="C163">
        <v>29</v>
      </c>
      <c r="D163" t="s">
        <v>42</v>
      </c>
      <c r="E163" t="s">
        <v>41</v>
      </c>
      <c r="F163" t="s">
        <v>41</v>
      </c>
      <c r="G163" t="s">
        <v>43</v>
      </c>
      <c r="H163" t="s">
        <v>38</v>
      </c>
      <c r="I163" t="s">
        <v>83</v>
      </c>
      <c r="J163" t="s">
        <v>84</v>
      </c>
      <c r="K163" s="5">
        <v>90.55</v>
      </c>
      <c r="L163">
        <v>98</v>
      </c>
      <c r="M163" s="9">
        <f t="shared" si="2"/>
        <v>8873.9</v>
      </c>
    </row>
    <row r="164" spans="1:13">
      <c r="A164">
        <v>1184</v>
      </c>
      <c r="B164" s="3">
        <v>45449</v>
      </c>
      <c r="C164">
        <v>6</v>
      </c>
      <c r="D164" t="s">
        <v>51</v>
      </c>
      <c r="E164" t="s">
        <v>52</v>
      </c>
      <c r="F164" t="s">
        <v>52</v>
      </c>
      <c r="G164" t="s">
        <v>53</v>
      </c>
      <c r="H164" s="10" t="s">
        <v>119</v>
      </c>
      <c r="I164" t="s">
        <v>28</v>
      </c>
      <c r="J164" t="s">
        <v>29</v>
      </c>
      <c r="K164" s="5">
        <v>100</v>
      </c>
      <c r="L164">
        <v>46</v>
      </c>
      <c r="M164" s="9">
        <f t="shared" si="2"/>
        <v>4600</v>
      </c>
    </row>
    <row r="165" spans="1:13">
      <c r="A165">
        <v>1185</v>
      </c>
      <c r="B165" s="3">
        <v>45449</v>
      </c>
      <c r="C165">
        <v>6</v>
      </c>
      <c r="D165" t="s">
        <v>51</v>
      </c>
      <c r="E165" t="s">
        <v>52</v>
      </c>
      <c r="F165" t="s">
        <v>52</v>
      </c>
      <c r="G165" t="s">
        <v>53</v>
      </c>
      <c r="H165" s="10" t="s">
        <v>119</v>
      </c>
      <c r="I165" t="s">
        <v>30</v>
      </c>
      <c r="J165" t="s">
        <v>31</v>
      </c>
      <c r="K165" s="5">
        <v>53</v>
      </c>
      <c r="L165">
        <v>14</v>
      </c>
      <c r="M165" s="9">
        <f t="shared" si="2"/>
        <v>742</v>
      </c>
    </row>
    <row r="166" spans="1:13">
      <c r="A166">
        <v>1186</v>
      </c>
      <c r="B166" s="3">
        <v>45447</v>
      </c>
      <c r="C166">
        <v>4</v>
      </c>
      <c r="D166" t="s">
        <v>23</v>
      </c>
      <c r="E166" t="s">
        <v>24</v>
      </c>
      <c r="F166" t="s">
        <v>25</v>
      </c>
      <c r="G166" t="s">
        <v>26</v>
      </c>
      <c r="H166" t="s">
        <v>27</v>
      </c>
      <c r="I166" t="s">
        <v>85</v>
      </c>
      <c r="J166" t="s">
        <v>86</v>
      </c>
      <c r="K166" s="5">
        <v>38</v>
      </c>
      <c r="L166">
        <v>85</v>
      </c>
      <c r="M166" s="9">
        <f t="shared" si="2"/>
        <v>3230</v>
      </c>
    </row>
    <row r="167" spans="1:13">
      <c r="A167">
        <v>1187</v>
      </c>
      <c r="B167" s="3">
        <v>45446</v>
      </c>
      <c r="C167">
        <v>3</v>
      </c>
      <c r="D167" t="s">
        <v>47</v>
      </c>
      <c r="E167" t="s">
        <v>48</v>
      </c>
      <c r="F167" t="s">
        <v>49</v>
      </c>
      <c r="G167" t="s">
        <v>17</v>
      </c>
      <c r="H167" t="s">
        <v>27</v>
      </c>
      <c r="I167" t="s">
        <v>61</v>
      </c>
      <c r="J167" t="s">
        <v>20</v>
      </c>
      <c r="K167" s="5">
        <v>85</v>
      </c>
      <c r="L167">
        <v>88</v>
      </c>
      <c r="M167" s="9">
        <f t="shared" si="2"/>
        <v>7480</v>
      </c>
    </row>
    <row r="168" spans="1:13">
      <c r="A168">
        <v>1188</v>
      </c>
      <c r="B168" s="3">
        <v>45474</v>
      </c>
      <c r="C168">
        <v>1</v>
      </c>
      <c r="D168" t="s">
        <v>69</v>
      </c>
      <c r="E168" t="s">
        <v>70</v>
      </c>
      <c r="F168" t="s">
        <v>70</v>
      </c>
      <c r="G168" t="s">
        <v>37</v>
      </c>
      <c r="H168" s="10" t="s">
        <v>120</v>
      </c>
      <c r="I168" t="s">
        <v>61</v>
      </c>
      <c r="J168" t="s">
        <v>20</v>
      </c>
      <c r="K168" s="5">
        <v>85</v>
      </c>
      <c r="L168">
        <v>81</v>
      </c>
      <c r="M168" s="9">
        <f t="shared" si="2"/>
        <v>6885</v>
      </c>
    </row>
    <row r="169" spans="1:13">
      <c r="A169">
        <v>1189</v>
      </c>
      <c r="B169" s="3">
        <v>45501</v>
      </c>
      <c r="C169">
        <v>28</v>
      </c>
      <c r="D169" t="s">
        <v>56</v>
      </c>
      <c r="E169" t="s">
        <v>57</v>
      </c>
      <c r="F169" t="s">
        <v>16</v>
      </c>
      <c r="G169" t="s">
        <v>58</v>
      </c>
      <c r="H169" t="s">
        <v>44</v>
      </c>
      <c r="I169" t="s">
        <v>50</v>
      </c>
      <c r="J169" t="s">
        <v>31</v>
      </c>
      <c r="K169" s="5">
        <v>68.5</v>
      </c>
      <c r="L169">
        <v>33</v>
      </c>
      <c r="M169" s="9">
        <f t="shared" si="2"/>
        <v>2260.5</v>
      </c>
    </row>
    <row r="170" spans="1:13">
      <c r="A170">
        <v>1190</v>
      </c>
      <c r="B170" s="3">
        <v>45501</v>
      </c>
      <c r="C170">
        <v>28</v>
      </c>
      <c r="D170" t="s">
        <v>56</v>
      </c>
      <c r="E170" t="s">
        <v>57</v>
      </c>
      <c r="F170" t="s">
        <v>16</v>
      </c>
      <c r="G170" t="s">
        <v>58</v>
      </c>
      <c r="H170" t="s">
        <v>44</v>
      </c>
      <c r="I170" t="s">
        <v>71</v>
      </c>
      <c r="J170" t="s">
        <v>22</v>
      </c>
      <c r="K170" s="5">
        <v>18.399999999999999</v>
      </c>
      <c r="L170">
        <v>47</v>
      </c>
      <c r="M170" s="9">
        <f t="shared" si="2"/>
        <v>864.8</v>
      </c>
    </row>
    <row r="171" spans="1:13">
      <c r="A171">
        <v>1191</v>
      </c>
      <c r="B171" s="3">
        <v>45482</v>
      </c>
      <c r="C171">
        <v>9</v>
      </c>
      <c r="D171" t="s">
        <v>72</v>
      </c>
      <c r="E171" t="s">
        <v>73</v>
      </c>
      <c r="F171" t="s">
        <v>73</v>
      </c>
      <c r="G171" t="s">
        <v>74</v>
      </c>
      <c r="H171" t="s">
        <v>38</v>
      </c>
      <c r="I171" t="s">
        <v>75</v>
      </c>
      <c r="J171" t="s">
        <v>65</v>
      </c>
      <c r="K171" s="5">
        <v>70.5</v>
      </c>
      <c r="L171">
        <v>61</v>
      </c>
      <c r="M171" s="9">
        <f t="shared" si="2"/>
        <v>4300.5</v>
      </c>
    </row>
    <row r="172" spans="1:13">
      <c r="A172">
        <v>1192</v>
      </c>
      <c r="B172" s="3">
        <v>45482</v>
      </c>
      <c r="C172">
        <v>9</v>
      </c>
      <c r="D172" t="s">
        <v>72</v>
      </c>
      <c r="E172" t="s">
        <v>93</v>
      </c>
      <c r="F172" t="s">
        <v>73</v>
      </c>
      <c r="G172" t="s">
        <v>74</v>
      </c>
      <c r="H172" t="s">
        <v>38</v>
      </c>
      <c r="I172" t="s">
        <v>76</v>
      </c>
      <c r="J172" t="s">
        <v>77</v>
      </c>
      <c r="K172" s="5">
        <v>75.8</v>
      </c>
      <c r="L172">
        <v>27</v>
      </c>
      <c r="M172" s="9">
        <f t="shared" si="2"/>
        <v>2046.6</v>
      </c>
    </row>
    <row r="173" spans="1:13">
      <c r="A173">
        <v>1193</v>
      </c>
      <c r="B173" s="3">
        <v>45479</v>
      </c>
      <c r="C173">
        <v>6</v>
      </c>
      <c r="D173" t="s">
        <v>51</v>
      </c>
      <c r="E173" t="s">
        <v>52</v>
      </c>
      <c r="F173" t="s">
        <v>52</v>
      </c>
      <c r="G173" t="s">
        <v>53</v>
      </c>
      <c r="H173" s="10" t="s">
        <v>119</v>
      </c>
      <c r="I173" t="s">
        <v>19</v>
      </c>
      <c r="J173" t="s">
        <v>20</v>
      </c>
      <c r="K173" s="5">
        <v>140</v>
      </c>
      <c r="L173">
        <v>84</v>
      </c>
      <c r="M173" s="9">
        <f t="shared" si="2"/>
        <v>11760</v>
      </c>
    </row>
    <row r="174" spans="1:13">
      <c r="A174">
        <v>1194</v>
      </c>
      <c r="B174" s="3">
        <v>45481</v>
      </c>
      <c r="C174">
        <v>8</v>
      </c>
      <c r="D174" t="s">
        <v>35</v>
      </c>
      <c r="E174" t="s">
        <v>36</v>
      </c>
      <c r="F174" t="s">
        <v>36</v>
      </c>
      <c r="G174" t="s">
        <v>37</v>
      </c>
      <c r="H174" t="s">
        <v>18</v>
      </c>
      <c r="I174" t="s">
        <v>54</v>
      </c>
      <c r="J174" t="s">
        <v>55</v>
      </c>
      <c r="K174" s="5">
        <v>40</v>
      </c>
      <c r="L174">
        <v>91</v>
      </c>
      <c r="M174" s="9">
        <f t="shared" si="2"/>
        <v>3640</v>
      </c>
    </row>
    <row r="175" spans="1:13">
      <c r="A175">
        <v>1195</v>
      </c>
      <c r="B175" s="3">
        <v>45481</v>
      </c>
      <c r="C175">
        <v>8</v>
      </c>
      <c r="D175" t="s">
        <v>35</v>
      </c>
      <c r="E175" t="s">
        <v>36</v>
      </c>
      <c r="F175" t="s">
        <v>36</v>
      </c>
      <c r="G175" t="s">
        <v>37</v>
      </c>
      <c r="H175" t="s">
        <v>18</v>
      </c>
      <c r="I175" t="s">
        <v>39</v>
      </c>
      <c r="J175" t="s">
        <v>40</v>
      </c>
      <c r="K175" s="5">
        <v>65.2</v>
      </c>
      <c r="L175">
        <v>36</v>
      </c>
      <c r="M175" s="9">
        <f t="shared" si="2"/>
        <v>2347.2000000000003</v>
      </c>
    </row>
    <row r="176" spans="1:13">
      <c r="A176">
        <v>1196</v>
      </c>
      <c r="B176" s="3">
        <v>45498</v>
      </c>
      <c r="C176">
        <v>25</v>
      </c>
      <c r="D176" t="s">
        <v>81</v>
      </c>
      <c r="E176" t="s">
        <v>49</v>
      </c>
      <c r="F176" t="s">
        <v>49</v>
      </c>
      <c r="G176" t="s">
        <v>60</v>
      </c>
      <c r="H176" t="s">
        <v>27</v>
      </c>
      <c r="I176" t="s">
        <v>87</v>
      </c>
      <c r="J176" t="s">
        <v>88</v>
      </c>
      <c r="K176" s="5">
        <v>50</v>
      </c>
      <c r="L176">
        <v>34</v>
      </c>
      <c r="M176" s="9">
        <f t="shared" si="2"/>
        <v>1700</v>
      </c>
    </row>
    <row r="177" spans="1:13">
      <c r="A177">
        <v>1197</v>
      </c>
      <c r="B177" s="3">
        <v>45499</v>
      </c>
      <c r="C177">
        <v>26</v>
      </c>
      <c r="D177" t="s">
        <v>82</v>
      </c>
      <c r="E177" t="s">
        <v>68</v>
      </c>
      <c r="F177" t="s">
        <v>68</v>
      </c>
      <c r="G177" t="s">
        <v>58</v>
      </c>
      <c r="H177" s="10" t="s">
        <v>118</v>
      </c>
      <c r="I177" t="s">
        <v>89</v>
      </c>
      <c r="J177" t="s">
        <v>90</v>
      </c>
      <c r="K177" s="5">
        <v>21.35</v>
      </c>
      <c r="L177">
        <v>81</v>
      </c>
      <c r="M177" s="9">
        <f t="shared" si="2"/>
        <v>1729.3500000000001</v>
      </c>
    </row>
    <row r="178" spans="1:13">
      <c r="A178">
        <v>1198</v>
      </c>
      <c r="B178" s="3">
        <v>45499</v>
      </c>
      <c r="C178">
        <v>26</v>
      </c>
      <c r="D178" t="s">
        <v>82</v>
      </c>
      <c r="E178" t="s">
        <v>68</v>
      </c>
      <c r="F178" t="s">
        <v>68</v>
      </c>
      <c r="G178" t="s">
        <v>58</v>
      </c>
      <c r="H178" s="10" t="s">
        <v>118</v>
      </c>
      <c r="I178" t="s">
        <v>50</v>
      </c>
      <c r="J178" t="s">
        <v>31</v>
      </c>
      <c r="K178" s="5">
        <v>68.5</v>
      </c>
      <c r="L178">
        <v>25</v>
      </c>
      <c r="M178" s="9">
        <f t="shared" si="2"/>
        <v>1712.5</v>
      </c>
    </row>
    <row r="179" spans="1:13">
      <c r="A179">
        <v>1199</v>
      </c>
      <c r="B179" s="3">
        <v>45499</v>
      </c>
      <c r="C179">
        <v>26</v>
      </c>
      <c r="D179" t="s">
        <v>82</v>
      </c>
      <c r="E179" t="s">
        <v>68</v>
      </c>
      <c r="F179" t="s">
        <v>68</v>
      </c>
      <c r="G179" t="s">
        <v>58</v>
      </c>
      <c r="H179" s="10" t="s">
        <v>118</v>
      </c>
      <c r="I179" t="s">
        <v>71</v>
      </c>
      <c r="J179" t="s">
        <v>22</v>
      </c>
      <c r="K179" s="5">
        <v>18.399999999999999</v>
      </c>
      <c r="L179">
        <v>12</v>
      </c>
      <c r="M179" s="9">
        <f t="shared" si="2"/>
        <v>220.79999999999998</v>
      </c>
    </row>
    <row r="180" spans="1:13">
      <c r="A180">
        <v>1200</v>
      </c>
      <c r="B180" s="3">
        <v>45502</v>
      </c>
      <c r="C180">
        <v>29</v>
      </c>
      <c r="D180" t="s">
        <v>42</v>
      </c>
      <c r="E180" t="s">
        <v>41</v>
      </c>
      <c r="F180" t="s">
        <v>41</v>
      </c>
      <c r="G180" t="s">
        <v>43</v>
      </c>
      <c r="H180" t="s">
        <v>38</v>
      </c>
      <c r="I180" t="s">
        <v>19</v>
      </c>
      <c r="J180" t="s">
        <v>20</v>
      </c>
      <c r="K180" s="5">
        <v>140</v>
      </c>
      <c r="L180">
        <v>23</v>
      </c>
      <c r="M180" s="9">
        <f t="shared" si="2"/>
        <v>3220</v>
      </c>
    </row>
    <row r="181" spans="1:13">
      <c r="A181">
        <v>1201</v>
      </c>
      <c r="B181" s="3">
        <v>45479</v>
      </c>
      <c r="C181">
        <v>6</v>
      </c>
      <c r="D181" t="s">
        <v>51</v>
      </c>
      <c r="E181" t="s">
        <v>52</v>
      </c>
      <c r="F181" t="s">
        <v>52</v>
      </c>
      <c r="G181" t="s">
        <v>53</v>
      </c>
      <c r="H181" s="10" t="s">
        <v>119</v>
      </c>
      <c r="I181" t="s">
        <v>45</v>
      </c>
      <c r="J181" t="s">
        <v>46</v>
      </c>
      <c r="K181" s="5">
        <v>80.75</v>
      </c>
      <c r="L181">
        <v>76</v>
      </c>
      <c r="M181" s="9">
        <f t="shared" si="2"/>
        <v>6137</v>
      </c>
    </row>
    <row r="182" spans="1:13">
      <c r="A182">
        <v>1203</v>
      </c>
      <c r="B182" s="3">
        <v>45477</v>
      </c>
      <c r="C182">
        <v>4</v>
      </c>
      <c r="D182" t="s">
        <v>23</v>
      </c>
      <c r="E182" t="s">
        <v>24</v>
      </c>
      <c r="F182" t="s">
        <v>25</v>
      </c>
      <c r="G182" t="s">
        <v>26</v>
      </c>
      <c r="H182" t="s">
        <v>27</v>
      </c>
      <c r="I182" t="s">
        <v>91</v>
      </c>
      <c r="J182" t="s">
        <v>22</v>
      </c>
      <c r="K182" s="5">
        <v>81</v>
      </c>
      <c r="L182">
        <v>55</v>
      </c>
      <c r="M182" s="9">
        <f t="shared" si="2"/>
        <v>4455</v>
      </c>
    </row>
    <row r="183" spans="1:13">
      <c r="A183">
        <v>1204</v>
      </c>
      <c r="B183" s="3">
        <v>45477</v>
      </c>
      <c r="C183">
        <v>4</v>
      </c>
      <c r="D183" t="s">
        <v>23</v>
      </c>
      <c r="E183" t="s">
        <v>24</v>
      </c>
      <c r="F183" t="s">
        <v>25</v>
      </c>
      <c r="G183" t="s">
        <v>26</v>
      </c>
      <c r="H183" t="s">
        <v>27</v>
      </c>
      <c r="I183" t="s">
        <v>92</v>
      </c>
      <c r="J183" t="s">
        <v>22</v>
      </c>
      <c r="K183" s="5">
        <v>45</v>
      </c>
      <c r="L183">
        <v>19</v>
      </c>
      <c r="M183" s="9">
        <f t="shared" si="2"/>
        <v>855</v>
      </c>
    </row>
    <row r="184" spans="1:13">
      <c r="A184">
        <v>1206</v>
      </c>
      <c r="B184" s="3">
        <v>45481</v>
      </c>
      <c r="C184">
        <v>8</v>
      </c>
      <c r="D184" t="s">
        <v>35</v>
      </c>
      <c r="E184" t="s">
        <v>36</v>
      </c>
      <c r="F184" t="s">
        <v>36</v>
      </c>
      <c r="G184" t="s">
        <v>37</v>
      </c>
      <c r="H184" t="s">
        <v>18</v>
      </c>
      <c r="I184" t="s">
        <v>76</v>
      </c>
      <c r="J184" t="s">
        <v>77</v>
      </c>
      <c r="K184" s="5">
        <v>75.8</v>
      </c>
      <c r="L184">
        <v>27</v>
      </c>
      <c r="M184" s="9">
        <f t="shared" si="2"/>
        <v>2046.6</v>
      </c>
    </row>
    <row r="185" spans="1:13">
      <c r="A185">
        <v>1209</v>
      </c>
      <c r="B185" s="3">
        <v>45476</v>
      </c>
      <c r="C185">
        <v>3</v>
      </c>
      <c r="D185" t="s">
        <v>47</v>
      </c>
      <c r="E185" t="s">
        <v>48</v>
      </c>
      <c r="F185" t="s">
        <v>49</v>
      </c>
      <c r="G185" t="s">
        <v>17</v>
      </c>
      <c r="H185" t="s">
        <v>27</v>
      </c>
      <c r="I185" t="s">
        <v>78</v>
      </c>
      <c r="J185" t="s">
        <v>65</v>
      </c>
      <c r="K185" s="5">
        <v>40</v>
      </c>
      <c r="L185">
        <v>99</v>
      </c>
      <c r="M185" s="9">
        <f t="shared" si="2"/>
        <v>3960</v>
      </c>
    </row>
    <row r="186" spans="1:13">
      <c r="A186">
        <v>1210</v>
      </c>
      <c r="B186" s="3">
        <v>45476</v>
      </c>
      <c r="C186">
        <v>3</v>
      </c>
      <c r="D186" t="s">
        <v>47</v>
      </c>
      <c r="E186" t="s">
        <v>48</v>
      </c>
      <c r="F186" t="s">
        <v>49</v>
      </c>
      <c r="G186" t="s">
        <v>17</v>
      </c>
      <c r="H186" t="s">
        <v>27</v>
      </c>
      <c r="I186" t="s">
        <v>54</v>
      </c>
      <c r="J186" t="s">
        <v>55</v>
      </c>
      <c r="K186" s="5">
        <v>40</v>
      </c>
      <c r="L186">
        <v>10</v>
      </c>
      <c r="M186" s="9">
        <f t="shared" si="2"/>
        <v>400</v>
      </c>
    </row>
    <row r="187" spans="1:13">
      <c r="A187">
        <v>1214</v>
      </c>
      <c r="B187" s="3">
        <v>45483</v>
      </c>
      <c r="C187">
        <v>10</v>
      </c>
      <c r="D187" t="s">
        <v>59</v>
      </c>
      <c r="E187" t="s">
        <v>49</v>
      </c>
      <c r="F187" t="s">
        <v>49</v>
      </c>
      <c r="G187" t="s">
        <v>60</v>
      </c>
      <c r="H187" t="s">
        <v>27</v>
      </c>
      <c r="I187" t="s">
        <v>80</v>
      </c>
      <c r="J187" t="s">
        <v>40</v>
      </c>
      <c r="K187" s="5">
        <v>35</v>
      </c>
      <c r="L187">
        <v>80</v>
      </c>
      <c r="M187" s="9">
        <f t="shared" si="2"/>
        <v>2800</v>
      </c>
    </row>
    <row r="188" spans="1:13">
      <c r="A188">
        <v>1216</v>
      </c>
      <c r="B188" s="3">
        <v>45483</v>
      </c>
      <c r="C188">
        <v>10</v>
      </c>
      <c r="D188" t="s">
        <v>59</v>
      </c>
      <c r="E188" t="s">
        <v>49</v>
      </c>
      <c r="F188" t="s">
        <v>49</v>
      </c>
      <c r="G188" t="s">
        <v>60</v>
      </c>
      <c r="H188" t="s">
        <v>27</v>
      </c>
      <c r="I188" t="s">
        <v>21</v>
      </c>
      <c r="J188" t="s">
        <v>22</v>
      </c>
      <c r="K188" s="5">
        <v>45.5</v>
      </c>
      <c r="L188">
        <v>27</v>
      </c>
      <c r="M188" s="9">
        <f t="shared" si="2"/>
        <v>1228.5</v>
      </c>
    </row>
    <row r="189" spans="1:13">
      <c r="A189">
        <v>1217</v>
      </c>
      <c r="B189" s="3">
        <v>45484</v>
      </c>
      <c r="C189">
        <v>11</v>
      </c>
      <c r="D189" t="s">
        <v>67</v>
      </c>
      <c r="E189" t="s">
        <v>68</v>
      </c>
      <c r="F189" t="s">
        <v>68</v>
      </c>
      <c r="G189" t="s">
        <v>58</v>
      </c>
      <c r="H189" s="10" t="s">
        <v>118</v>
      </c>
      <c r="I189" t="s">
        <v>54</v>
      </c>
      <c r="J189" t="s">
        <v>55</v>
      </c>
      <c r="K189" s="5">
        <v>40</v>
      </c>
      <c r="L189">
        <v>97</v>
      </c>
      <c r="M189" s="9">
        <f t="shared" si="2"/>
        <v>3880</v>
      </c>
    </row>
    <row r="190" spans="1:13">
      <c r="A190">
        <v>1218</v>
      </c>
      <c r="B190" s="3">
        <v>45474</v>
      </c>
      <c r="C190">
        <v>1</v>
      </c>
      <c r="D190" t="s">
        <v>69</v>
      </c>
      <c r="E190" t="s">
        <v>70</v>
      </c>
      <c r="F190" t="s">
        <v>70</v>
      </c>
      <c r="G190" t="s">
        <v>37</v>
      </c>
      <c r="H190" s="10" t="s">
        <v>120</v>
      </c>
      <c r="I190" t="s">
        <v>71</v>
      </c>
      <c r="J190" t="s">
        <v>22</v>
      </c>
      <c r="K190" s="5">
        <v>18.399999999999999</v>
      </c>
      <c r="L190">
        <v>42</v>
      </c>
      <c r="M190" s="9">
        <f t="shared" si="2"/>
        <v>772.8</v>
      </c>
    </row>
    <row r="191" spans="1:13">
      <c r="A191">
        <v>1219</v>
      </c>
      <c r="B191" s="3">
        <v>45501</v>
      </c>
      <c r="C191">
        <v>28</v>
      </c>
      <c r="D191" t="s">
        <v>56</v>
      </c>
      <c r="E191" t="s">
        <v>57</v>
      </c>
      <c r="F191" t="s">
        <v>16</v>
      </c>
      <c r="G191" t="s">
        <v>58</v>
      </c>
      <c r="H191" t="s">
        <v>44</v>
      </c>
      <c r="I191" t="s">
        <v>34</v>
      </c>
      <c r="J191" t="s">
        <v>20</v>
      </c>
      <c r="K191" s="5">
        <v>46</v>
      </c>
      <c r="L191">
        <v>24</v>
      </c>
      <c r="M191" s="9">
        <f t="shared" si="2"/>
        <v>1104</v>
      </c>
    </row>
    <row r="192" spans="1:13">
      <c r="A192">
        <v>1220</v>
      </c>
      <c r="B192" s="3">
        <v>45482</v>
      </c>
      <c r="C192">
        <v>9</v>
      </c>
      <c r="D192" t="s">
        <v>72</v>
      </c>
      <c r="E192" t="s">
        <v>73</v>
      </c>
      <c r="F192" t="s">
        <v>73</v>
      </c>
      <c r="G192" t="s">
        <v>74</v>
      </c>
      <c r="H192" t="s">
        <v>38</v>
      </c>
      <c r="I192" t="s">
        <v>50</v>
      </c>
      <c r="J192" t="s">
        <v>31</v>
      </c>
      <c r="K192" s="5">
        <v>68.5</v>
      </c>
      <c r="L192">
        <v>90</v>
      </c>
      <c r="M192" s="9">
        <f t="shared" si="2"/>
        <v>6165</v>
      </c>
    </row>
    <row r="193" spans="1:13">
      <c r="A193">
        <v>1221</v>
      </c>
      <c r="B193" s="3">
        <v>45479</v>
      </c>
      <c r="C193">
        <v>6</v>
      </c>
      <c r="D193" t="s">
        <v>51</v>
      </c>
      <c r="E193" t="s">
        <v>52</v>
      </c>
      <c r="F193" t="s">
        <v>52</v>
      </c>
      <c r="G193" t="s">
        <v>53</v>
      </c>
      <c r="H193" s="10" t="s">
        <v>119</v>
      </c>
      <c r="I193" t="s">
        <v>45</v>
      </c>
      <c r="J193" t="s">
        <v>46</v>
      </c>
      <c r="K193" s="5">
        <v>80.75</v>
      </c>
      <c r="L193">
        <v>28</v>
      </c>
      <c r="M193" s="9">
        <f t="shared" si="2"/>
        <v>2261</v>
      </c>
    </row>
    <row r="194" spans="1:13">
      <c r="A194">
        <v>1222</v>
      </c>
      <c r="B194" s="3">
        <v>45532</v>
      </c>
      <c r="C194">
        <v>28</v>
      </c>
      <c r="D194" t="s">
        <v>56</v>
      </c>
      <c r="E194" t="s">
        <v>57</v>
      </c>
      <c r="F194" t="s">
        <v>16</v>
      </c>
      <c r="G194" t="s">
        <v>58</v>
      </c>
      <c r="H194" t="s">
        <v>44</v>
      </c>
      <c r="I194" t="s">
        <v>34</v>
      </c>
      <c r="J194" t="s">
        <v>20</v>
      </c>
      <c r="K194" s="5">
        <v>46</v>
      </c>
      <c r="L194">
        <v>28</v>
      </c>
      <c r="M194" s="9">
        <f t="shared" si="2"/>
        <v>1288</v>
      </c>
    </row>
    <row r="195" spans="1:13">
      <c r="A195">
        <v>1223</v>
      </c>
      <c r="B195" s="3">
        <v>45512</v>
      </c>
      <c r="C195">
        <v>8</v>
      </c>
      <c r="D195" t="s">
        <v>35</v>
      </c>
      <c r="E195" t="s">
        <v>36</v>
      </c>
      <c r="F195" t="s">
        <v>36</v>
      </c>
      <c r="G195" t="s">
        <v>37</v>
      </c>
      <c r="H195" t="s">
        <v>18</v>
      </c>
      <c r="I195" t="s">
        <v>45</v>
      </c>
      <c r="J195" t="s">
        <v>46</v>
      </c>
      <c r="K195" s="5">
        <v>80.75</v>
      </c>
      <c r="L195">
        <v>57</v>
      </c>
      <c r="M195" s="9">
        <f t="shared" si="2"/>
        <v>4602.75</v>
      </c>
    </row>
    <row r="196" spans="1:13">
      <c r="A196">
        <v>1224</v>
      </c>
      <c r="B196" s="3">
        <v>45514</v>
      </c>
      <c r="C196">
        <v>10</v>
      </c>
      <c r="D196" t="s">
        <v>59</v>
      </c>
      <c r="E196" t="s">
        <v>49</v>
      </c>
      <c r="F196" t="s">
        <v>49</v>
      </c>
      <c r="G196" t="s">
        <v>60</v>
      </c>
      <c r="H196" t="s">
        <v>27</v>
      </c>
      <c r="I196" t="s">
        <v>61</v>
      </c>
      <c r="J196" t="s">
        <v>20</v>
      </c>
      <c r="K196" s="5">
        <v>85</v>
      </c>
      <c r="L196">
        <v>23</v>
      </c>
      <c r="M196" s="9">
        <f t="shared" si="2"/>
        <v>1955</v>
      </c>
    </row>
    <row r="197" spans="1:13">
      <c r="A197">
        <v>1225</v>
      </c>
      <c r="B197" s="3">
        <v>45511</v>
      </c>
      <c r="C197">
        <v>7</v>
      </c>
      <c r="D197" t="s">
        <v>62</v>
      </c>
      <c r="E197" t="s">
        <v>63</v>
      </c>
      <c r="F197" t="s">
        <v>16</v>
      </c>
      <c r="G197" t="s">
        <v>37</v>
      </c>
      <c r="H197" t="s">
        <v>44</v>
      </c>
      <c r="I197" t="s">
        <v>34</v>
      </c>
      <c r="J197" t="s">
        <v>20</v>
      </c>
      <c r="K197" s="5">
        <v>46</v>
      </c>
      <c r="L197">
        <v>86</v>
      </c>
      <c r="M197" s="9">
        <f t="shared" ref="M197:M260" si="3">$K197*$L197</f>
        <v>3956</v>
      </c>
    </row>
    <row r="198" spans="1:13">
      <c r="A198">
        <v>1226</v>
      </c>
      <c r="B198" s="3">
        <v>45514</v>
      </c>
      <c r="C198">
        <v>10</v>
      </c>
      <c r="D198" t="s">
        <v>59</v>
      </c>
      <c r="E198" t="s">
        <v>49</v>
      </c>
      <c r="F198" t="s">
        <v>49</v>
      </c>
      <c r="G198" t="s">
        <v>60</v>
      </c>
      <c r="H198" t="s">
        <v>27</v>
      </c>
      <c r="I198" t="s">
        <v>64</v>
      </c>
      <c r="J198" t="s">
        <v>65</v>
      </c>
      <c r="K198" s="5">
        <v>95</v>
      </c>
      <c r="L198">
        <v>47</v>
      </c>
      <c r="M198" s="9">
        <f t="shared" si="3"/>
        <v>4465</v>
      </c>
    </row>
    <row r="199" spans="1:13">
      <c r="A199">
        <v>1227</v>
      </c>
      <c r="B199" s="3">
        <v>45514</v>
      </c>
      <c r="C199">
        <v>10</v>
      </c>
      <c r="D199" t="s">
        <v>59</v>
      </c>
      <c r="E199" t="s">
        <v>49</v>
      </c>
      <c r="F199" t="s">
        <v>49</v>
      </c>
      <c r="G199" t="s">
        <v>60</v>
      </c>
      <c r="H199" t="s">
        <v>27</v>
      </c>
      <c r="I199" t="s">
        <v>66</v>
      </c>
      <c r="J199" t="s">
        <v>65</v>
      </c>
      <c r="K199" s="5">
        <v>22</v>
      </c>
      <c r="L199">
        <v>97</v>
      </c>
      <c r="M199" s="9">
        <f t="shared" si="3"/>
        <v>2134</v>
      </c>
    </row>
    <row r="200" spans="1:13">
      <c r="A200">
        <v>1228</v>
      </c>
      <c r="B200" s="3">
        <v>45514</v>
      </c>
      <c r="C200">
        <v>10</v>
      </c>
      <c r="D200" t="s">
        <v>59</v>
      </c>
      <c r="E200" t="s">
        <v>49</v>
      </c>
      <c r="F200" t="s">
        <v>49</v>
      </c>
      <c r="G200" t="s">
        <v>60</v>
      </c>
      <c r="H200" t="s">
        <v>27</v>
      </c>
      <c r="I200" t="s">
        <v>39</v>
      </c>
      <c r="J200" t="s">
        <v>40</v>
      </c>
      <c r="K200" s="5">
        <v>65.2</v>
      </c>
      <c r="L200">
        <v>96</v>
      </c>
      <c r="M200" s="9">
        <f t="shared" si="3"/>
        <v>6259.2000000000007</v>
      </c>
    </row>
    <row r="201" spans="1:13">
      <c r="A201">
        <v>1229</v>
      </c>
      <c r="B201" s="3">
        <v>45515</v>
      </c>
      <c r="C201">
        <v>11</v>
      </c>
      <c r="D201" t="s">
        <v>67</v>
      </c>
      <c r="E201" t="s">
        <v>68</v>
      </c>
      <c r="F201" t="s">
        <v>68</v>
      </c>
      <c r="G201" t="s">
        <v>58</v>
      </c>
      <c r="H201" s="10" t="s">
        <v>118</v>
      </c>
      <c r="I201" t="s">
        <v>21</v>
      </c>
      <c r="J201" t="s">
        <v>22</v>
      </c>
      <c r="K201" s="5">
        <v>45.5</v>
      </c>
      <c r="L201">
        <v>31</v>
      </c>
      <c r="M201" s="9">
        <f t="shared" si="3"/>
        <v>1410.5</v>
      </c>
    </row>
    <row r="202" spans="1:13">
      <c r="A202">
        <v>1230</v>
      </c>
      <c r="B202" s="3">
        <v>45515</v>
      </c>
      <c r="C202">
        <v>11</v>
      </c>
      <c r="D202" t="s">
        <v>67</v>
      </c>
      <c r="E202" t="s">
        <v>68</v>
      </c>
      <c r="F202" t="s">
        <v>68</v>
      </c>
      <c r="G202" t="s">
        <v>58</v>
      </c>
      <c r="H202" s="10" t="s">
        <v>118</v>
      </c>
      <c r="I202" t="s">
        <v>61</v>
      </c>
      <c r="J202" t="s">
        <v>20</v>
      </c>
      <c r="K202" s="5">
        <v>85</v>
      </c>
      <c r="L202">
        <v>52</v>
      </c>
      <c r="M202" s="9">
        <f t="shared" si="3"/>
        <v>4420</v>
      </c>
    </row>
    <row r="203" spans="1:13">
      <c r="A203">
        <v>1231</v>
      </c>
      <c r="B203" s="3">
        <v>45505</v>
      </c>
      <c r="C203">
        <v>1</v>
      </c>
      <c r="D203" t="s">
        <v>69</v>
      </c>
      <c r="E203" t="s">
        <v>70</v>
      </c>
      <c r="F203" t="s">
        <v>70</v>
      </c>
      <c r="G203" t="s">
        <v>37</v>
      </c>
      <c r="H203" s="10" t="s">
        <v>120</v>
      </c>
      <c r="I203" t="s">
        <v>33</v>
      </c>
      <c r="J203" t="s">
        <v>20</v>
      </c>
      <c r="K203" s="5">
        <v>95</v>
      </c>
      <c r="L203">
        <v>91</v>
      </c>
      <c r="M203" s="9">
        <f t="shared" si="3"/>
        <v>8645</v>
      </c>
    </row>
    <row r="204" spans="1:13">
      <c r="A204">
        <v>1232</v>
      </c>
      <c r="B204" s="3">
        <v>45505</v>
      </c>
      <c r="C204">
        <v>1</v>
      </c>
      <c r="D204" t="s">
        <v>69</v>
      </c>
      <c r="E204" t="s">
        <v>70</v>
      </c>
      <c r="F204" t="s">
        <v>70</v>
      </c>
      <c r="G204" t="s">
        <v>37</v>
      </c>
      <c r="H204" s="10" t="s">
        <v>120</v>
      </c>
      <c r="I204" t="s">
        <v>34</v>
      </c>
      <c r="J204" t="s">
        <v>20</v>
      </c>
      <c r="K204" s="5">
        <v>46</v>
      </c>
      <c r="L204">
        <v>14</v>
      </c>
      <c r="M204" s="9">
        <f t="shared" si="3"/>
        <v>644</v>
      </c>
    </row>
    <row r="205" spans="1:13">
      <c r="A205">
        <v>1233</v>
      </c>
      <c r="B205" s="3">
        <v>45505</v>
      </c>
      <c r="C205">
        <v>1</v>
      </c>
      <c r="D205" t="s">
        <v>69</v>
      </c>
      <c r="E205" t="s">
        <v>70</v>
      </c>
      <c r="F205" t="s">
        <v>70</v>
      </c>
      <c r="G205" t="s">
        <v>37</v>
      </c>
      <c r="H205" s="10" t="s">
        <v>120</v>
      </c>
      <c r="I205" t="s">
        <v>61</v>
      </c>
      <c r="J205" t="s">
        <v>20</v>
      </c>
      <c r="K205" s="5">
        <v>85</v>
      </c>
      <c r="L205">
        <v>44</v>
      </c>
      <c r="M205" s="9">
        <f t="shared" si="3"/>
        <v>3740</v>
      </c>
    </row>
    <row r="206" spans="1:13">
      <c r="A206">
        <v>1234</v>
      </c>
      <c r="B206" s="3">
        <v>45532</v>
      </c>
      <c r="C206">
        <v>28</v>
      </c>
      <c r="D206" t="s">
        <v>56</v>
      </c>
      <c r="E206" t="s">
        <v>57</v>
      </c>
      <c r="F206" t="s">
        <v>16</v>
      </c>
      <c r="G206" t="s">
        <v>58</v>
      </c>
      <c r="H206" t="s">
        <v>44</v>
      </c>
      <c r="I206" t="s">
        <v>50</v>
      </c>
      <c r="J206" t="s">
        <v>31</v>
      </c>
      <c r="K206" s="5">
        <v>68.5</v>
      </c>
      <c r="L206">
        <v>97</v>
      </c>
      <c r="M206" s="9">
        <f t="shared" si="3"/>
        <v>6644.5</v>
      </c>
    </row>
    <row r="207" spans="1:13">
      <c r="A207">
        <v>1235</v>
      </c>
      <c r="B207" s="3">
        <v>45532</v>
      </c>
      <c r="C207">
        <v>28</v>
      </c>
      <c r="D207" t="s">
        <v>56</v>
      </c>
      <c r="E207" t="s">
        <v>57</v>
      </c>
      <c r="F207" t="s">
        <v>16</v>
      </c>
      <c r="G207" t="s">
        <v>58</v>
      </c>
      <c r="H207" t="s">
        <v>44</v>
      </c>
      <c r="I207" t="s">
        <v>71</v>
      </c>
      <c r="J207" t="s">
        <v>22</v>
      </c>
      <c r="K207" s="5">
        <v>18.399999999999999</v>
      </c>
      <c r="L207">
        <v>80</v>
      </c>
      <c r="M207" s="9">
        <f t="shared" si="3"/>
        <v>1472</v>
      </c>
    </row>
    <row r="208" spans="1:13">
      <c r="A208">
        <v>1236</v>
      </c>
      <c r="B208" s="3">
        <v>45513</v>
      </c>
      <c r="C208">
        <v>9</v>
      </c>
      <c r="D208" t="s">
        <v>72</v>
      </c>
      <c r="E208" t="s">
        <v>73</v>
      </c>
      <c r="F208" t="s">
        <v>73</v>
      </c>
      <c r="G208" t="s">
        <v>74</v>
      </c>
      <c r="H208" t="s">
        <v>38</v>
      </c>
      <c r="I208" t="s">
        <v>75</v>
      </c>
      <c r="J208" t="s">
        <v>65</v>
      </c>
      <c r="K208" s="5">
        <v>70.5</v>
      </c>
      <c r="L208">
        <v>66</v>
      </c>
      <c r="M208" s="9">
        <f t="shared" si="3"/>
        <v>4653</v>
      </c>
    </row>
    <row r="209" spans="1:13">
      <c r="A209">
        <v>1237</v>
      </c>
      <c r="B209" s="3">
        <v>45513</v>
      </c>
      <c r="C209">
        <v>9</v>
      </c>
      <c r="D209" t="s">
        <v>72</v>
      </c>
      <c r="E209" t="s">
        <v>73</v>
      </c>
      <c r="F209" t="s">
        <v>73</v>
      </c>
      <c r="G209" t="s">
        <v>74</v>
      </c>
      <c r="H209" t="s">
        <v>38</v>
      </c>
      <c r="I209" t="s">
        <v>76</v>
      </c>
      <c r="J209" t="s">
        <v>77</v>
      </c>
      <c r="K209" s="5">
        <v>75.8</v>
      </c>
      <c r="L209">
        <v>32</v>
      </c>
      <c r="M209" s="9">
        <f t="shared" si="3"/>
        <v>2425.6</v>
      </c>
    </row>
    <row r="210" spans="1:13">
      <c r="A210">
        <v>1238</v>
      </c>
      <c r="B210" s="3">
        <v>45510</v>
      </c>
      <c r="C210">
        <v>6</v>
      </c>
      <c r="D210" t="s">
        <v>51</v>
      </c>
      <c r="E210" t="s">
        <v>52</v>
      </c>
      <c r="F210" t="s">
        <v>52</v>
      </c>
      <c r="G210" t="s">
        <v>53</v>
      </c>
      <c r="H210" s="10" t="s">
        <v>119</v>
      </c>
      <c r="I210" t="s">
        <v>19</v>
      </c>
      <c r="J210" t="s">
        <v>20</v>
      </c>
      <c r="K210" s="5">
        <v>140</v>
      </c>
      <c r="L210">
        <v>52</v>
      </c>
      <c r="M210" s="9">
        <f t="shared" si="3"/>
        <v>7280</v>
      </c>
    </row>
    <row r="211" spans="1:13">
      <c r="A211">
        <v>1239</v>
      </c>
      <c r="B211" s="3">
        <v>45512</v>
      </c>
      <c r="C211">
        <v>8</v>
      </c>
      <c r="D211" t="s">
        <v>35</v>
      </c>
      <c r="E211" t="s">
        <v>36</v>
      </c>
      <c r="F211" t="s">
        <v>36</v>
      </c>
      <c r="G211" t="s">
        <v>37</v>
      </c>
      <c r="H211" t="s">
        <v>18</v>
      </c>
      <c r="I211" t="s">
        <v>54</v>
      </c>
      <c r="J211" t="s">
        <v>55</v>
      </c>
      <c r="K211" s="5">
        <v>40</v>
      </c>
      <c r="L211">
        <v>78</v>
      </c>
      <c r="M211" s="9">
        <f t="shared" si="3"/>
        <v>3120</v>
      </c>
    </row>
    <row r="212" spans="1:13">
      <c r="A212">
        <v>1240</v>
      </c>
      <c r="B212" s="3">
        <v>45512</v>
      </c>
      <c r="C212">
        <v>8</v>
      </c>
      <c r="D212" t="s">
        <v>35</v>
      </c>
      <c r="E212" t="s">
        <v>36</v>
      </c>
      <c r="F212" t="s">
        <v>36</v>
      </c>
      <c r="G212" t="s">
        <v>37</v>
      </c>
      <c r="H212" t="s">
        <v>18</v>
      </c>
      <c r="I212" t="s">
        <v>39</v>
      </c>
      <c r="J212" t="s">
        <v>40</v>
      </c>
      <c r="K212" s="5">
        <v>65.2</v>
      </c>
      <c r="L212">
        <v>54</v>
      </c>
      <c r="M212" s="9">
        <f t="shared" si="3"/>
        <v>3520.8</v>
      </c>
    </row>
    <row r="213" spans="1:13">
      <c r="A213">
        <v>1241</v>
      </c>
      <c r="B213" s="3">
        <v>45529</v>
      </c>
      <c r="C213">
        <v>25</v>
      </c>
      <c r="D213" t="s">
        <v>81</v>
      </c>
      <c r="E213" t="s">
        <v>49</v>
      </c>
      <c r="F213" t="s">
        <v>49</v>
      </c>
      <c r="G213" t="s">
        <v>60</v>
      </c>
      <c r="H213" t="s">
        <v>27</v>
      </c>
      <c r="I213" t="s">
        <v>87</v>
      </c>
      <c r="J213" t="s">
        <v>88</v>
      </c>
      <c r="K213" s="5">
        <v>50</v>
      </c>
      <c r="L213">
        <v>55</v>
      </c>
      <c r="M213" s="9">
        <f t="shared" si="3"/>
        <v>2750</v>
      </c>
    </row>
    <row r="214" spans="1:13">
      <c r="A214">
        <v>1242</v>
      </c>
      <c r="B214" s="3">
        <v>45530</v>
      </c>
      <c r="C214">
        <v>26</v>
      </c>
      <c r="D214" t="s">
        <v>82</v>
      </c>
      <c r="E214" t="s">
        <v>68</v>
      </c>
      <c r="F214" t="s">
        <v>68</v>
      </c>
      <c r="G214" t="s">
        <v>58</v>
      </c>
      <c r="H214" s="10" t="s">
        <v>118</v>
      </c>
      <c r="I214" t="s">
        <v>89</v>
      </c>
      <c r="J214" t="s">
        <v>90</v>
      </c>
      <c r="K214" s="5">
        <v>21.35</v>
      </c>
      <c r="L214">
        <v>60</v>
      </c>
      <c r="M214" s="9">
        <f t="shared" si="3"/>
        <v>1281</v>
      </c>
    </row>
    <row r="215" spans="1:13">
      <c r="A215">
        <v>1243</v>
      </c>
      <c r="B215" s="3">
        <v>45530</v>
      </c>
      <c r="C215">
        <v>26</v>
      </c>
      <c r="D215" t="s">
        <v>82</v>
      </c>
      <c r="E215" t="s">
        <v>68</v>
      </c>
      <c r="F215" t="s">
        <v>68</v>
      </c>
      <c r="G215" t="s">
        <v>58</v>
      </c>
      <c r="H215" s="10" t="s">
        <v>118</v>
      </c>
      <c r="I215" t="s">
        <v>50</v>
      </c>
      <c r="J215" t="s">
        <v>31</v>
      </c>
      <c r="K215" s="5">
        <v>68.5</v>
      </c>
      <c r="L215">
        <v>19</v>
      </c>
      <c r="M215" s="9">
        <f t="shared" si="3"/>
        <v>1301.5</v>
      </c>
    </row>
    <row r="216" spans="1:13">
      <c r="A216">
        <v>1244</v>
      </c>
      <c r="B216" s="3">
        <v>45530</v>
      </c>
      <c r="C216">
        <v>26</v>
      </c>
      <c r="D216" t="s">
        <v>82</v>
      </c>
      <c r="E216" t="s">
        <v>68</v>
      </c>
      <c r="F216" t="s">
        <v>68</v>
      </c>
      <c r="G216" t="s">
        <v>58</v>
      </c>
      <c r="H216" s="10" t="s">
        <v>118</v>
      </c>
      <c r="I216" t="s">
        <v>71</v>
      </c>
      <c r="J216" t="s">
        <v>22</v>
      </c>
      <c r="K216" s="5">
        <v>18.399999999999999</v>
      </c>
      <c r="L216">
        <v>66</v>
      </c>
      <c r="M216" s="9">
        <f t="shared" si="3"/>
        <v>1214.3999999999999</v>
      </c>
    </row>
    <row r="217" spans="1:13">
      <c r="A217">
        <v>1245</v>
      </c>
      <c r="B217" s="3">
        <v>45533</v>
      </c>
      <c r="C217">
        <v>29</v>
      </c>
      <c r="D217" t="s">
        <v>42</v>
      </c>
      <c r="E217" t="s">
        <v>41</v>
      </c>
      <c r="F217" t="s">
        <v>41</v>
      </c>
      <c r="G217" t="s">
        <v>43</v>
      </c>
      <c r="H217" t="s">
        <v>38</v>
      </c>
      <c r="I217" t="s">
        <v>19</v>
      </c>
      <c r="J217" t="s">
        <v>20</v>
      </c>
      <c r="K217" s="5">
        <v>140</v>
      </c>
      <c r="L217">
        <v>42</v>
      </c>
      <c r="M217" s="9">
        <f t="shared" si="3"/>
        <v>5880</v>
      </c>
    </row>
    <row r="218" spans="1:13">
      <c r="A218">
        <v>1246</v>
      </c>
      <c r="B218" s="3">
        <v>45510</v>
      </c>
      <c r="C218">
        <v>6</v>
      </c>
      <c r="D218" t="s">
        <v>51</v>
      </c>
      <c r="E218" t="s">
        <v>52</v>
      </c>
      <c r="F218" t="s">
        <v>52</v>
      </c>
      <c r="G218" t="s">
        <v>53</v>
      </c>
      <c r="H218" s="10" t="s">
        <v>119</v>
      </c>
      <c r="I218" t="s">
        <v>45</v>
      </c>
      <c r="J218" t="s">
        <v>46</v>
      </c>
      <c r="K218" s="5">
        <v>80.75</v>
      </c>
      <c r="L218">
        <v>72</v>
      </c>
      <c r="M218" s="9">
        <f t="shared" si="3"/>
        <v>5814</v>
      </c>
    </row>
    <row r="219" spans="1:13">
      <c r="A219">
        <v>1248</v>
      </c>
      <c r="B219" s="3">
        <v>45508</v>
      </c>
      <c r="C219">
        <v>4</v>
      </c>
      <c r="D219" t="s">
        <v>23</v>
      </c>
      <c r="E219" t="s">
        <v>24</v>
      </c>
      <c r="F219" t="s">
        <v>25</v>
      </c>
      <c r="G219" t="s">
        <v>26</v>
      </c>
      <c r="H219" t="s">
        <v>27</v>
      </c>
      <c r="I219" t="s">
        <v>91</v>
      </c>
      <c r="J219" t="s">
        <v>22</v>
      </c>
      <c r="K219" s="5">
        <v>81</v>
      </c>
      <c r="L219">
        <v>32</v>
      </c>
      <c r="M219" s="9">
        <f t="shared" si="3"/>
        <v>2592</v>
      </c>
    </row>
    <row r="220" spans="1:13">
      <c r="A220">
        <v>1249</v>
      </c>
      <c r="B220" s="3">
        <v>45508</v>
      </c>
      <c r="C220">
        <v>4</v>
      </c>
      <c r="D220" t="s">
        <v>23</v>
      </c>
      <c r="E220" t="s">
        <v>24</v>
      </c>
      <c r="F220" t="s">
        <v>25</v>
      </c>
      <c r="G220" t="s">
        <v>26</v>
      </c>
      <c r="H220" t="s">
        <v>27</v>
      </c>
      <c r="I220" t="s">
        <v>92</v>
      </c>
      <c r="J220" t="s">
        <v>22</v>
      </c>
      <c r="K220" s="5">
        <v>45</v>
      </c>
      <c r="L220">
        <v>76</v>
      </c>
      <c r="M220" s="9">
        <f t="shared" si="3"/>
        <v>3420</v>
      </c>
    </row>
    <row r="221" spans="1:13">
      <c r="A221">
        <v>1250</v>
      </c>
      <c r="B221" s="3">
        <v>45545</v>
      </c>
      <c r="C221">
        <v>10</v>
      </c>
      <c r="D221" t="s">
        <v>59</v>
      </c>
      <c r="E221" t="s">
        <v>49</v>
      </c>
      <c r="F221" t="s">
        <v>49</v>
      </c>
      <c r="G221" t="s">
        <v>60</v>
      </c>
      <c r="H221" t="s">
        <v>27</v>
      </c>
      <c r="I221" t="s">
        <v>39</v>
      </c>
      <c r="J221" t="s">
        <v>40</v>
      </c>
      <c r="K221" s="5">
        <v>65.2</v>
      </c>
      <c r="L221">
        <v>83</v>
      </c>
      <c r="M221" s="9">
        <f t="shared" si="3"/>
        <v>5411.6</v>
      </c>
    </row>
    <row r="222" spans="1:13">
      <c r="A222">
        <v>1251</v>
      </c>
      <c r="B222" s="3">
        <v>45546</v>
      </c>
      <c r="C222">
        <v>11</v>
      </c>
      <c r="D222" t="s">
        <v>67</v>
      </c>
      <c r="E222" t="s">
        <v>68</v>
      </c>
      <c r="F222" t="s">
        <v>68</v>
      </c>
      <c r="G222" t="s">
        <v>58</v>
      </c>
      <c r="H222" s="10" t="s">
        <v>118</v>
      </c>
      <c r="I222" t="s">
        <v>21</v>
      </c>
      <c r="J222" t="s">
        <v>22</v>
      </c>
      <c r="K222" s="5">
        <v>45.5</v>
      </c>
      <c r="L222">
        <v>91</v>
      </c>
      <c r="M222" s="9">
        <f t="shared" si="3"/>
        <v>4140.5</v>
      </c>
    </row>
    <row r="223" spans="1:13">
      <c r="A223">
        <v>1252</v>
      </c>
      <c r="B223" s="3">
        <v>45546</v>
      </c>
      <c r="C223">
        <v>11</v>
      </c>
      <c r="D223" t="s">
        <v>67</v>
      </c>
      <c r="E223" t="s">
        <v>68</v>
      </c>
      <c r="F223" t="s">
        <v>68</v>
      </c>
      <c r="G223" t="s">
        <v>58</v>
      </c>
      <c r="H223" s="10" t="s">
        <v>118</v>
      </c>
      <c r="I223" t="s">
        <v>61</v>
      </c>
      <c r="J223" t="s">
        <v>20</v>
      </c>
      <c r="K223" s="5">
        <v>85</v>
      </c>
      <c r="L223">
        <v>64</v>
      </c>
      <c r="M223" s="9">
        <f t="shared" si="3"/>
        <v>5440</v>
      </c>
    </row>
    <row r="224" spans="1:13">
      <c r="A224">
        <v>1253</v>
      </c>
      <c r="B224" s="3">
        <v>45536</v>
      </c>
      <c r="C224">
        <v>1</v>
      </c>
      <c r="D224" t="s">
        <v>69</v>
      </c>
      <c r="E224" t="s">
        <v>70</v>
      </c>
      <c r="F224" t="s">
        <v>70</v>
      </c>
      <c r="G224" t="s">
        <v>37</v>
      </c>
      <c r="H224" s="10" t="s">
        <v>120</v>
      </c>
      <c r="I224" t="s">
        <v>33</v>
      </c>
      <c r="J224" t="s">
        <v>20</v>
      </c>
      <c r="K224" s="5">
        <v>95</v>
      </c>
      <c r="L224">
        <v>58</v>
      </c>
      <c r="M224" s="9">
        <f t="shared" si="3"/>
        <v>5510</v>
      </c>
    </row>
    <row r="225" spans="1:13">
      <c r="A225">
        <v>1254</v>
      </c>
      <c r="B225" s="3">
        <v>45536</v>
      </c>
      <c r="C225">
        <v>1</v>
      </c>
      <c r="D225" t="s">
        <v>69</v>
      </c>
      <c r="E225" t="s">
        <v>70</v>
      </c>
      <c r="F225" t="s">
        <v>70</v>
      </c>
      <c r="G225" t="s">
        <v>37</v>
      </c>
      <c r="H225" s="10" t="s">
        <v>120</v>
      </c>
      <c r="I225" t="s">
        <v>34</v>
      </c>
      <c r="J225" t="s">
        <v>20</v>
      </c>
      <c r="K225" s="5">
        <v>46</v>
      </c>
      <c r="L225">
        <v>97</v>
      </c>
      <c r="M225" s="9">
        <f t="shared" si="3"/>
        <v>4462</v>
      </c>
    </row>
    <row r="226" spans="1:13">
      <c r="A226">
        <v>1255</v>
      </c>
      <c r="B226" s="3">
        <v>45536</v>
      </c>
      <c r="C226">
        <v>1</v>
      </c>
      <c r="D226" t="s">
        <v>69</v>
      </c>
      <c r="E226" t="s">
        <v>70</v>
      </c>
      <c r="F226" t="s">
        <v>70</v>
      </c>
      <c r="G226" t="s">
        <v>37</v>
      </c>
      <c r="H226" s="10" t="s">
        <v>120</v>
      </c>
      <c r="I226" t="s">
        <v>61</v>
      </c>
      <c r="J226" t="s">
        <v>20</v>
      </c>
      <c r="K226" s="5">
        <v>85</v>
      </c>
      <c r="L226">
        <v>14</v>
      </c>
      <c r="M226" s="9">
        <f t="shared" si="3"/>
        <v>1190</v>
      </c>
    </row>
    <row r="227" spans="1:13">
      <c r="A227">
        <v>1256</v>
      </c>
      <c r="B227" s="3">
        <v>45563</v>
      </c>
      <c r="C227">
        <v>28</v>
      </c>
      <c r="D227" t="s">
        <v>56</v>
      </c>
      <c r="E227" t="s">
        <v>57</v>
      </c>
      <c r="F227" t="s">
        <v>16</v>
      </c>
      <c r="G227" t="s">
        <v>58</v>
      </c>
      <c r="H227" t="s">
        <v>44</v>
      </c>
      <c r="I227" t="s">
        <v>50</v>
      </c>
      <c r="J227" t="s">
        <v>31</v>
      </c>
      <c r="K227" s="5">
        <v>68.5</v>
      </c>
      <c r="L227">
        <v>68</v>
      </c>
      <c r="M227" s="9">
        <f t="shared" si="3"/>
        <v>4658</v>
      </c>
    </row>
    <row r="228" spans="1:13">
      <c r="A228">
        <v>1257</v>
      </c>
      <c r="B228" s="3">
        <v>45563</v>
      </c>
      <c r="C228">
        <v>28</v>
      </c>
      <c r="D228" t="s">
        <v>56</v>
      </c>
      <c r="E228" t="s">
        <v>57</v>
      </c>
      <c r="F228" t="s">
        <v>16</v>
      </c>
      <c r="G228" t="s">
        <v>58</v>
      </c>
      <c r="H228" t="s">
        <v>44</v>
      </c>
      <c r="I228" t="s">
        <v>71</v>
      </c>
      <c r="J228" t="s">
        <v>22</v>
      </c>
      <c r="K228" s="5">
        <v>18.399999999999999</v>
      </c>
      <c r="L228">
        <v>32</v>
      </c>
      <c r="M228" s="9">
        <f t="shared" si="3"/>
        <v>588.79999999999995</v>
      </c>
    </row>
    <row r="229" spans="1:13">
      <c r="A229">
        <v>1258</v>
      </c>
      <c r="B229" s="3">
        <v>45544</v>
      </c>
      <c r="C229">
        <v>9</v>
      </c>
      <c r="D229" t="s">
        <v>72</v>
      </c>
      <c r="E229" t="s">
        <v>73</v>
      </c>
      <c r="F229" t="s">
        <v>73</v>
      </c>
      <c r="G229" t="s">
        <v>74</v>
      </c>
      <c r="H229" t="s">
        <v>38</v>
      </c>
      <c r="I229" t="s">
        <v>75</v>
      </c>
      <c r="J229" t="s">
        <v>65</v>
      </c>
      <c r="K229" s="5">
        <v>70.5</v>
      </c>
      <c r="L229">
        <v>48</v>
      </c>
      <c r="M229" s="9">
        <f t="shared" si="3"/>
        <v>3384</v>
      </c>
    </row>
    <row r="230" spans="1:13">
      <c r="A230">
        <v>1259</v>
      </c>
      <c r="B230" s="3">
        <v>45544</v>
      </c>
      <c r="C230">
        <v>9</v>
      </c>
      <c r="D230" t="s">
        <v>72</v>
      </c>
      <c r="E230" t="s">
        <v>73</v>
      </c>
      <c r="F230" t="s">
        <v>73</v>
      </c>
      <c r="G230" t="s">
        <v>74</v>
      </c>
      <c r="H230" t="s">
        <v>38</v>
      </c>
      <c r="I230" t="s">
        <v>76</v>
      </c>
      <c r="J230" t="s">
        <v>77</v>
      </c>
      <c r="K230" s="5">
        <v>75.8</v>
      </c>
      <c r="L230">
        <v>57</v>
      </c>
      <c r="M230" s="9">
        <f t="shared" si="3"/>
        <v>4320.5999999999995</v>
      </c>
    </row>
    <row r="231" spans="1:13">
      <c r="A231">
        <v>1260</v>
      </c>
      <c r="B231" s="3">
        <v>45541</v>
      </c>
      <c r="C231">
        <v>6</v>
      </c>
      <c r="D231" t="s">
        <v>51</v>
      </c>
      <c r="E231" t="s">
        <v>52</v>
      </c>
      <c r="F231" t="s">
        <v>52</v>
      </c>
      <c r="G231" t="s">
        <v>53</v>
      </c>
      <c r="H231" s="10" t="s">
        <v>119</v>
      </c>
      <c r="I231" t="s">
        <v>19</v>
      </c>
      <c r="J231" t="s">
        <v>20</v>
      </c>
      <c r="K231" s="5">
        <v>140</v>
      </c>
      <c r="L231">
        <v>67</v>
      </c>
      <c r="M231" s="9">
        <f t="shared" si="3"/>
        <v>9380</v>
      </c>
    </row>
    <row r="232" spans="1:13">
      <c r="A232">
        <v>1261</v>
      </c>
      <c r="B232" s="3">
        <v>45543</v>
      </c>
      <c r="C232">
        <v>8</v>
      </c>
      <c r="D232" t="s">
        <v>35</v>
      </c>
      <c r="E232" t="s">
        <v>36</v>
      </c>
      <c r="F232" t="s">
        <v>36</v>
      </c>
      <c r="G232" t="s">
        <v>37</v>
      </c>
      <c r="H232" t="s">
        <v>18</v>
      </c>
      <c r="I232" t="s">
        <v>54</v>
      </c>
      <c r="J232" t="s">
        <v>55</v>
      </c>
      <c r="K232" s="5">
        <v>40</v>
      </c>
      <c r="L232">
        <v>48</v>
      </c>
      <c r="M232" s="9">
        <f t="shared" si="3"/>
        <v>1920</v>
      </c>
    </row>
    <row r="233" spans="1:13">
      <c r="A233">
        <v>1262</v>
      </c>
      <c r="B233" s="3">
        <v>45543</v>
      </c>
      <c r="C233">
        <v>8</v>
      </c>
      <c r="D233" t="s">
        <v>35</v>
      </c>
      <c r="E233" t="s">
        <v>36</v>
      </c>
      <c r="F233" t="s">
        <v>36</v>
      </c>
      <c r="G233" t="s">
        <v>37</v>
      </c>
      <c r="H233" t="s">
        <v>18</v>
      </c>
      <c r="I233" t="s">
        <v>39</v>
      </c>
      <c r="J233" t="s">
        <v>40</v>
      </c>
      <c r="K233" s="5">
        <v>65.2</v>
      </c>
      <c r="L233">
        <v>77</v>
      </c>
      <c r="M233" s="9">
        <f t="shared" si="3"/>
        <v>5020.4000000000005</v>
      </c>
    </row>
    <row r="234" spans="1:13">
      <c r="A234">
        <v>1263</v>
      </c>
      <c r="B234" s="3">
        <v>45560</v>
      </c>
      <c r="C234">
        <v>25</v>
      </c>
      <c r="D234" t="s">
        <v>81</v>
      </c>
      <c r="E234" t="s">
        <v>49</v>
      </c>
      <c r="F234" t="s">
        <v>49</v>
      </c>
      <c r="G234" t="s">
        <v>60</v>
      </c>
      <c r="H234" t="s">
        <v>27</v>
      </c>
      <c r="I234" t="s">
        <v>87</v>
      </c>
      <c r="J234" t="s">
        <v>88</v>
      </c>
      <c r="K234" s="5">
        <v>50</v>
      </c>
      <c r="L234">
        <v>94</v>
      </c>
      <c r="M234" s="9">
        <f t="shared" si="3"/>
        <v>4700</v>
      </c>
    </row>
    <row r="235" spans="1:13">
      <c r="A235">
        <v>1264</v>
      </c>
      <c r="B235" s="3">
        <v>45561</v>
      </c>
      <c r="C235">
        <v>26</v>
      </c>
      <c r="D235" t="s">
        <v>82</v>
      </c>
      <c r="E235" t="s">
        <v>68</v>
      </c>
      <c r="F235" t="s">
        <v>68</v>
      </c>
      <c r="G235" t="s">
        <v>58</v>
      </c>
      <c r="H235" s="10" t="s">
        <v>118</v>
      </c>
      <c r="I235" t="s">
        <v>89</v>
      </c>
      <c r="J235" t="s">
        <v>90</v>
      </c>
      <c r="K235" s="5">
        <v>21.35</v>
      </c>
      <c r="L235">
        <v>54</v>
      </c>
      <c r="M235" s="9">
        <f t="shared" si="3"/>
        <v>1152.9000000000001</v>
      </c>
    </row>
    <row r="236" spans="1:13">
      <c r="A236">
        <v>1265</v>
      </c>
      <c r="B236" s="3">
        <v>45561</v>
      </c>
      <c r="C236">
        <v>26</v>
      </c>
      <c r="D236" t="s">
        <v>82</v>
      </c>
      <c r="E236" t="s">
        <v>68</v>
      </c>
      <c r="F236" t="s">
        <v>68</v>
      </c>
      <c r="G236" t="s">
        <v>58</v>
      </c>
      <c r="H236" s="10" t="s">
        <v>118</v>
      </c>
      <c r="I236" t="s">
        <v>50</v>
      </c>
      <c r="J236" t="s">
        <v>31</v>
      </c>
      <c r="K236" s="5">
        <v>68.5</v>
      </c>
      <c r="L236">
        <v>43</v>
      </c>
      <c r="M236" s="9">
        <f t="shared" si="3"/>
        <v>2945.5</v>
      </c>
    </row>
    <row r="237" spans="1:13">
      <c r="A237">
        <v>1266</v>
      </c>
      <c r="B237" s="3">
        <v>45561</v>
      </c>
      <c r="C237">
        <v>26</v>
      </c>
      <c r="D237" t="s">
        <v>82</v>
      </c>
      <c r="E237" t="s">
        <v>68</v>
      </c>
      <c r="F237" t="s">
        <v>68</v>
      </c>
      <c r="G237" t="s">
        <v>58</v>
      </c>
      <c r="H237" s="10" t="s">
        <v>118</v>
      </c>
      <c r="I237" t="s">
        <v>71</v>
      </c>
      <c r="J237" t="s">
        <v>22</v>
      </c>
      <c r="K237" s="5">
        <v>18.399999999999999</v>
      </c>
      <c r="L237">
        <v>71</v>
      </c>
      <c r="M237" s="9">
        <f t="shared" si="3"/>
        <v>1306.3999999999999</v>
      </c>
    </row>
    <row r="238" spans="1:13">
      <c r="A238">
        <v>1267</v>
      </c>
      <c r="B238" s="3">
        <v>45564</v>
      </c>
      <c r="C238">
        <v>29</v>
      </c>
      <c r="D238" t="s">
        <v>42</v>
      </c>
      <c r="E238" t="s">
        <v>41</v>
      </c>
      <c r="F238" t="s">
        <v>41</v>
      </c>
      <c r="G238" t="s">
        <v>43</v>
      </c>
      <c r="H238" t="s">
        <v>38</v>
      </c>
      <c r="I238" t="s">
        <v>19</v>
      </c>
      <c r="J238" t="s">
        <v>20</v>
      </c>
      <c r="K238" s="5">
        <v>140</v>
      </c>
      <c r="L238">
        <v>50</v>
      </c>
      <c r="M238" s="9">
        <f t="shared" si="3"/>
        <v>7000</v>
      </c>
    </row>
    <row r="239" spans="1:13">
      <c r="A239">
        <v>1268</v>
      </c>
      <c r="B239" s="3">
        <v>45541</v>
      </c>
      <c r="C239">
        <v>6</v>
      </c>
      <c r="D239" t="s">
        <v>51</v>
      </c>
      <c r="E239" t="s">
        <v>52</v>
      </c>
      <c r="F239" t="s">
        <v>52</v>
      </c>
      <c r="G239" t="s">
        <v>53</v>
      </c>
      <c r="H239" s="10" t="s">
        <v>119</v>
      </c>
      <c r="I239" t="s">
        <v>45</v>
      </c>
      <c r="J239" t="s">
        <v>46</v>
      </c>
      <c r="K239" s="5">
        <v>80.75</v>
      </c>
      <c r="L239">
        <v>96</v>
      </c>
      <c r="M239" s="9">
        <f t="shared" si="3"/>
        <v>7752</v>
      </c>
    </row>
    <row r="240" spans="1:13">
      <c r="A240">
        <v>1270</v>
      </c>
      <c r="B240" s="3">
        <v>45539</v>
      </c>
      <c r="C240">
        <v>4</v>
      </c>
      <c r="D240" t="s">
        <v>23</v>
      </c>
      <c r="E240" t="s">
        <v>24</v>
      </c>
      <c r="F240" t="s">
        <v>25</v>
      </c>
      <c r="G240" t="s">
        <v>26</v>
      </c>
      <c r="H240" t="s">
        <v>27</v>
      </c>
      <c r="I240" t="s">
        <v>91</v>
      </c>
      <c r="J240" t="s">
        <v>22</v>
      </c>
      <c r="K240" s="5">
        <v>81</v>
      </c>
      <c r="L240">
        <v>54</v>
      </c>
      <c r="M240" s="9">
        <f t="shared" si="3"/>
        <v>4374</v>
      </c>
    </row>
    <row r="241" spans="1:13">
      <c r="A241">
        <v>1271</v>
      </c>
      <c r="B241" s="3">
        <v>45539</v>
      </c>
      <c r="C241">
        <v>4</v>
      </c>
      <c r="D241" t="s">
        <v>23</v>
      </c>
      <c r="E241" t="s">
        <v>24</v>
      </c>
      <c r="F241" t="s">
        <v>25</v>
      </c>
      <c r="G241" t="s">
        <v>26</v>
      </c>
      <c r="H241" t="s">
        <v>27</v>
      </c>
      <c r="I241" t="s">
        <v>92</v>
      </c>
      <c r="J241" t="s">
        <v>22</v>
      </c>
      <c r="K241" s="5">
        <v>45</v>
      </c>
      <c r="L241">
        <v>39</v>
      </c>
      <c r="M241" s="9">
        <f t="shared" si="3"/>
        <v>1755</v>
      </c>
    </row>
    <row r="242" spans="1:13">
      <c r="A242">
        <v>1273</v>
      </c>
      <c r="B242" s="3">
        <v>45543</v>
      </c>
      <c r="C242">
        <v>8</v>
      </c>
      <c r="D242" t="s">
        <v>35</v>
      </c>
      <c r="E242" t="s">
        <v>36</v>
      </c>
      <c r="F242" t="s">
        <v>36</v>
      </c>
      <c r="G242" t="s">
        <v>37</v>
      </c>
      <c r="H242" t="s">
        <v>18</v>
      </c>
      <c r="I242" t="s">
        <v>76</v>
      </c>
      <c r="J242" t="s">
        <v>77</v>
      </c>
      <c r="K242" s="5">
        <v>75.8</v>
      </c>
      <c r="L242">
        <v>63</v>
      </c>
      <c r="M242" s="9">
        <f t="shared" si="3"/>
        <v>4775.3999999999996</v>
      </c>
    </row>
    <row r="243" spans="1:13">
      <c r="A243">
        <v>1276</v>
      </c>
      <c r="B243" s="3">
        <v>45538</v>
      </c>
      <c r="C243">
        <v>3</v>
      </c>
      <c r="D243" t="s">
        <v>47</v>
      </c>
      <c r="E243" t="s">
        <v>48</v>
      </c>
      <c r="F243" t="s">
        <v>49</v>
      </c>
      <c r="G243" t="s">
        <v>17</v>
      </c>
      <c r="H243" t="s">
        <v>27</v>
      </c>
      <c r="I243" t="s">
        <v>78</v>
      </c>
      <c r="J243" t="s">
        <v>65</v>
      </c>
      <c r="K243" s="5">
        <v>40</v>
      </c>
      <c r="L243">
        <v>71</v>
      </c>
      <c r="M243" s="9">
        <f t="shared" si="3"/>
        <v>2840</v>
      </c>
    </row>
    <row r="244" spans="1:13">
      <c r="A244">
        <v>1277</v>
      </c>
      <c r="B244" s="3">
        <v>45538</v>
      </c>
      <c r="C244">
        <v>3</v>
      </c>
      <c r="D244" t="s">
        <v>47</v>
      </c>
      <c r="E244" t="s">
        <v>48</v>
      </c>
      <c r="F244" t="s">
        <v>49</v>
      </c>
      <c r="G244" t="s">
        <v>17</v>
      </c>
      <c r="H244" t="s">
        <v>27</v>
      </c>
      <c r="I244" t="s">
        <v>54</v>
      </c>
      <c r="J244" t="s">
        <v>55</v>
      </c>
      <c r="K244" s="5">
        <v>40</v>
      </c>
      <c r="L244">
        <v>88</v>
      </c>
      <c r="M244" s="9">
        <f t="shared" si="3"/>
        <v>3520</v>
      </c>
    </row>
    <row r="245" spans="1:13">
      <c r="A245">
        <v>1281</v>
      </c>
      <c r="B245" s="3">
        <v>45545</v>
      </c>
      <c r="C245">
        <v>10</v>
      </c>
      <c r="D245" t="s">
        <v>59</v>
      </c>
      <c r="E245" t="s">
        <v>49</v>
      </c>
      <c r="F245" t="s">
        <v>49</v>
      </c>
      <c r="G245" t="s">
        <v>60</v>
      </c>
      <c r="H245" t="s">
        <v>27</v>
      </c>
      <c r="I245" t="s">
        <v>80</v>
      </c>
      <c r="J245" t="s">
        <v>40</v>
      </c>
      <c r="K245" s="5">
        <v>35</v>
      </c>
      <c r="L245">
        <v>59</v>
      </c>
      <c r="M245" s="9">
        <f t="shared" si="3"/>
        <v>2065</v>
      </c>
    </row>
    <row r="246" spans="1:13">
      <c r="A246">
        <v>1282</v>
      </c>
      <c r="B246" s="3">
        <v>45571</v>
      </c>
      <c r="C246">
        <v>6</v>
      </c>
      <c r="D246" t="s">
        <v>51</v>
      </c>
      <c r="E246" t="s">
        <v>52</v>
      </c>
      <c r="F246" t="s">
        <v>52</v>
      </c>
      <c r="G246" t="s">
        <v>53</v>
      </c>
      <c r="H246" s="10" t="s">
        <v>119</v>
      </c>
      <c r="I246" t="s">
        <v>54</v>
      </c>
      <c r="J246" t="s">
        <v>55</v>
      </c>
      <c r="K246" s="5">
        <v>40</v>
      </c>
      <c r="L246">
        <v>94</v>
      </c>
      <c r="M246" s="9">
        <f t="shared" si="3"/>
        <v>3760</v>
      </c>
    </row>
    <row r="247" spans="1:13">
      <c r="A247">
        <v>1283</v>
      </c>
      <c r="B247" s="3">
        <v>45593</v>
      </c>
      <c r="C247">
        <v>28</v>
      </c>
      <c r="D247" t="s">
        <v>56</v>
      </c>
      <c r="E247" t="s">
        <v>57</v>
      </c>
      <c r="F247" t="s">
        <v>16</v>
      </c>
      <c r="G247" t="s">
        <v>58</v>
      </c>
      <c r="H247" t="s">
        <v>44</v>
      </c>
      <c r="I247" t="s">
        <v>34</v>
      </c>
      <c r="J247" t="s">
        <v>20</v>
      </c>
      <c r="K247" s="5">
        <v>46</v>
      </c>
      <c r="L247">
        <v>86</v>
      </c>
      <c r="M247" s="9">
        <f t="shared" si="3"/>
        <v>3956</v>
      </c>
    </row>
    <row r="248" spans="1:13">
      <c r="A248">
        <v>1284</v>
      </c>
      <c r="B248" s="3">
        <v>45573</v>
      </c>
      <c r="C248">
        <v>8</v>
      </c>
      <c r="D248" t="s">
        <v>35</v>
      </c>
      <c r="E248" t="s">
        <v>36</v>
      </c>
      <c r="F248" t="s">
        <v>36</v>
      </c>
      <c r="G248" t="s">
        <v>37</v>
      </c>
      <c r="H248" t="s">
        <v>18</v>
      </c>
      <c r="I248" t="s">
        <v>45</v>
      </c>
      <c r="J248" t="s">
        <v>46</v>
      </c>
      <c r="K248" s="5">
        <v>80.75</v>
      </c>
      <c r="L248">
        <v>61</v>
      </c>
      <c r="M248" s="9">
        <f t="shared" si="3"/>
        <v>4925.75</v>
      </c>
    </row>
    <row r="249" spans="1:13">
      <c r="A249">
        <v>1285</v>
      </c>
      <c r="B249" s="3">
        <v>45575</v>
      </c>
      <c r="C249">
        <v>10</v>
      </c>
      <c r="D249" t="s">
        <v>59</v>
      </c>
      <c r="E249" t="s">
        <v>49</v>
      </c>
      <c r="F249" t="s">
        <v>49</v>
      </c>
      <c r="G249" t="s">
        <v>60</v>
      </c>
      <c r="H249" t="s">
        <v>27</v>
      </c>
      <c r="I249" t="s">
        <v>61</v>
      </c>
      <c r="J249" t="s">
        <v>20</v>
      </c>
      <c r="K249" s="5">
        <v>85</v>
      </c>
      <c r="L249">
        <v>32</v>
      </c>
      <c r="M249" s="9">
        <f t="shared" si="3"/>
        <v>2720</v>
      </c>
    </row>
    <row r="250" spans="1:13">
      <c r="A250">
        <v>1286</v>
      </c>
      <c r="B250" s="3">
        <v>45572</v>
      </c>
      <c r="C250">
        <v>7</v>
      </c>
      <c r="D250" t="s">
        <v>62</v>
      </c>
      <c r="E250" t="s">
        <v>63</v>
      </c>
      <c r="F250" t="s">
        <v>16</v>
      </c>
      <c r="G250" t="s">
        <v>37</v>
      </c>
      <c r="H250" t="s">
        <v>44</v>
      </c>
      <c r="I250" t="s">
        <v>34</v>
      </c>
      <c r="J250" t="s">
        <v>20</v>
      </c>
      <c r="K250" s="5">
        <v>46</v>
      </c>
      <c r="L250">
        <v>62</v>
      </c>
      <c r="M250" s="9">
        <f t="shared" si="3"/>
        <v>2852</v>
      </c>
    </row>
    <row r="251" spans="1:13">
      <c r="A251">
        <v>1287</v>
      </c>
      <c r="B251" s="3">
        <v>45575</v>
      </c>
      <c r="C251">
        <v>10</v>
      </c>
      <c r="D251" t="s">
        <v>59</v>
      </c>
      <c r="E251" t="s">
        <v>49</v>
      </c>
      <c r="F251" t="s">
        <v>49</v>
      </c>
      <c r="G251" t="s">
        <v>60</v>
      </c>
      <c r="H251" t="s">
        <v>27</v>
      </c>
      <c r="I251" t="s">
        <v>64</v>
      </c>
      <c r="J251" t="s">
        <v>65</v>
      </c>
      <c r="K251" s="5">
        <v>95</v>
      </c>
      <c r="L251">
        <v>60</v>
      </c>
      <c r="M251" s="9">
        <f t="shared" si="3"/>
        <v>5700</v>
      </c>
    </row>
    <row r="252" spans="1:13">
      <c r="A252">
        <v>1288</v>
      </c>
      <c r="B252" s="3">
        <v>45575</v>
      </c>
      <c r="C252">
        <v>10</v>
      </c>
      <c r="D252" t="s">
        <v>59</v>
      </c>
      <c r="E252" t="s">
        <v>49</v>
      </c>
      <c r="F252" t="s">
        <v>49</v>
      </c>
      <c r="G252" t="s">
        <v>60</v>
      </c>
      <c r="H252" t="s">
        <v>27</v>
      </c>
      <c r="I252" t="s">
        <v>66</v>
      </c>
      <c r="J252" t="s">
        <v>65</v>
      </c>
      <c r="K252" s="5">
        <v>22</v>
      </c>
      <c r="L252">
        <v>51</v>
      </c>
      <c r="M252" s="9">
        <f t="shared" si="3"/>
        <v>1122</v>
      </c>
    </row>
    <row r="253" spans="1:13">
      <c r="A253">
        <v>1289</v>
      </c>
      <c r="B253" s="3">
        <v>45575</v>
      </c>
      <c r="C253">
        <v>10</v>
      </c>
      <c r="D253" t="s">
        <v>59</v>
      </c>
      <c r="E253" t="s">
        <v>49</v>
      </c>
      <c r="F253" t="s">
        <v>49</v>
      </c>
      <c r="G253" t="s">
        <v>60</v>
      </c>
      <c r="H253" t="s">
        <v>27</v>
      </c>
      <c r="I253" t="s">
        <v>39</v>
      </c>
      <c r="J253" t="s">
        <v>40</v>
      </c>
      <c r="K253" s="5">
        <v>65.2</v>
      </c>
      <c r="L253">
        <v>49</v>
      </c>
      <c r="M253" s="9">
        <f t="shared" si="3"/>
        <v>3194.8</v>
      </c>
    </row>
    <row r="254" spans="1:13">
      <c r="A254">
        <v>1290</v>
      </c>
      <c r="B254" s="3">
        <v>45576</v>
      </c>
      <c r="C254">
        <v>11</v>
      </c>
      <c r="D254" t="s">
        <v>67</v>
      </c>
      <c r="E254" t="s">
        <v>68</v>
      </c>
      <c r="F254" t="s">
        <v>68</v>
      </c>
      <c r="G254" t="s">
        <v>58</v>
      </c>
      <c r="H254" s="10" t="s">
        <v>118</v>
      </c>
      <c r="I254" t="s">
        <v>21</v>
      </c>
      <c r="J254" t="s">
        <v>22</v>
      </c>
      <c r="K254" s="5">
        <v>45.5</v>
      </c>
      <c r="L254">
        <v>20</v>
      </c>
      <c r="M254" s="9">
        <f t="shared" si="3"/>
        <v>910</v>
      </c>
    </row>
    <row r="255" spans="1:13">
      <c r="A255">
        <v>1291</v>
      </c>
      <c r="B255" s="3">
        <v>45576</v>
      </c>
      <c r="C255">
        <v>11</v>
      </c>
      <c r="D255" t="s">
        <v>67</v>
      </c>
      <c r="E255" t="s">
        <v>68</v>
      </c>
      <c r="F255" t="s">
        <v>68</v>
      </c>
      <c r="G255" t="s">
        <v>58</v>
      </c>
      <c r="H255" s="10" t="s">
        <v>118</v>
      </c>
      <c r="I255" t="s">
        <v>61</v>
      </c>
      <c r="J255" t="s">
        <v>20</v>
      </c>
      <c r="K255" s="5">
        <v>85</v>
      </c>
      <c r="L255">
        <v>49</v>
      </c>
      <c r="M255" s="9">
        <f t="shared" si="3"/>
        <v>4165</v>
      </c>
    </row>
    <row r="256" spans="1:13">
      <c r="A256">
        <v>1292</v>
      </c>
      <c r="B256" s="3">
        <v>45566</v>
      </c>
      <c r="C256">
        <v>1</v>
      </c>
      <c r="D256" t="s">
        <v>69</v>
      </c>
      <c r="E256" t="s">
        <v>70</v>
      </c>
      <c r="F256" t="s">
        <v>70</v>
      </c>
      <c r="G256" t="s">
        <v>37</v>
      </c>
      <c r="H256" s="10" t="s">
        <v>120</v>
      </c>
      <c r="I256" t="s">
        <v>33</v>
      </c>
      <c r="J256" t="s">
        <v>20</v>
      </c>
      <c r="K256" s="5">
        <v>95</v>
      </c>
      <c r="L256">
        <v>22</v>
      </c>
      <c r="M256" s="9">
        <f t="shared" si="3"/>
        <v>2090</v>
      </c>
    </row>
    <row r="257" spans="1:13">
      <c r="A257">
        <v>1293</v>
      </c>
      <c r="B257" s="3">
        <v>45566</v>
      </c>
      <c r="C257">
        <v>1</v>
      </c>
      <c r="D257" t="s">
        <v>69</v>
      </c>
      <c r="E257" t="s">
        <v>70</v>
      </c>
      <c r="F257" t="s">
        <v>70</v>
      </c>
      <c r="G257" t="s">
        <v>37</v>
      </c>
      <c r="H257" s="10" t="s">
        <v>120</v>
      </c>
      <c r="I257" t="s">
        <v>34</v>
      </c>
      <c r="J257" t="s">
        <v>20</v>
      </c>
      <c r="K257" s="5">
        <v>46</v>
      </c>
      <c r="L257">
        <v>73</v>
      </c>
      <c r="M257" s="9">
        <f t="shared" si="3"/>
        <v>3358</v>
      </c>
    </row>
    <row r="258" spans="1:13">
      <c r="A258">
        <v>1294</v>
      </c>
      <c r="B258" s="3">
        <v>45566</v>
      </c>
      <c r="C258">
        <v>1</v>
      </c>
      <c r="D258" t="s">
        <v>69</v>
      </c>
      <c r="E258" t="s">
        <v>70</v>
      </c>
      <c r="F258" t="s">
        <v>70</v>
      </c>
      <c r="G258" t="s">
        <v>37</v>
      </c>
      <c r="H258" s="10" t="s">
        <v>120</v>
      </c>
      <c r="I258" t="s">
        <v>61</v>
      </c>
      <c r="J258" t="s">
        <v>20</v>
      </c>
      <c r="K258" s="5">
        <v>85</v>
      </c>
      <c r="L258">
        <v>85</v>
      </c>
      <c r="M258" s="9">
        <f t="shared" si="3"/>
        <v>7225</v>
      </c>
    </row>
    <row r="259" spans="1:13">
      <c r="A259">
        <v>1295</v>
      </c>
      <c r="B259" s="3">
        <v>45593</v>
      </c>
      <c r="C259">
        <v>28</v>
      </c>
      <c r="D259" t="s">
        <v>56</v>
      </c>
      <c r="E259" t="s">
        <v>57</v>
      </c>
      <c r="F259" t="s">
        <v>16</v>
      </c>
      <c r="G259" t="s">
        <v>58</v>
      </c>
      <c r="H259" t="s">
        <v>44</v>
      </c>
      <c r="I259" t="s">
        <v>50</v>
      </c>
      <c r="J259" t="s">
        <v>31</v>
      </c>
      <c r="K259" s="5">
        <v>68.5</v>
      </c>
      <c r="L259">
        <v>44</v>
      </c>
      <c r="M259" s="9">
        <f t="shared" si="3"/>
        <v>3014</v>
      </c>
    </row>
    <row r="260" spans="1:13">
      <c r="A260">
        <v>1296</v>
      </c>
      <c r="B260" s="3">
        <v>45593</v>
      </c>
      <c r="C260">
        <v>28</v>
      </c>
      <c r="D260" t="s">
        <v>56</v>
      </c>
      <c r="E260" t="s">
        <v>57</v>
      </c>
      <c r="F260" t="s">
        <v>16</v>
      </c>
      <c r="G260" t="s">
        <v>58</v>
      </c>
      <c r="H260" t="s">
        <v>44</v>
      </c>
      <c r="I260" t="s">
        <v>71</v>
      </c>
      <c r="J260" t="s">
        <v>22</v>
      </c>
      <c r="K260" s="5">
        <v>18.399999999999999</v>
      </c>
      <c r="L260">
        <v>24</v>
      </c>
      <c r="M260" s="9">
        <f t="shared" si="3"/>
        <v>441.59999999999997</v>
      </c>
    </row>
    <row r="261" spans="1:13">
      <c r="A261">
        <v>1297</v>
      </c>
      <c r="B261" s="3">
        <v>45574</v>
      </c>
      <c r="C261">
        <v>9</v>
      </c>
      <c r="D261" t="s">
        <v>72</v>
      </c>
      <c r="E261" t="s">
        <v>93</v>
      </c>
      <c r="F261" t="s">
        <v>73</v>
      </c>
      <c r="G261" t="s">
        <v>74</v>
      </c>
      <c r="H261" t="s">
        <v>38</v>
      </c>
      <c r="I261" t="s">
        <v>75</v>
      </c>
      <c r="J261" t="s">
        <v>65</v>
      </c>
      <c r="K261" s="5">
        <v>70.5</v>
      </c>
      <c r="L261">
        <v>64</v>
      </c>
      <c r="M261" s="9">
        <f t="shared" ref="M261:M324" si="4">$K261*$L261</f>
        <v>4512</v>
      </c>
    </row>
    <row r="262" spans="1:13">
      <c r="A262">
        <v>1298</v>
      </c>
      <c r="B262" s="3">
        <v>45574</v>
      </c>
      <c r="C262">
        <v>9</v>
      </c>
      <c r="D262" t="s">
        <v>72</v>
      </c>
      <c r="E262" t="s">
        <v>73</v>
      </c>
      <c r="F262" t="s">
        <v>73</v>
      </c>
      <c r="G262" t="s">
        <v>74</v>
      </c>
      <c r="H262" t="s">
        <v>38</v>
      </c>
      <c r="I262" t="s">
        <v>76</v>
      </c>
      <c r="J262" t="s">
        <v>77</v>
      </c>
      <c r="K262" s="5">
        <v>75.8</v>
      </c>
      <c r="L262">
        <v>70</v>
      </c>
      <c r="M262" s="9">
        <f t="shared" si="4"/>
        <v>5306</v>
      </c>
    </row>
    <row r="263" spans="1:13">
      <c r="A263">
        <v>1299</v>
      </c>
      <c r="B263" s="3">
        <v>45571</v>
      </c>
      <c r="C263">
        <v>6</v>
      </c>
      <c r="D263" t="s">
        <v>51</v>
      </c>
      <c r="E263" t="s">
        <v>52</v>
      </c>
      <c r="F263" t="s">
        <v>52</v>
      </c>
      <c r="G263" t="s">
        <v>53</v>
      </c>
      <c r="H263" s="10" t="s">
        <v>119</v>
      </c>
      <c r="I263" t="s">
        <v>19</v>
      </c>
      <c r="J263" t="s">
        <v>20</v>
      </c>
      <c r="K263" s="5">
        <v>140</v>
      </c>
      <c r="L263">
        <v>98</v>
      </c>
      <c r="M263" s="9">
        <f t="shared" si="4"/>
        <v>13720</v>
      </c>
    </row>
    <row r="264" spans="1:13">
      <c r="A264">
        <v>1300</v>
      </c>
      <c r="B264" s="3">
        <v>45573</v>
      </c>
      <c r="C264">
        <v>8</v>
      </c>
      <c r="D264" t="s">
        <v>35</v>
      </c>
      <c r="E264" t="s">
        <v>36</v>
      </c>
      <c r="F264" t="s">
        <v>36</v>
      </c>
      <c r="G264" t="s">
        <v>37</v>
      </c>
      <c r="H264" t="s">
        <v>18</v>
      </c>
      <c r="I264" t="s">
        <v>54</v>
      </c>
      <c r="J264" t="s">
        <v>55</v>
      </c>
      <c r="K264" s="5">
        <v>40</v>
      </c>
      <c r="L264">
        <v>48</v>
      </c>
      <c r="M264" s="9">
        <f t="shared" si="4"/>
        <v>1920</v>
      </c>
    </row>
    <row r="265" spans="1:13">
      <c r="A265">
        <v>1301</v>
      </c>
      <c r="B265" s="3">
        <v>45573</v>
      </c>
      <c r="C265">
        <v>8</v>
      </c>
      <c r="D265" t="s">
        <v>35</v>
      </c>
      <c r="E265" t="s">
        <v>36</v>
      </c>
      <c r="F265" t="s">
        <v>36</v>
      </c>
      <c r="G265" t="s">
        <v>37</v>
      </c>
      <c r="H265" t="s">
        <v>18</v>
      </c>
      <c r="I265" t="s">
        <v>39</v>
      </c>
      <c r="J265" t="s">
        <v>40</v>
      </c>
      <c r="K265" s="5">
        <v>65.2</v>
      </c>
      <c r="L265">
        <v>100</v>
      </c>
      <c r="M265" s="9">
        <f t="shared" si="4"/>
        <v>6520</v>
      </c>
    </row>
    <row r="266" spans="1:13">
      <c r="A266">
        <v>1302</v>
      </c>
      <c r="B266" s="3">
        <v>45590</v>
      </c>
      <c r="C266">
        <v>25</v>
      </c>
      <c r="D266" t="s">
        <v>81</v>
      </c>
      <c r="E266" t="s">
        <v>49</v>
      </c>
      <c r="F266" t="s">
        <v>49</v>
      </c>
      <c r="G266" t="s">
        <v>60</v>
      </c>
      <c r="H266" t="s">
        <v>27</v>
      </c>
      <c r="I266" t="s">
        <v>87</v>
      </c>
      <c r="J266" t="s">
        <v>88</v>
      </c>
      <c r="K266" s="5">
        <v>50</v>
      </c>
      <c r="L266">
        <v>90</v>
      </c>
      <c r="M266" s="9">
        <f t="shared" si="4"/>
        <v>4500</v>
      </c>
    </row>
    <row r="267" spans="1:13">
      <c r="A267">
        <v>1303</v>
      </c>
      <c r="B267" s="3">
        <v>45591</v>
      </c>
      <c r="C267">
        <v>26</v>
      </c>
      <c r="D267" t="s">
        <v>82</v>
      </c>
      <c r="E267" t="s">
        <v>68</v>
      </c>
      <c r="F267" t="s">
        <v>68</v>
      </c>
      <c r="G267" t="s">
        <v>58</v>
      </c>
      <c r="H267" s="10" t="s">
        <v>118</v>
      </c>
      <c r="I267" t="s">
        <v>89</v>
      </c>
      <c r="J267" t="s">
        <v>90</v>
      </c>
      <c r="K267" s="5">
        <v>21.35</v>
      </c>
      <c r="L267">
        <v>49</v>
      </c>
      <c r="M267" s="9">
        <f t="shared" si="4"/>
        <v>1046.1500000000001</v>
      </c>
    </row>
    <row r="268" spans="1:13">
      <c r="A268">
        <v>1304</v>
      </c>
      <c r="B268" s="3">
        <v>45591</v>
      </c>
      <c r="C268">
        <v>26</v>
      </c>
      <c r="D268" t="s">
        <v>82</v>
      </c>
      <c r="E268" t="s">
        <v>68</v>
      </c>
      <c r="F268" t="s">
        <v>68</v>
      </c>
      <c r="G268" t="s">
        <v>58</v>
      </c>
      <c r="H268" s="10" t="s">
        <v>118</v>
      </c>
      <c r="I268" t="s">
        <v>50</v>
      </c>
      <c r="J268" t="s">
        <v>31</v>
      </c>
      <c r="K268" s="5">
        <v>68.5</v>
      </c>
      <c r="L268">
        <v>71</v>
      </c>
      <c r="M268" s="9">
        <f t="shared" si="4"/>
        <v>4863.5</v>
      </c>
    </row>
    <row r="269" spans="1:13">
      <c r="A269">
        <v>1305</v>
      </c>
      <c r="B269" s="3">
        <v>45591</v>
      </c>
      <c r="C269">
        <v>26</v>
      </c>
      <c r="D269" t="s">
        <v>82</v>
      </c>
      <c r="E269" t="s">
        <v>68</v>
      </c>
      <c r="F269" t="s">
        <v>68</v>
      </c>
      <c r="G269" t="s">
        <v>58</v>
      </c>
      <c r="H269" s="10" t="s">
        <v>118</v>
      </c>
      <c r="I269" t="s">
        <v>71</v>
      </c>
      <c r="J269" t="s">
        <v>22</v>
      </c>
      <c r="K269" s="5">
        <v>18.399999999999999</v>
      </c>
      <c r="L269">
        <v>10</v>
      </c>
      <c r="M269" s="9">
        <f t="shared" si="4"/>
        <v>184</v>
      </c>
    </row>
    <row r="270" spans="1:13">
      <c r="A270">
        <v>1306</v>
      </c>
      <c r="B270" s="3">
        <v>45594</v>
      </c>
      <c r="C270">
        <v>29</v>
      </c>
      <c r="D270" t="s">
        <v>42</v>
      </c>
      <c r="E270" t="s">
        <v>41</v>
      </c>
      <c r="F270" t="s">
        <v>41</v>
      </c>
      <c r="G270" t="s">
        <v>43</v>
      </c>
      <c r="H270" t="s">
        <v>38</v>
      </c>
      <c r="I270" t="s">
        <v>19</v>
      </c>
      <c r="J270" t="s">
        <v>20</v>
      </c>
      <c r="K270" s="5">
        <v>140</v>
      </c>
      <c r="L270">
        <v>78</v>
      </c>
      <c r="M270" s="9">
        <f t="shared" si="4"/>
        <v>10920</v>
      </c>
    </row>
    <row r="271" spans="1:13">
      <c r="A271">
        <v>1307</v>
      </c>
      <c r="B271" s="3">
        <v>45571</v>
      </c>
      <c r="C271">
        <v>6</v>
      </c>
      <c r="D271" t="s">
        <v>51</v>
      </c>
      <c r="E271" t="s">
        <v>52</v>
      </c>
      <c r="F271" t="s">
        <v>52</v>
      </c>
      <c r="G271" t="s">
        <v>53</v>
      </c>
      <c r="H271" s="10" t="s">
        <v>119</v>
      </c>
      <c r="I271" t="s">
        <v>45</v>
      </c>
      <c r="J271" t="s">
        <v>46</v>
      </c>
      <c r="K271" s="5">
        <v>80.75</v>
      </c>
      <c r="L271">
        <v>44</v>
      </c>
      <c r="M271" s="9">
        <f t="shared" si="4"/>
        <v>3553</v>
      </c>
    </row>
    <row r="272" spans="1:13">
      <c r="A272">
        <v>1309</v>
      </c>
      <c r="B272" s="3">
        <v>45569</v>
      </c>
      <c r="C272">
        <v>4</v>
      </c>
      <c r="D272" t="s">
        <v>23</v>
      </c>
      <c r="E272" t="s">
        <v>24</v>
      </c>
      <c r="F272" t="s">
        <v>25</v>
      </c>
      <c r="G272" t="s">
        <v>26</v>
      </c>
      <c r="H272" t="s">
        <v>27</v>
      </c>
      <c r="I272" t="s">
        <v>91</v>
      </c>
      <c r="J272" t="s">
        <v>22</v>
      </c>
      <c r="K272" s="5">
        <v>81</v>
      </c>
      <c r="L272">
        <v>82</v>
      </c>
      <c r="M272" s="9">
        <f t="shared" si="4"/>
        <v>6642</v>
      </c>
    </row>
    <row r="273" spans="1:13">
      <c r="A273">
        <v>1310</v>
      </c>
      <c r="B273" s="3">
        <v>45569</v>
      </c>
      <c r="C273">
        <v>4</v>
      </c>
      <c r="D273" t="s">
        <v>23</v>
      </c>
      <c r="E273" t="s">
        <v>24</v>
      </c>
      <c r="F273" t="s">
        <v>25</v>
      </c>
      <c r="G273" t="s">
        <v>26</v>
      </c>
      <c r="H273" t="s">
        <v>27</v>
      </c>
      <c r="I273" t="s">
        <v>92</v>
      </c>
      <c r="J273" t="s">
        <v>22</v>
      </c>
      <c r="K273" s="5">
        <v>45</v>
      </c>
      <c r="L273">
        <v>29</v>
      </c>
      <c r="M273" s="9">
        <f t="shared" si="4"/>
        <v>1305</v>
      </c>
    </row>
    <row r="274" spans="1:13">
      <c r="A274">
        <v>1312</v>
      </c>
      <c r="B274" s="3">
        <v>45573</v>
      </c>
      <c r="C274">
        <v>8</v>
      </c>
      <c r="D274" t="s">
        <v>35</v>
      </c>
      <c r="E274" t="s">
        <v>36</v>
      </c>
      <c r="F274" t="s">
        <v>36</v>
      </c>
      <c r="G274" t="s">
        <v>37</v>
      </c>
      <c r="H274" t="s">
        <v>18</v>
      </c>
      <c r="I274" t="s">
        <v>76</v>
      </c>
      <c r="J274" t="s">
        <v>77</v>
      </c>
      <c r="K274" s="5">
        <v>75.8</v>
      </c>
      <c r="L274">
        <v>93</v>
      </c>
      <c r="M274" s="9">
        <f t="shared" si="4"/>
        <v>7049.4</v>
      </c>
    </row>
    <row r="275" spans="1:13">
      <c r="A275">
        <v>1315</v>
      </c>
      <c r="B275" s="3">
        <v>45568</v>
      </c>
      <c r="C275">
        <v>3</v>
      </c>
      <c r="D275" t="s">
        <v>47</v>
      </c>
      <c r="E275" t="s">
        <v>48</v>
      </c>
      <c r="F275" t="s">
        <v>49</v>
      </c>
      <c r="G275" t="s">
        <v>17</v>
      </c>
      <c r="H275" t="s">
        <v>27</v>
      </c>
      <c r="I275" t="s">
        <v>78</v>
      </c>
      <c r="J275" t="s">
        <v>65</v>
      </c>
      <c r="K275" s="5">
        <v>40</v>
      </c>
      <c r="L275">
        <v>11</v>
      </c>
      <c r="M275" s="9">
        <f t="shared" si="4"/>
        <v>440</v>
      </c>
    </row>
    <row r="276" spans="1:13">
      <c r="A276">
        <v>1316</v>
      </c>
      <c r="B276" s="3">
        <v>45568</v>
      </c>
      <c r="C276">
        <v>3</v>
      </c>
      <c r="D276" t="s">
        <v>47</v>
      </c>
      <c r="E276" t="s">
        <v>48</v>
      </c>
      <c r="F276" t="s">
        <v>49</v>
      </c>
      <c r="G276" t="s">
        <v>17</v>
      </c>
      <c r="H276" t="s">
        <v>27</v>
      </c>
      <c r="I276" t="s">
        <v>54</v>
      </c>
      <c r="J276" t="s">
        <v>55</v>
      </c>
      <c r="K276" s="5">
        <v>40</v>
      </c>
      <c r="L276">
        <v>91</v>
      </c>
      <c r="M276" s="9">
        <f t="shared" si="4"/>
        <v>3640</v>
      </c>
    </row>
    <row r="277" spans="1:13">
      <c r="A277">
        <v>1320</v>
      </c>
      <c r="B277" s="3">
        <v>45575</v>
      </c>
      <c r="C277">
        <v>10</v>
      </c>
      <c r="D277" t="s">
        <v>59</v>
      </c>
      <c r="E277" t="s">
        <v>49</v>
      </c>
      <c r="F277" t="s">
        <v>49</v>
      </c>
      <c r="G277" t="s">
        <v>60</v>
      </c>
      <c r="H277" t="s">
        <v>27</v>
      </c>
      <c r="I277" t="s">
        <v>80</v>
      </c>
      <c r="J277" t="s">
        <v>40</v>
      </c>
      <c r="K277" s="5">
        <v>35</v>
      </c>
      <c r="L277">
        <v>12</v>
      </c>
      <c r="M277" s="9">
        <f t="shared" si="4"/>
        <v>420</v>
      </c>
    </row>
    <row r="278" spans="1:13">
      <c r="A278">
        <v>1322</v>
      </c>
      <c r="B278" s="3">
        <v>45575</v>
      </c>
      <c r="C278">
        <v>10</v>
      </c>
      <c r="D278" t="s">
        <v>59</v>
      </c>
      <c r="E278" t="s">
        <v>49</v>
      </c>
      <c r="F278" t="s">
        <v>49</v>
      </c>
      <c r="G278" t="s">
        <v>60</v>
      </c>
      <c r="H278" t="s">
        <v>27</v>
      </c>
      <c r="I278" t="s">
        <v>21</v>
      </c>
      <c r="J278" t="s">
        <v>22</v>
      </c>
      <c r="K278" s="5">
        <v>45.5</v>
      </c>
      <c r="L278">
        <v>78</v>
      </c>
      <c r="M278" s="9">
        <f t="shared" si="4"/>
        <v>3549</v>
      </c>
    </row>
    <row r="279" spans="1:13">
      <c r="A279">
        <v>1323</v>
      </c>
      <c r="B279" s="3">
        <v>45576</v>
      </c>
      <c r="C279">
        <v>11</v>
      </c>
      <c r="D279" t="s">
        <v>67</v>
      </c>
      <c r="E279" t="s">
        <v>68</v>
      </c>
      <c r="F279" t="s">
        <v>68</v>
      </c>
      <c r="G279" t="s">
        <v>58</v>
      </c>
      <c r="H279" s="10" t="s">
        <v>118</v>
      </c>
      <c r="I279" t="s">
        <v>54</v>
      </c>
      <c r="J279" t="s">
        <v>55</v>
      </c>
      <c r="K279" s="5">
        <v>40</v>
      </c>
      <c r="L279">
        <v>60</v>
      </c>
      <c r="M279" s="9">
        <f t="shared" si="4"/>
        <v>2400</v>
      </c>
    </row>
    <row r="280" spans="1:13">
      <c r="A280">
        <v>1324</v>
      </c>
      <c r="B280" s="3">
        <v>45566</v>
      </c>
      <c r="C280">
        <v>1</v>
      </c>
      <c r="D280" t="s">
        <v>69</v>
      </c>
      <c r="E280" t="s">
        <v>70</v>
      </c>
      <c r="F280" t="s">
        <v>70</v>
      </c>
      <c r="G280" t="s">
        <v>37</v>
      </c>
      <c r="H280" s="10" t="s">
        <v>120</v>
      </c>
      <c r="I280" t="s">
        <v>71</v>
      </c>
      <c r="J280" t="s">
        <v>22</v>
      </c>
      <c r="K280" s="5">
        <v>18.399999999999999</v>
      </c>
      <c r="L280">
        <v>23</v>
      </c>
      <c r="M280" s="9">
        <f t="shared" si="4"/>
        <v>423.2</v>
      </c>
    </row>
    <row r="281" spans="1:13">
      <c r="A281">
        <v>1325</v>
      </c>
      <c r="B281" s="3">
        <v>45593</v>
      </c>
      <c r="C281">
        <v>28</v>
      </c>
      <c r="D281" t="s">
        <v>56</v>
      </c>
      <c r="E281" t="s">
        <v>57</v>
      </c>
      <c r="F281" t="s">
        <v>16</v>
      </c>
      <c r="G281" t="s">
        <v>58</v>
      </c>
      <c r="H281" t="s">
        <v>44</v>
      </c>
      <c r="I281" t="s">
        <v>34</v>
      </c>
      <c r="J281" t="s">
        <v>20</v>
      </c>
      <c r="K281" s="5">
        <v>46</v>
      </c>
      <c r="L281">
        <v>34</v>
      </c>
      <c r="M281" s="9">
        <f t="shared" si="4"/>
        <v>1564</v>
      </c>
    </row>
    <row r="282" spans="1:13">
      <c r="A282">
        <v>1326</v>
      </c>
      <c r="B282" s="3">
        <v>45574</v>
      </c>
      <c r="C282">
        <v>9</v>
      </c>
      <c r="D282" t="s">
        <v>72</v>
      </c>
      <c r="E282" t="s">
        <v>73</v>
      </c>
      <c r="F282" t="s">
        <v>73</v>
      </c>
      <c r="G282" t="s">
        <v>74</v>
      </c>
      <c r="H282" t="s">
        <v>38</v>
      </c>
      <c r="I282" t="s">
        <v>50</v>
      </c>
      <c r="J282" t="s">
        <v>31</v>
      </c>
      <c r="K282" s="5">
        <v>68.5</v>
      </c>
      <c r="L282">
        <v>89</v>
      </c>
      <c r="M282" s="9">
        <f t="shared" si="4"/>
        <v>6096.5</v>
      </c>
    </row>
    <row r="283" spans="1:13">
      <c r="A283">
        <v>1327</v>
      </c>
      <c r="B283" s="3">
        <v>45571</v>
      </c>
      <c r="C283">
        <v>6</v>
      </c>
      <c r="D283" t="s">
        <v>51</v>
      </c>
      <c r="E283" t="s">
        <v>52</v>
      </c>
      <c r="F283" t="s">
        <v>52</v>
      </c>
      <c r="G283" t="s">
        <v>53</v>
      </c>
      <c r="H283" s="10" t="s">
        <v>119</v>
      </c>
      <c r="I283" t="s">
        <v>45</v>
      </c>
      <c r="J283" t="s">
        <v>46</v>
      </c>
      <c r="K283" s="5">
        <v>80.75</v>
      </c>
      <c r="L283">
        <v>82</v>
      </c>
      <c r="M283" s="9">
        <f t="shared" si="4"/>
        <v>6621.5</v>
      </c>
    </row>
    <row r="284" spans="1:13">
      <c r="A284">
        <v>1328</v>
      </c>
      <c r="B284" s="3">
        <v>45573</v>
      </c>
      <c r="C284">
        <v>8</v>
      </c>
      <c r="D284" t="s">
        <v>35</v>
      </c>
      <c r="E284" t="s">
        <v>36</v>
      </c>
      <c r="F284" t="s">
        <v>36</v>
      </c>
      <c r="G284" t="s">
        <v>37</v>
      </c>
      <c r="H284" t="s">
        <v>18</v>
      </c>
      <c r="I284" t="s">
        <v>45</v>
      </c>
      <c r="J284" t="s">
        <v>46</v>
      </c>
      <c r="K284" s="5">
        <v>80.75</v>
      </c>
      <c r="L284">
        <v>43</v>
      </c>
      <c r="M284" s="9">
        <f t="shared" si="4"/>
        <v>3472.25</v>
      </c>
    </row>
    <row r="285" spans="1:13">
      <c r="A285">
        <v>1329</v>
      </c>
      <c r="B285" s="3">
        <v>45606</v>
      </c>
      <c r="C285">
        <v>10</v>
      </c>
      <c r="D285" t="s">
        <v>59</v>
      </c>
      <c r="E285" t="s">
        <v>49</v>
      </c>
      <c r="F285" t="s">
        <v>49</v>
      </c>
      <c r="G285" t="s">
        <v>60</v>
      </c>
      <c r="H285" t="s">
        <v>27</v>
      </c>
      <c r="I285" t="s">
        <v>66</v>
      </c>
      <c r="J285" t="s">
        <v>65</v>
      </c>
      <c r="K285" s="5">
        <v>22</v>
      </c>
      <c r="L285">
        <v>96</v>
      </c>
      <c r="M285" s="9">
        <f t="shared" si="4"/>
        <v>2112</v>
      </c>
    </row>
    <row r="286" spans="1:13">
      <c r="A286">
        <v>1330</v>
      </c>
      <c r="B286" s="3">
        <v>45606</v>
      </c>
      <c r="C286">
        <v>10</v>
      </c>
      <c r="D286" t="s">
        <v>59</v>
      </c>
      <c r="E286" t="s">
        <v>49</v>
      </c>
      <c r="F286" t="s">
        <v>49</v>
      </c>
      <c r="G286" t="s">
        <v>60</v>
      </c>
      <c r="H286" t="s">
        <v>27</v>
      </c>
      <c r="I286" t="s">
        <v>39</v>
      </c>
      <c r="J286" t="s">
        <v>40</v>
      </c>
      <c r="K286" s="5">
        <v>65.2</v>
      </c>
      <c r="L286">
        <v>34</v>
      </c>
      <c r="M286" s="9">
        <f t="shared" si="4"/>
        <v>2216.8000000000002</v>
      </c>
    </row>
    <row r="287" spans="1:13">
      <c r="A287">
        <v>1331</v>
      </c>
      <c r="B287" s="3">
        <v>45607</v>
      </c>
      <c r="C287">
        <v>11</v>
      </c>
      <c r="D287" t="s">
        <v>67</v>
      </c>
      <c r="E287" t="s">
        <v>68</v>
      </c>
      <c r="F287" t="s">
        <v>68</v>
      </c>
      <c r="G287" t="s">
        <v>58</v>
      </c>
      <c r="H287" s="10" t="s">
        <v>118</v>
      </c>
      <c r="I287" t="s">
        <v>21</v>
      </c>
      <c r="J287" t="s">
        <v>22</v>
      </c>
      <c r="K287" s="5">
        <v>45.5</v>
      </c>
      <c r="L287">
        <v>42</v>
      </c>
      <c r="M287" s="9">
        <f t="shared" si="4"/>
        <v>1911</v>
      </c>
    </row>
    <row r="288" spans="1:13">
      <c r="A288">
        <v>1332</v>
      </c>
      <c r="B288" s="3">
        <v>45607</v>
      </c>
      <c r="C288">
        <v>11</v>
      </c>
      <c r="D288" t="s">
        <v>67</v>
      </c>
      <c r="E288" t="s">
        <v>68</v>
      </c>
      <c r="F288" t="s">
        <v>68</v>
      </c>
      <c r="G288" t="s">
        <v>58</v>
      </c>
      <c r="H288" s="10" t="s">
        <v>118</v>
      </c>
      <c r="I288" t="s">
        <v>61</v>
      </c>
      <c r="J288" t="s">
        <v>20</v>
      </c>
      <c r="K288" s="5">
        <v>85</v>
      </c>
      <c r="L288">
        <v>100</v>
      </c>
      <c r="M288" s="9">
        <f t="shared" si="4"/>
        <v>8500</v>
      </c>
    </row>
    <row r="289" spans="1:13">
      <c r="A289">
        <v>1333</v>
      </c>
      <c r="B289" s="3">
        <v>45597</v>
      </c>
      <c r="C289">
        <v>1</v>
      </c>
      <c r="D289" t="s">
        <v>69</v>
      </c>
      <c r="E289" t="s">
        <v>70</v>
      </c>
      <c r="F289" t="s">
        <v>70</v>
      </c>
      <c r="G289" t="s">
        <v>37</v>
      </c>
      <c r="H289" s="10" t="s">
        <v>120</v>
      </c>
      <c r="I289" t="s">
        <v>33</v>
      </c>
      <c r="J289" t="s">
        <v>20</v>
      </c>
      <c r="K289" s="5">
        <v>95</v>
      </c>
      <c r="L289">
        <v>42</v>
      </c>
      <c r="M289" s="9">
        <f t="shared" si="4"/>
        <v>3990</v>
      </c>
    </row>
    <row r="290" spans="1:13">
      <c r="A290">
        <v>1334</v>
      </c>
      <c r="B290" s="3">
        <v>45597</v>
      </c>
      <c r="C290">
        <v>1</v>
      </c>
      <c r="D290" t="s">
        <v>69</v>
      </c>
      <c r="E290" t="s">
        <v>70</v>
      </c>
      <c r="F290" t="s">
        <v>70</v>
      </c>
      <c r="G290" t="s">
        <v>37</v>
      </c>
      <c r="H290" s="10" t="s">
        <v>120</v>
      </c>
      <c r="I290" t="s">
        <v>34</v>
      </c>
      <c r="J290" t="s">
        <v>20</v>
      </c>
      <c r="K290" s="5">
        <v>46</v>
      </c>
      <c r="L290">
        <v>16</v>
      </c>
      <c r="M290" s="9">
        <f t="shared" si="4"/>
        <v>736</v>
      </c>
    </row>
    <row r="291" spans="1:13">
      <c r="A291">
        <v>1335</v>
      </c>
      <c r="B291" s="3">
        <v>45597</v>
      </c>
      <c r="C291">
        <v>1</v>
      </c>
      <c r="D291" t="s">
        <v>69</v>
      </c>
      <c r="E291" t="s">
        <v>70</v>
      </c>
      <c r="F291" t="s">
        <v>70</v>
      </c>
      <c r="G291" t="s">
        <v>37</v>
      </c>
      <c r="H291" s="10" t="s">
        <v>120</v>
      </c>
      <c r="I291" t="s">
        <v>61</v>
      </c>
      <c r="J291" t="s">
        <v>20</v>
      </c>
      <c r="K291" s="5">
        <v>85</v>
      </c>
      <c r="L291">
        <v>22</v>
      </c>
      <c r="M291" s="9">
        <f t="shared" si="4"/>
        <v>1870</v>
      </c>
    </row>
    <row r="292" spans="1:13">
      <c r="A292">
        <v>1336</v>
      </c>
      <c r="B292" s="3">
        <v>45624</v>
      </c>
      <c r="C292">
        <v>28</v>
      </c>
      <c r="D292" t="s">
        <v>56</v>
      </c>
      <c r="E292" t="s">
        <v>57</v>
      </c>
      <c r="F292" t="s">
        <v>16</v>
      </c>
      <c r="G292" t="s">
        <v>58</v>
      </c>
      <c r="H292" t="s">
        <v>44</v>
      </c>
      <c r="I292" t="s">
        <v>50</v>
      </c>
      <c r="J292" t="s">
        <v>31</v>
      </c>
      <c r="K292" s="5">
        <v>68.5</v>
      </c>
      <c r="L292">
        <v>46</v>
      </c>
      <c r="M292" s="9">
        <f t="shared" si="4"/>
        <v>3151</v>
      </c>
    </row>
    <row r="293" spans="1:13">
      <c r="A293">
        <v>1337</v>
      </c>
      <c r="B293" s="3">
        <v>45624</v>
      </c>
      <c r="C293">
        <v>28</v>
      </c>
      <c r="D293" t="s">
        <v>56</v>
      </c>
      <c r="E293" t="s">
        <v>57</v>
      </c>
      <c r="F293" t="s">
        <v>16</v>
      </c>
      <c r="G293" t="s">
        <v>58</v>
      </c>
      <c r="H293" t="s">
        <v>44</v>
      </c>
      <c r="I293" t="s">
        <v>71</v>
      </c>
      <c r="J293" t="s">
        <v>22</v>
      </c>
      <c r="K293" s="5">
        <v>18.399999999999999</v>
      </c>
      <c r="L293">
        <v>100</v>
      </c>
      <c r="M293" s="9">
        <f t="shared" si="4"/>
        <v>1839.9999999999998</v>
      </c>
    </row>
    <row r="294" spans="1:13">
      <c r="A294">
        <v>1338</v>
      </c>
      <c r="B294" s="3">
        <v>45605</v>
      </c>
      <c r="C294">
        <v>9</v>
      </c>
      <c r="D294" t="s">
        <v>72</v>
      </c>
      <c r="E294" t="s">
        <v>73</v>
      </c>
      <c r="F294" t="s">
        <v>73</v>
      </c>
      <c r="G294" t="s">
        <v>74</v>
      </c>
      <c r="H294" t="s">
        <v>38</v>
      </c>
      <c r="I294" t="s">
        <v>75</v>
      </c>
      <c r="J294" t="s">
        <v>65</v>
      </c>
      <c r="K294" s="5">
        <v>70.5</v>
      </c>
      <c r="L294">
        <v>87</v>
      </c>
      <c r="M294" s="9">
        <f t="shared" si="4"/>
        <v>6133.5</v>
      </c>
    </row>
    <row r="295" spans="1:13">
      <c r="A295">
        <v>1339</v>
      </c>
      <c r="B295" s="3">
        <v>45605</v>
      </c>
      <c r="C295">
        <v>9</v>
      </c>
      <c r="D295" t="s">
        <v>72</v>
      </c>
      <c r="E295" t="s">
        <v>93</v>
      </c>
      <c r="F295" t="s">
        <v>73</v>
      </c>
      <c r="G295" t="s">
        <v>74</v>
      </c>
      <c r="H295" t="s">
        <v>38</v>
      </c>
      <c r="I295" t="s">
        <v>76</v>
      </c>
      <c r="J295" t="s">
        <v>77</v>
      </c>
      <c r="K295" s="5">
        <v>75.8</v>
      </c>
      <c r="L295">
        <v>58</v>
      </c>
      <c r="M295" s="9">
        <f t="shared" si="4"/>
        <v>4396.3999999999996</v>
      </c>
    </row>
    <row r="296" spans="1:13">
      <c r="A296">
        <v>1340</v>
      </c>
      <c r="B296" s="3">
        <v>45602</v>
      </c>
      <c r="C296">
        <v>6</v>
      </c>
      <c r="D296" t="s">
        <v>51</v>
      </c>
      <c r="E296" t="s">
        <v>52</v>
      </c>
      <c r="F296" t="s">
        <v>52</v>
      </c>
      <c r="G296" t="s">
        <v>53</v>
      </c>
      <c r="H296" s="10" t="s">
        <v>119</v>
      </c>
      <c r="I296" t="s">
        <v>19</v>
      </c>
      <c r="J296" t="s">
        <v>20</v>
      </c>
      <c r="K296" s="5">
        <v>140</v>
      </c>
      <c r="L296">
        <v>85</v>
      </c>
      <c r="M296" s="9">
        <f t="shared" si="4"/>
        <v>11900</v>
      </c>
    </row>
    <row r="297" spans="1:13">
      <c r="A297">
        <v>1341</v>
      </c>
      <c r="B297" s="3">
        <v>45604</v>
      </c>
      <c r="C297">
        <v>8</v>
      </c>
      <c r="D297" t="s">
        <v>35</v>
      </c>
      <c r="E297" t="s">
        <v>36</v>
      </c>
      <c r="F297" t="s">
        <v>36</v>
      </c>
      <c r="G297" t="s">
        <v>37</v>
      </c>
      <c r="H297" t="s">
        <v>18</v>
      </c>
      <c r="I297" t="s">
        <v>54</v>
      </c>
      <c r="J297" t="s">
        <v>55</v>
      </c>
      <c r="K297" s="5">
        <v>40</v>
      </c>
      <c r="L297">
        <v>28</v>
      </c>
      <c r="M297" s="9">
        <f t="shared" si="4"/>
        <v>1120</v>
      </c>
    </row>
    <row r="298" spans="1:13">
      <c r="A298">
        <v>1342</v>
      </c>
      <c r="B298" s="3">
        <v>45604</v>
      </c>
      <c r="C298">
        <v>8</v>
      </c>
      <c r="D298" t="s">
        <v>35</v>
      </c>
      <c r="E298" t="s">
        <v>36</v>
      </c>
      <c r="F298" t="s">
        <v>36</v>
      </c>
      <c r="G298" t="s">
        <v>37</v>
      </c>
      <c r="H298" t="s">
        <v>18</v>
      </c>
      <c r="I298" t="s">
        <v>39</v>
      </c>
      <c r="J298" t="s">
        <v>40</v>
      </c>
      <c r="K298" s="5">
        <v>65.2</v>
      </c>
      <c r="L298">
        <v>19</v>
      </c>
      <c r="M298" s="9">
        <f t="shared" si="4"/>
        <v>1238.8</v>
      </c>
    </row>
    <row r="299" spans="1:13">
      <c r="A299">
        <v>1343</v>
      </c>
      <c r="B299" s="3">
        <v>45621</v>
      </c>
      <c r="C299">
        <v>25</v>
      </c>
      <c r="D299" t="s">
        <v>81</v>
      </c>
      <c r="E299" t="s">
        <v>49</v>
      </c>
      <c r="F299" t="s">
        <v>49</v>
      </c>
      <c r="G299" t="s">
        <v>60</v>
      </c>
      <c r="H299" t="s">
        <v>27</v>
      </c>
      <c r="I299" t="s">
        <v>87</v>
      </c>
      <c r="J299" t="s">
        <v>88</v>
      </c>
      <c r="K299" s="5">
        <v>50</v>
      </c>
      <c r="L299">
        <v>99</v>
      </c>
      <c r="M299" s="9">
        <f t="shared" si="4"/>
        <v>4950</v>
      </c>
    </row>
    <row r="300" spans="1:13">
      <c r="A300">
        <v>1344</v>
      </c>
      <c r="B300" s="3">
        <v>45622</v>
      </c>
      <c r="C300">
        <v>26</v>
      </c>
      <c r="D300" t="s">
        <v>82</v>
      </c>
      <c r="E300" t="s">
        <v>68</v>
      </c>
      <c r="F300" t="s">
        <v>68</v>
      </c>
      <c r="G300" t="s">
        <v>58</v>
      </c>
      <c r="H300" s="10" t="s">
        <v>118</v>
      </c>
      <c r="I300" t="s">
        <v>89</v>
      </c>
      <c r="J300" t="s">
        <v>90</v>
      </c>
      <c r="K300" s="5">
        <v>21.35</v>
      </c>
      <c r="L300">
        <v>69</v>
      </c>
      <c r="M300" s="9">
        <f t="shared" si="4"/>
        <v>1473.15</v>
      </c>
    </row>
    <row r="301" spans="1:13">
      <c r="A301">
        <v>1345</v>
      </c>
      <c r="B301" s="3">
        <v>45622</v>
      </c>
      <c r="C301">
        <v>26</v>
      </c>
      <c r="D301" t="s">
        <v>82</v>
      </c>
      <c r="E301" t="s">
        <v>68</v>
      </c>
      <c r="F301" t="s">
        <v>68</v>
      </c>
      <c r="G301" t="s">
        <v>58</v>
      </c>
      <c r="H301" s="10" t="s">
        <v>118</v>
      </c>
      <c r="I301" t="s">
        <v>50</v>
      </c>
      <c r="J301" t="s">
        <v>31</v>
      </c>
      <c r="K301" s="5">
        <v>68.5</v>
      </c>
      <c r="L301">
        <v>37</v>
      </c>
      <c r="M301" s="9">
        <f t="shared" si="4"/>
        <v>2534.5</v>
      </c>
    </row>
    <row r="302" spans="1:13">
      <c r="A302">
        <v>1346</v>
      </c>
      <c r="B302" s="3">
        <v>45622</v>
      </c>
      <c r="C302">
        <v>26</v>
      </c>
      <c r="D302" t="s">
        <v>82</v>
      </c>
      <c r="E302" t="s">
        <v>68</v>
      </c>
      <c r="F302" t="s">
        <v>68</v>
      </c>
      <c r="G302" t="s">
        <v>58</v>
      </c>
      <c r="H302" s="10" t="s">
        <v>118</v>
      </c>
      <c r="I302" t="s">
        <v>71</v>
      </c>
      <c r="J302" t="s">
        <v>22</v>
      </c>
      <c r="K302" s="5">
        <v>18.399999999999999</v>
      </c>
      <c r="L302">
        <v>64</v>
      </c>
      <c r="M302" s="9">
        <f t="shared" si="4"/>
        <v>1177.5999999999999</v>
      </c>
    </row>
    <row r="303" spans="1:13">
      <c r="A303">
        <v>1347</v>
      </c>
      <c r="B303" s="3">
        <v>45625</v>
      </c>
      <c r="C303">
        <v>29</v>
      </c>
      <c r="D303" t="s">
        <v>42</v>
      </c>
      <c r="E303" t="s">
        <v>41</v>
      </c>
      <c r="F303" t="s">
        <v>41</v>
      </c>
      <c r="G303" t="s">
        <v>43</v>
      </c>
      <c r="H303" t="s">
        <v>38</v>
      </c>
      <c r="I303" t="s">
        <v>19</v>
      </c>
      <c r="J303" t="s">
        <v>20</v>
      </c>
      <c r="K303" s="5">
        <v>140</v>
      </c>
      <c r="L303">
        <v>38</v>
      </c>
      <c r="M303" s="9">
        <f t="shared" si="4"/>
        <v>5320</v>
      </c>
    </row>
    <row r="304" spans="1:13">
      <c r="A304">
        <v>1348</v>
      </c>
      <c r="B304" s="3">
        <v>45602</v>
      </c>
      <c r="C304">
        <v>6</v>
      </c>
      <c r="D304" t="s">
        <v>51</v>
      </c>
      <c r="E304" t="s">
        <v>52</v>
      </c>
      <c r="F304" t="s">
        <v>52</v>
      </c>
      <c r="G304" t="s">
        <v>53</v>
      </c>
      <c r="H304" s="10" t="s">
        <v>119</v>
      </c>
      <c r="I304" t="s">
        <v>45</v>
      </c>
      <c r="J304" t="s">
        <v>46</v>
      </c>
      <c r="K304" s="5">
        <v>80.75</v>
      </c>
      <c r="L304">
        <v>15</v>
      </c>
      <c r="M304" s="9">
        <f t="shared" si="4"/>
        <v>1211.25</v>
      </c>
    </row>
    <row r="305" spans="1:13">
      <c r="A305">
        <v>1350</v>
      </c>
      <c r="B305" s="3">
        <v>45600</v>
      </c>
      <c r="C305">
        <v>4</v>
      </c>
      <c r="D305" t="s">
        <v>23</v>
      </c>
      <c r="E305" t="s">
        <v>24</v>
      </c>
      <c r="F305" t="s">
        <v>25</v>
      </c>
      <c r="G305" t="s">
        <v>26</v>
      </c>
      <c r="H305" t="s">
        <v>27</v>
      </c>
      <c r="I305" t="s">
        <v>91</v>
      </c>
      <c r="J305" t="s">
        <v>22</v>
      </c>
      <c r="K305" s="5">
        <v>81</v>
      </c>
      <c r="L305">
        <v>52</v>
      </c>
      <c r="M305" s="9">
        <f t="shared" si="4"/>
        <v>4212</v>
      </c>
    </row>
    <row r="306" spans="1:13">
      <c r="A306">
        <v>1351</v>
      </c>
      <c r="B306" s="3">
        <v>45600</v>
      </c>
      <c r="C306">
        <v>4</v>
      </c>
      <c r="D306" t="s">
        <v>23</v>
      </c>
      <c r="E306" t="s">
        <v>24</v>
      </c>
      <c r="F306" t="s">
        <v>25</v>
      </c>
      <c r="G306" t="s">
        <v>26</v>
      </c>
      <c r="H306" t="s">
        <v>27</v>
      </c>
      <c r="I306" t="s">
        <v>92</v>
      </c>
      <c r="J306" t="s">
        <v>22</v>
      </c>
      <c r="K306" s="5">
        <v>45</v>
      </c>
      <c r="L306">
        <v>37</v>
      </c>
      <c r="M306" s="9">
        <f t="shared" si="4"/>
        <v>1665</v>
      </c>
    </row>
    <row r="307" spans="1:13">
      <c r="A307">
        <v>1353</v>
      </c>
      <c r="B307" s="3">
        <v>45604</v>
      </c>
      <c r="C307">
        <v>8</v>
      </c>
      <c r="D307" t="s">
        <v>35</v>
      </c>
      <c r="E307" t="s">
        <v>36</v>
      </c>
      <c r="F307" t="s">
        <v>36</v>
      </c>
      <c r="G307" t="s">
        <v>37</v>
      </c>
      <c r="H307" t="s">
        <v>18</v>
      </c>
      <c r="I307" t="s">
        <v>76</v>
      </c>
      <c r="J307" t="s">
        <v>77</v>
      </c>
      <c r="K307" s="5">
        <v>75.8</v>
      </c>
      <c r="L307">
        <v>24</v>
      </c>
      <c r="M307" s="9">
        <f t="shared" si="4"/>
        <v>1819.1999999999998</v>
      </c>
    </row>
    <row r="308" spans="1:13">
      <c r="A308">
        <v>1356</v>
      </c>
      <c r="B308" s="3">
        <v>45599</v>
      </c>
      <c r="C308">
        <v>3</v>
      </c>
      <c r="D308" t="s">
        <v>47</v>
      </c>
      <c r="E308" t="s">
        <v>48</v>
      </c>
      <c r="F308" t="s">
        <v>49</v>
      </c>
      <c r="G308" t="s">
        <v>17</v>
      </c>
      <c r="H308" t="s">
        <v>27</v>
      </c>
      <c r="I308" t="s">
        <v>78</v>
      </c>
      <c r="J308" t="s">
        <v>65</v>
      </c>
      <c r="K308" s="5">
        <v>40</v>
      </c>
      <c r="L308">
        <v>36</v>
      </c>
      <c r="M308" s="9">
        <f t="shared" si="4"/>
        <v>1440</v>
      </c>
    </row>
    <row r="309" spans="1:13">
      <c r="A309">
        <v>1357</v>
      </c>
      <c r="B309" s="3">
        <v>45599</v>
      </c>
      <c r="C309">
        <v>3</v>
      </c>
      <c r="D309" t="s">
        <v>47</v>
      </c>
      <c r="E309" t="s">
        <v>48</v>
      </c>
      <c r="F309" t="s">
        <v>49</v>
      </c>
      <c r="G309" t="s">
        <v>17</v>
      </c>
      <c r="H309" t="s">
        <v>27</v>
      </c>
      <c r="I309" t="s">
        <v>54</v>
      </c>
      <c r="J309" t="s">
        <v>55</v>
      </c>
      <c r="K309" s="5">
        <v>40</v>
      </c>
      <c r="L309">
        <v>24</v>
      </c>
      <c r="M309" s="9">
        <f t="shared" si="4"/>
        <v>960</v>
      </c>
    </row>
    <row r="310" spans="1:13">
      <c r="A310">
        <v>1361</v>
      </c>
      <c r="B310" s="3">
        <v>45606</v>
      </c>
      <c r="C310">
        <v>10</v>
      </c>
      <c r="D310" t="s">
        <v>59</v>
      </c>
      <c r="E310" t="s">
        <v>49</v>
      </c>
      <c r="F310" t="s">
        <v>49</v>
      </c>
      <c r="G310" t="s">
        <v>60</v>
      </c>
      <c r="H310" t="s">
        <v>27</v>
      </c>
      <c r="I310" t="s">
        <v>80</v>
      </c>
      <c r="J310" t="s">
        <v>40</v>
      </c>
      <c r="K310" s="5">
        <v>35</v>
      </c>
      <c r="L310">
        <v>20</v>
      </c>
      <c r="M310" s="9">
        <f t="shared" si="4"/>
        <v>700</v>
      </c>
    </row>
    <row r="311" spans="1:13">
      <c r="A311">
        <v>1363</v>
      </c>
      <c r="B311" s="3">
        <v>45606</v>
      </c>
      <c r="C311">
        <v>10</v>
      </c>
      <c r="D311" t="s">
        <v>59</v>
      </c>
      <c r="E311" t="s">
        <v>49</v>
      </c>
      <c r="F311" t="s">
        <v>49</v>
      </c>
      <c r="G311" t="s">
        <v>60</v>
      </c>
      <c r="H311" t="s">
        <v>27</v>
      </c>
      <c r="I311" t="s">
        <v>21</v>
      </c>
      <c r="J311" t="s">
        <v>22</v>
      </c>
      <c r="K311" s="5">
        <v>45.5</v>
      </c>
      <c r="L311">
        <v>11</v>
      </c>
      <c r="M311" s="9">
        <f t="shared" si="4"/>
        <v>500.5</v>
      </c>
    </row>
    <row r="312" spans="1:13">
      <c r="A312">
        <v>1364</v>
      </c>
      <c r="B312" s="3">
        <v>45607</v>
      </c>
      <c r="C312">
        <v>11</v>
      </c>
      <c r="D312" t="s">
        <v>67</v>
      </c>
      <c r="E312" t="s">
        <v>68</v>
      </c>
      <c r="F312" t="s">
        <v>68</v>
      </c>
      <c r="G312" t="s">
        <v>58</v>
      </c>
      <c r="H312" s="10" t="s">
        <v>118</v>
      </c>
      <c r="I312" t="s">
        <v>54</v>
      </c>
      <c r="J312" t="s">
        <v>55</v>
      </c>
      <c r="K312" s="5">
        <v>40</v>
      </c>
      <c r="L312">
        <v>78</v>
      </c>
      <c r="M312" s="9">
        <f t="shared" si="4"/>
        <v>3120</v>
      </c>
    </row>
    <row r="313" spans="1:13">
      <c r="A313">
        <v>1365</v>
      </c>
      <c r="B313" s="3">
        <v>45597</v>
      </c>
      <c r="C313">
        <v>1</v>
      </c>
      <c r="D313" t="s">
        <v>69</v>
      </c>
      <c r="E313" t="s">
        <v>70</v>
      </c>
      <c r="F313" t="s">
        <v>70</v>
      </c>
      <c r="G313" t="s">
        <v>37</v>
      </c>
      <c r="H313" s="10" t="s">
        <v>120</v>
      </c>
      <c r="I313" t="s">
        <v>71</v>
      </c>
      <c r="J313" t="s">
        <v>22</v>
      </c>
      <c r="K313" s="5">
        <v>18.399999999999999</v>
      </c>
      <c r="L313">
        <v>76</v>
      </c>
      <c r="M313" s="9">
        <f t="shared" si="4"/>
        <v>1398.3999999999999</v>
      </c>
    </row>
    <row r="314" spans="1:13">
      <c r="A314">
        <v>1366</v>
      </c>
      <c r="B314" s="3">
        <v>45624</v>
      </c>
      <c r="C314">
        <v>28</v>
      </c>
      <c r="D314" t="s">
        <v>56</v>
      </c>
      <c r="E314" t="s">
        <v>57</v>
      </c>
      <c r="F314" t="s">
        <v>16</v>
      </c>
      <c r="G314" t="s">
        <v>58</v>
      </c>
      <c r="H314" t="s">
        <v>44</v>
      </c>
      <c r="I314" t="s">
        <v>34</v>
      </c>
      <c r="J314" t="s">
        <v>20</v>
      </c>
      <c r="K314" s="5">
        <v>46</v>
      </c>
      <c r="L314">
        <v>57</v>
      </c>
      <c r="M314" s="9">
        <f t="shared" si="4"/>
        <v>2622</v>
      </c>
    </row>
    <row r="315" spans="1:13">
      <c r="A315">
        <v>1367</v>
      </c>
      <c r="B315" s="3">
        <v>45605</v>
      </c>
      <c r="C315">
        <v>9</v>
      </c>
      <c r="D315" t="s">
        <v>72</v>
      </c>
      <c r="E315" t="s">
        <v>73</v>
      </c>
      <c r="F315" t="s">
        <v>73</v>
      </c>
      <c r="G315" t="s">
        <v>74</v>
      </c>
      <c r="H315" t="s">
        <v>38</v>
      </c>
      <c r="I315" t="s">
        <v>50</v>
      </c>
      <c r="J315" t="s">
        <v>31</v>
      </c>
      <c r="K315" s="5">
        <v>68.5</v>
      </c>
      <c r="L315">
        <v>14</v>
      </c>
      <c r="M315" s="9">
        <f t="shared" si="4"/>
        <v>959</v>
      </c>
    </row>
    <row r="316" spans="1:13">
      <c r="A316">
        <v>1368</v>
      </c>
      <c r="B316" s="3">
        <v>45653</v>
      </c>
      <c r="C316">
        <v>27</v>
      </c>
      <c r="D316" t="s">
        <v>14</v>
      </c>
      <c r="E316" t="s">
        <v>15</v>
      </c>
      <c r="F316" t="s">
        <v>16</v>
      </c>
      <c r="G316" t="s">
        <v>17</v>
      </c>
      <c r="H316" t="s">
        <v>44</v>
      </c>
      <c r="I316" t="s">
        <v>19</v>
      </c>
      <c r="J316" t="s">
        <v>20</v>
      </c>
      <c r="K316" s="5">
        <v>140</v>
      </c>
      <c r="L316">
        <v>14</v>
      </c>
      <c r="M316" s="9">
        <f t="shared" si="4"/>
        <v>1960</v>
      </c>
    </row>
    <row r="317" spans="1:13">
      <c r="A317">
        <v>1369</v>
      </c>
      <c r="B317" s="3">
        <v>45653</v>
      </c>
      <c r="C317">
        <v>27</v>
      </c>
      <c r="D317" t="s">
        <v>14</v>
      </c>
      <c r="E317" t="s">
        <v>15</v>
      </c>
      <c r="F317" t="s">
        <v>16</v>
      </c>
      <c r="G317" t="s">
        <v>17</v>
      </c>
      <c r="H317" t="s">
        <v>44</v>
      </c>
      <c r="I317" t="s">
        <v>21</v>
      </c>
      <c r="J317" t="s">
        <v>22</v>
      </c>
      <c r="K317" s="5">
        <v>45.5</v>
      </c>
      <c r="L317">
        <v>70</v>
      </c>
      <c r="M317" s="9">
        <f t="shared" si="4"/>
        <v>3185</v>
      </c>
    </row>
    <row r="318" spans="1:13">
      <c r="A318">
        <v>1370</v>
      </c>
      <c r="B318" s="3">
        <v>45630</v>
      </c>
      <c r="C318">
        <v>4</v>
      </c>
      <c r="D318" t="s">
        <v>23</v>
      </c>
      <c r="E318" t="s">
        <v>41</v>
      </c>
      <c r="F318" t="s">
        <v>41</v>
      </c>
      <c r="G318" t="s">
        <v>26</v>
      </c>
      <c r="H318" t="s">
        <v>38</v>
      </c>
      <c r="I318" t="s">
        <v>28</v>
      </c>
      <c r="J318" t="s">
        <v>29</v>
      </c>
      <c r="K318" s="5">
        <v>100</v>
      </c>
      <c r="L318">
        <v>100</v>
      </c>
      <c r="M318" s="9">
        <f t="shared" si="4"/>
        <v>10000</v>
      </c>
    </row>
    <row r="319" spans="1:13">
      <c r="A319">
        <v>1371</v>
      </c>
      <c r="B319" s="3">
        <v>45630</v>
      </c>
      <c r="C319">
        <v>4</v>
      </c>
      <c r="D319" t="s">
        <v>23</v>
      </c>
      <c r="E319" t="s">
        <v>24</v>
      </c>
      <c r="F319" t="s">
        <v>25</v>
      </c>
      <c r="G319" t="s">
        <v>26</v>
      </c>
      <c r="H319" t="s">
        <v>27</v>
      </c>
      <c r="I319" t="s">
        <v>30</v>
      </c>
      <c r="J319" t="s">
        <v>31</v>
      </c>
      <c r="K319" s="5">
        <v>53</v>
      </c>
      <c r="L319">
        <v>27</v>
      </c>
      <c r="M319" s="9">
        <f t="shared" si="4"/>
        <v>1431</v>
      </c>
    </row>
    <row r="320" spans="1:13">
      <c r="A320">
        <v>1372</v>
      </c>
      <c r="B320" s="3">
        <v>45630</v>
      </c>
      <c r="C320">
        <v>4</v>
      </c>
      <c r="D320" t="s">
        <v>23</v>
      </c>
      <c r="E320" t="s">
        <v>24</v>
      </c>
      <c r="F320" t="s">
        <v>25</v>
      </c>
      <c r="G320" t="s">
        <v>26</v>
      </c>
      <c r="H320" t="s">
        <v>27</v>
      </c>
      <c r="I320" t="s">
        <v>21</v>
      </c>
      <c r="J320" t="s">
        <v>22</v>
      </c>
      <c r="K320" s="5">
        <v>45.5</v>
      </c>
      <c r="L320">
        <v>70</v>
      </c>
      <c r="M320" s="9">
        <f t="shared" si="4"/>
        <v>3185</v>
      </c>
    </row>
    <row r="321" spans="1:13">
      <c r="A321">
        <v>1373</v>
      </c>
      <c r="B321" s="3">
        <v>45638</v>
      </c>
      <c r="C321">
        <v>12</v>
      </c>
      <c r="D321" t="s">
        <v>32</v>
      </c>
      <c r="E321" t="s">
        <v>15</v>
      </c>
      <c r="F321" t="s">
        <v>16</v>
      </c>
      <c r="G321" t="s">
        <v>17</v>
      </c>
      <c r="H321" t="s">
        <v>44</v>
      </c>
      <c r="I321" t="s">
        <v>33</v>
      </c>
      <c r="J321" t="s">
        <v>20</v>
      </c>
      <c r="K321" s="5">
        <v>95</v>
      </c>
      <c r="L321">
        <v>57</v>
      </c>
      <c r="M321" s="9">
        <f t="shared" si="4"/>
        <v>5415</v>
      </c>
    </row>
    <row r="322" spans="1:13">
      <c r="A322">
        <v>1374</v>
      </c>
      <c r="B322" s="3">
        <v>45638</v>
      </c>
      <c r="C322">
        <v>12</v>
      </c>
      <c r="D322" t="s">
        <v>32</v>
      </c>
      <c r="E322" t="s">
        <v>15</v>
      </c>
      <c r="F322" t="s">
        <v>16</v>
      </c>
      <c r="G322" t="s">
        <v>17</v>
      </c>
      <c r="H322" t="s">
        <v>44</v>
      </c>
      <c r="I322" t="s">
        <v>34</v>
      </c>
      <c r="J322" t="s">
        <v>20</v>
      </c>
      <c r="K322" s="5">
        <v>46</v>
      </c>
      <c r="L322">
        <v>83</v>
      </c>
      <c r="M322" s="9">
        <f t="shared" si="4"/>
        <v>3818</v>
      </c>
    </row>
    <row r="323" spans="1:13">
      <c r="A323">
        <v>1375</v>
      </c>
      <c r="B323" s="3">
        <v>45634</v>
      </c>
      <c r="C323">
        <v>8</v>
      </c>
      <c r="D323" t="s">
        <v>35</v>
      </c>
      <c r="E323" t="s">
        <v>36</v>
      </c>
      <c r="F323" t="s">
        <v>36</v>
      </c>
      <c r="G323" t="s">
        <v>37</v>
      </c>
      <c r="H323" t="s">
        <v>18</v>
      </c>
      <c r="I323" t="s">
        <v>39</v>
      </c>
      <c r="J323" t="s">
        <v>40</v>
      </c>
      <c r="K323" s="5">
        <v>65.2</v>
      </c>
      <c r="L323">
        <v>76</v>
      </c>
      <c r="M323" s="9">
        <f t="shared" si="4"/>
        <v>4955.2</v>
      </c>
    </row>
    <row r="324" spans="1:13">
      <c r="A324">
        <v>1376</v>
      </c>
      <c r="B324" s="3">
        <v>45630</v>
      </c>
      <c r="C324">
        <v>4</v>
      </c>
      <c r="D324" t="s">
        <v>23</v>
      </c>
      <c r="E324" t="s">
        <v>24</v>
      </c>
      <c r="F324" t="s">
        <v>25</v>
      </c>
      <c r="G324" t="s">
        <v>26</v>
      </c>
      <c r="H324" t="s">
        <v>27</v>
      </c>
      <c r="I324" t="s">
        <v>39</v>
      </c>
      <c r="J324" t="s">
        <v>40</v>
      </c>
      <c r="K324" s="5">
        <v>65.2</v>
      </c>
      <c r="L324">
        <v>80</v>
      </c>
      <c r="M324" s="9">
        <f t="shared" si="4"/>
        <v>5216</v>
      </c>
    </row>
    <row r="325" spans="1:13">
      <c r="A325">
        <v>1377</v>
      </c>
      <c r="B325" s="3">
        <v>45655</v>
      </c>
      <c r="C325">
        <v>29</v>
      </c>
      <c r="D325" t="s">
        <v>42</v>
      </c>
      <c r="E325" t="s">
        <v>41</v>
      </c>
      <c r="F325" t="s">
        <v>41</v>
      </c>
      <c r="G325" t="s">
        <v>43</v>
      </c>
      <c r="H325" t="s">
        <v>38</v>
      </c>
      <c r="I325" t="s">
        <v>45</v>
      </c>
      <c r="J325" t="s">
        <v>46</v>
      </c>
      <c r="K325" s="5">
        <v>80.75</v>
      </c>
      <c r="L325">
        <v>47</v>
      </c>
      <c r="M325" s="9">
        <f t="shared" ref="M325:M372" si="5">$K325*$L325</f>
        <v>3795.25</v>
      </c>
    </row>
    <row r="326" spans="1:13">
      <c r="A326">
        <v>1378</v>
      </c>
      <c r="B326" s="3">
        <v>45629</v>
      </c>
      <c r="C326">
        <v>3</v>
      </c>
      <c r="D326" t="s">
        <v>47</v>
      </c>
      <c r="E326" t="s">
        <v>48</v>
      </c>
      <c r="F326" t="s">
        <v>49</v>
      </c>
      <c r="G326" t="s">
        <v>17</v>
      </c>
      <c r="H326" t="s">
        <v>27</v>
      </c>
      <c r="I326" t="s">
        <v>50</v>
      </c>
      <c r="J326" t="s">
        <v>31</v>
      </c>
      <c r="K326" s="5">
        <v>68.5</v>
      </c>
      <c r="L326">
        <v>96</v>
      </c>
      <c r="M326" s="9">
        <f t="shared" si="5"/>
        <v>6576</v>
      </c>
    </row>
    <row r="327" spans="1:13">
      <c r="A327">
        <v>1379</v>
      </c>
      <c r="B327" s="3">
        <v>45632</v>
      </c>
      <c r="C327">
        <v>6</v>
      </c>
      <c r="D327" t="s">
        <v>51</v>
      </c>
      <c r="E327" t="s">
        <v>52</v>
      </c>
      <c r="F327" t="s">
        <v>52</v>
      </c>
      <c r="G327" t="s">
        <v>53</v>
      </c>
      <c r="H327" s="10" t="s">
        <v>119</v>
      </c>
      <c r="I327" t="s">
        <v>54</v>
      </c>
      <c r="J327" t="s">
        <v>55</v>
      </c>
      <c r="K327" s="5">
        <v>40</v>
      </c>
      <c r="L327">
        <v>32</v>
      </c>
      <c r="M327" s="9">
        <f t="shared" si="5"/>
        <v>1280</v>
      </c>
    </row>
    <row r="328" spans="1:13">
      <c r="A328">
        <v>1380</v>
      </c>
      <c r="B328" s="3">
        <v>45654</v>
      </c>
      <c r="C328">
        <v>28</v>
      </c>
      <c r="D328" t="s">
        <v>56</v>
      </c>
      <c r="E328" t="s">
        <v>57</v>
      </c>
      <c r="F328" t="s">
        <v>16</v>
      </c>
      <c r="G328" t="s">
        <v>58</v>
      </c>
      <c r="H328" t="s">
        <v>44</v>
      </c>
      <c r="I328" t="s">
        <v>34</v>
      </c>
      <c r="J328" t="s">
        <v>20</v>
      </c>
      <c r="K328" s="5">
        <v>46</v>
      </c>
      <c r="L328">
        <v>16</v>
      </c>
      <c r="M328" s="9">
        <f t="shared" si="5"/>
        <v>736</v>
      </c>
    </row>
    <row r="329" spans="1:13">
      <c r="A329">
        <v>1381</v>
      </c>
      <c r="B329" s="3">
        <v>45634</v>
      </c>
      <c r="C329">
        <v>8</v>
      </c>
      <c r="D329" t="s">
        <v>35</v>
      </c>
      <c r="E329" t="s">
        <v>36</v>
      </c>
      <c r="F329" t="s">
        <v>36</v>
      </c>
      <c r="G329" t="s">
        <v>37</v>
      </c>
      <c r="H329" t="s">
        <v>18</v>
      </c>
      <c r="I329" t="s">
        <v>45</v>
      </c>
      <c r="J329" t="s">
        <v>46</v>
      </c>
      <c r="K329" s="5">
        <v>80.75</v>
      </c>
      <c r="L329">
        <v>41</v>
      </c>
      <c r="M329" s="9">
        <f t="shared" si="5"/>
        <v>3310.75</v>
      </c>
    </row>
    <row r="330" spans="1:13">
      <c r="A330">
        <v>1382</v>
      </c>
      <c r="B330" s="3">
        <v>45636</v>
      </c>
      <c r="C330">
        <v>10</v>
      </c>
      <c r="D330" t="s">
        <v>59</v>
      </c>
      <c r="E330" t="s">
        <v>49</v>
      </c>
      <c r="F330" t="s">
        <v>49</v>
      </c>
      <c r="G330" t="s">
        <v>60</v>
      </c>
      <c r="H330" t="s">
        <v>27</v>
      </c>
      <c r="I330" t="s">
        <v>61</v>
      </c>
      <c r="J330" t="s">
        <v>20</v>
      </c>
      <c r="K330" s="5">
        <v>85</v>
      </c>
      <c r="L330">
        <v>41</v>
      </c>
      <c r="M330" s="9">
        <f t="shared" si="5"/>
        <v>3485</v>
      </c>
    </row>
    <row r="331" spans="1:13">
      <c r="A331">
        <v>1383</v>
      </c>
      <c r="B331" s="3">
        <v>45633</v>
      </c>
      <c r="C331">
        <v>7</v>
      </c>
      <c r="D331" t="s">
        <v>62</v>
      </c>
      <c r="E331" t="s">
        <v>63</v>
      </c>
      <c r="F331" t="s">
        <v>16</v>
      </c>
      <c r="G331" t="s">
        <v>37</v>
      </c>
      <c r="H331" t="s">
        <v>44</v>
      </c>
      <c r="I331" t="s">
        <v>34</v>
      </c>
      <c r="J331" t="s">
        <v>20</v>
      </c>
      <c r="K331" s="5">
        <v>46</v>
      </c>
      <c r="L331">
        <v>41</v>
      </c>
      <c r="M331" s="9">
        <f t="shared" si="5"/>
        <v>1886</v>
      </c>
    </row>
    <row r="332" spans="1:13">
      <c r="A332">
        <v>1384</v>
      </c>
      <c r="B332" s="3">
        <v>45636</v>
      </c>
      <c r="C332">
        <v>10</v>
      </c>
      <c r="D332" t="s">
        <v>59</v>
      </c>
      <c r="E332" t="s">
        <v>49</v>
      </c>
      <c r="F332" t="s">
        <v>49</v>
      </c>
      <c r="G332" t="s">
        <v>60</v>
      </c>
      <c r="H332" t="s">
        <v>27</v>
      </c>
      <c r="I332" t="s">
        <v>64</v>
      </c>
      <c r="J332" t="s">
        <v>65</v>
      </c>
      <c r="K332" s="5">
        <v>95</v>
      </c>
      <c r="L332">
        <v>94</v>
      </c>
      <c r="M332" s="9">
        <f t="shared" si="5"/>
        <v>8930</v>
      </c>
    </row>
    <row r="333" spans="1:13">
      <c r="A333">
        <v>1385</v>
      </c>
      <c r="B333" s="3">
        <v>45636</v>
      </c>
      <c r="C333">
        <v>10</v>
      </c>
      <c r="D333" t="s">
        <v>59</v>
      </c>
      <c r="E333" t="s">
        <v>49</v>
      </c>
      <c r="F333" t="s">
        <v>49</v>
      </c>
      <c r="G333" t="s">
        <v>60</v>
      </c>
      <c r="H333" t="s">
        <v>27</v>
      </c>
      <c r="I333" t="s">
        <v>66</v>
      </c>
      <c r="J333" t="s">
        <v>65</v>
      </c>
      <c r="K333" s="5">
        <v>22</v>
      </c>
      <c r="L333">
        <v>20</v>
      </c>
      <c r="M333" s="9">
        <f t="shared" si="5"/>
        <v>440</v>
      </c>
    </row>
    <row r="334" spans="1:13">
      <c r="A334">
        <v>1386</v>
      </c>
      <c r="B334" s="3">
        <v>45636</v>
      </c>
      <c r="C334">
        <v>10</v>
      </c>
      <c r="D334" t="s">
        <v>59</v>
      </c>
      <c r="E334" t="s">
        <v>49</v>
      </c>
      <c r="F334" t="s">
        <v>49</v>
      </c>
      <c r="G334" t="s">
        <v>60</v>
      </c>
      <c r="H334" t="s">
        <v>27</v>
      </c>
      <c r="I334" t="s">
        <v>39</v>
      </c>
      <c r="J334" t="s">
        <v>40</v>
      </c>
      <c r="K334" s="5">
        <v>65.2</v>
      </c>
      <c r="L334">
        <v>13</v>
      </c>
      <c r="M334" s="9">
        <f t="shared" si="5"/>
        <v>847.6</v>
      </c>
    </row>
    <row r="335" spans="1:13">
      <c r="A335">
        <v>1387</v>
      </c>
      <c r="B335" s="3">
        <v>45637</v>
      </c>
      <c r="C335">
        <v>11</v>
      </c>
      <c r="D335" t="s">
        <v>67</v>
      </c>
      <c r="E335" t="s">
        <v>68</v>
      </c>
      <c r="F335" t="s">
        <v>68</v>
      </c>
      <c r="G335" t="s">
        <v>58</v>
      </c>
      <c r="H335" s="10" t="s">
        <v>118</v>
      </c>
      <c r="I335" t="s">
        <v>21</v>
      </c>
      <c r="J335" t="s">
        <v>22</v>
      </c>
      <c r="K335" s="5">
        <v>45.5</v>
      </c>
      <c r="L335">
        <v>74</v>
      </c>
      <c r="M335" s="9">
        <f t="shared" si="5"/>
        <v>3367</v>
      </c>
    </row>
    <row r="336" spans="1:13">
      <c r="A336">
        <v>1388</v>
      </c>
      <c r="B336" s="3">
        <v>45637</v>
      </c>
      <c r="C336">
        <v>11</v>
      </c>
      <c r="D336" t="s">
        <v>67</v>
      </c>
      <c r="E336" t="s">
        <v>68</v>
      </c>
      <c r="F336" t="s">
        <v>68</v>
      </c>
      <c r="G336" t="s">
        <v>58</v>
      </c>
      <c r="H336" s="10" t="s">
        <v>118</v>
      </c>
      <c r="I336" t="s">
        <v>61</v>
      </c>
      <c r="J336" t="s">
        <v>20</v>
      </c>
      <c r="K336" s="5">
        <v>85</v>
      </c>
      <c r="L336">
        <v>53</v>
      </c>
      <c r="M336" s="9">
        <f t="shared" si="5"/>
        <v>4505</v>
      </c>
    </row>
    <row r="337" spans="1:13">
      <c r="A337">
        <v>1389</v>
      </c>
      <c r="B337" s="3">
        <v>45627</v>
      </c>
      <c r="C337">
        <v>1</v>
      </c>
      <c r="D337" t="s">
        <v>69</v>
      </c>
      <c r="E337" t="s">
        <v>70</v>
      </c>
      <c r="F337" t="s">
        <v>70</v>
      </c>
      <c r="G337" t="s">
        <v>37</v>
      </c>
      <c r="H337" s="10" t="s">
        <v>120</v>
      </c>
      <c r="I337" t="s">
        <v>33</v>
      </c>
      <c r="J337" t="s">
        <v>20</v>
      </c>
      <c r="K337" s="5">
        <v>95</v>
      </c>
      <c r="L337">
        <v>99</v>
      </c>
      <c r="M337" s="9">
        <f t="shared" si="5"/>
        <v>9405</v>
      </c>
    </row>
    <row r="338" spans="1:13">
      <c r="A338">
        <v>1390</v>
      </c>
      <c r="B338" s="3">
        <v>45627</v>
      </c>
      <c r="C338">
        <v>1</v>
      </c>
      <c r="D338" t="s">
        <v>69</v>
      </c>
      <c r="E338" t="s">
        <v>70</v>
      </c>
      <c r="F338" t="s">
        <v>70</v>
      </c>
      <c r="G338" t="s">
        <v>37</v>
      </c>
      <c r="H338" s="10" t="s">
        <v>120</v>
      </c>
      <c r="I338" t="s">
        <v>34</v>
      </c>
      <c r="J338" t="s">
        <v>20</v>
      </c>
      <c r="K338" s="5">
        <v>46</v>
      </c>
      <c r="L338">
        <v>89</v>
      </c>
      <c r="M338" s="9">
        <f t="shared" si="5"/>
        <v>4094</v>
      </c>
    </row>
    <row r="339" spans="1:13">
      <c r="A339">
        <v>1391</v>
      </c>
      <c r="B339" s="3">
        <v>45627</v>
      </c>
      <c r="C339">
        <v>1</v>
      </c>
      <c r="D339" t="s">
        <v>69</v>
      </c>
      <c r="E339" t="s">
        <v>70</v>
      </c>
      <c r="F339" t="s">
        <v>70</v>
      </c>
      <c r="G339" t="s">
        <v>37</v>
      </c>
      <c r="H339" s="10" t="s">
        <v>120</v>
      </c>
      <c r="I339" t="s">
        <v>61</v>
      </c>
      <c r="J339" t="s">
        <v>20</v>
      </c>
      <c r="K339" s="5">
        <v>85</v>
      </c>
      <c r="L339">
        <v>64</v>
      </c>
      <c r="M339" s="9">
        <f t="shared" si="5"/>
        <v>5440</v>
      </c>
    </row>
    <row r="340" spans="1:13">
      <c r="A340">
        <v>1392</v>
      </c>
      <c r="B340" s="3">
        <v>45654</v>
      </c>
      <c r="C340">
        <v>28</v>
      </c>
      <c r="D340" t="s">
        <v>56</v>
      </c>
      <c r="E340" t="s">
        <v>57</v>
      </c>
      <c r="F340" t="s">
        <v>16</v>
      </c>
      <c r="G340" t="s">
        <v>58</v>
      </c>
      <c r="H340" t="s">
        <v>44</v>
      </c>
      <c r="I340" t="s">
        <v>50</v>
      </c>
      <c r="J340" t="s">
        <v>31</v>
      </c>
      <c r="K340" s="5">
        <v>68.5</v>
      </c>
      <c r="L340">
        <v>98</v>
      </c>
      <c r="M340" s="9">
        <f t="shared" si="5"/>
        <v>6713</v>
      </c>
    </row>
    <row r="341" spans="1:13">
      <c r="A341">
        <v>1393</v>
      </c>
      <c r="B341" s="3">
        <v>45654</v>
      </c>
      <c r="C341">
        <v>28</v>
      </c>
      <c r="D341" t="s">
        <v>56</v>
      </c>
      <c r="E341" t="s">
        <v>57</v>
      </c>
      <c r="F341" t="s">
        <v>16</v>
      </c>
      <c r="G341" t="s">
        <v>58</v>
      </c>
      <c r="H341" t="s">
        <v>44</v>
      </c>
      <c r="I341" t="s">
        <v>71</v>
      </c>
      <c r="J341" t="s">
        <v>22</v>
      </c>
      <c r="K341" s="5">
        <v>18.399999999999999</v>
      </c>
      <c r="L341">
        <v>86</v>
      </c>
      <c r="M341" s="9">
        <f t="shared" si="5"/>
        <v>1582.3999999999999</v>
      </c>
    </row>
    <row r="342" spans="1:13">
      <c r="A342">
        <v>1394</v>
      </c>
      <c r="B342" s="3">
        <v>45635</v>
      </c>
      <c r="C342">
        <v>9</v>
      </c>
      <c r="D342" t="s">
        <v>72</v>
      </c>
      <c r="E342" t="s">
        <v>73</v>
      </c>
      <c r="F342" t="s">
        <v>73</v>
      </c>
      <c r="G342" t="s">
        <v>74</v>
      </c>
      <c r="H342" t="s">
        <v>38</v>
      </c>
      <c r="I342" t="s">
        <v>75</v>
      </c>
      <c r="J342" t="s">
        <v>65</v>
      </c>
      <c r="K342" s="5">
        <v>70.5</v>
      </c>
      <c r="L342">
        <v>20</v>
      </c>
      <c r="M342" s="9">
        <f t="shared" si="5"/>
        <v>1410</v>
      </c>
    </row>
    <row r="343" spans="1:13">
      <c r="A343">
        <v>1395</v>
      </c>
      <c r="B343" s="3">
        <v>45635</v>
      </c>
      <c r="C343">
        <v>9</v>
      </c>
      <c r="D343" t="s">
        <v>72</v>
      </c>
      <c r="E343" t="s">
        <v>73</v>
      </c>
      <c r="F343" t="s">
        <v>73</v>
      </c>
      <c r="G343" t="s">
        <v>74</v>
      </c>
      <c r="H343" t="s">
        <v>38</v>
      </c>
      <c r="I343" t="s">
        <v>76</v>
      </c>
      <c r="J343" t="s">
        <v>77</v>
      </c>
      <c r="K343" s="5">
        <v>75.8</v>
      </c>
      <c r="L343">
        <v>69</v>
      </c>
      <c r="M343" s="9">
        <f t="shared" si="5"/>
        <v>5230.2</v>
      </c>
    </row>
    <row r="344" spans="1:13">
      <c r="A344">
        <v>1396</v>
      </c>
      <c r="B344" s="3">
        <v>45632</v>
      </c>
      <c r="C344">
        <v>6</v>
      </c>
      <c r="D344" t="s">
        <v>51</v>
      </c>
      <c r="E344" t="s">
        <v>52</v>
      </c>
      <c r="F344" t="s">
        <v>52</v>
      </c>
      <c r="G344" t="s">
        <v>53</v>
      </c>
      <c r="H344" s="10" t="s">
        <v>119</v>
      </c>
      <c r="I344" t="s">
        <v>19</v>
      </c>
      <c r="J344" t="s">
        <v>20</v>
      </c>
      <c r="K344" s="5">
        <v>140</v>
      </c>
      <c r="L344">
        <v>68</v>
      </c>
      <c r="M344" s="9">
        <f t="shared" si="5"/>
        <v>9520</v>
      </c>
    </row>
    <row r="345" spans="1:13">
      <c r="A345">
        <v>1397</v>
      </c>
      <c r="B345" s="3">
        <v>45634</v>
      </c>
      <c r="C345">
        <v>8</v>
      </c>
      <c r="D345" t="s">
        <v>35</v>
      </c>
      <c r="E345" t="s">
        <v>36</v>
      </c>
      <c r="F345" t="s">
        <v>36</v>
      </c>
      <c r="G345" t="s">
        <v>37</v>
      </c>
      <c r="H345" t="s">
        <v>18</v>
      </c>
      <c r="I345" t="s">
        <v>54</v>
      </c>
      <c r="J345" t="s">
        <v>55</v>
      </c>
      <c r="K345" s="5">
        <v>40</v>
      </c>
      <c r="L345">
        <v>52</v>
      </c>
      <c r="M345" s="9">
        <f t="shared" si="5"/>
        <v>2080</v>
      </c>
    </row>
    <row r="346" spans="1:13">
      <c r="A346">
        <v>1398</v>
      </c>
      <c r="B346" s="3">
        <v>45634</v>
      </c>
      <c r="C346">
        <v>8</v>
      </c>
      <c r="D346" t="s">
        <v>35</v>
      </c>
      <c r="E346" t="s">
        <v>36</v>
      </c>
      <c r="F346" t="s">
        <v>36</v>
      </c>
      <c r="G346" t="s">
        <v>37</v>
      </c>
      <c r="H346" t="s">
        <v>18</v>
      </c>
      <c r="I346" t="s">
        <v>39</v>
      </c>
      <c r="J346" t="s">
        <v>40</v>
      </c>
      <c r="K346" s="5">
        <v>65.2</v>
      </c>
      <c r="L346">
        <v>40</v>
      </c>
      <c r="M346" s="9">
        <f t="shared" si="5"/>
        <v>2608</v>
      </c>
    </row>
    <row r="347" spans="1:13">
      <c r="A347">
        <v>1399</v>
      </c>
      <c r="B347" s="3">
        <v>45651</v>
      </c>
      <c r="C347">
        <v>25</v>
      </c>
      <c r="D347" t="s">
        <v>81</v>
      </c>
      <c r="E347" t="s">
        <v>49</v>
      </c>
      <c r="F347" t="s">
        <v>49</v>
      </c>
      <c r="G347" t="s">
        <v>60</v>
      </c>
      <c r="H347" t="s">
        <v>27</v>
      </c>
      <c r="I347" t="s">
        <v>87</v>
      </c>
      <c r="J347" t="s">
        <v>88</v>
      </c>
      <c r="K347" s="5">
        <v>50</v>
      </c>
      <c r="L347">
        <v>100</v>
      </c>
      <c r="M347" s="9">
        <f t="shared" si="5"/>
        <v>5000</v>
      </c>
    </row>
    <row r="348" spans="1:13">
      <c r="A348">
        <v>1400</v>
      </c>
      <c r="B348" s="3">
        <v>45652</v>
      </c>
      <c r="C348">
        <v>26</v>
      </c>
      <c r="D348" t="s">
        <v>82</v>
      </c>
      <c r="E348" t="s">
        <v>68</v>
      </c>
      <c r="F348" t="s">
        <v>68</v>
      </c>
      <c r="G348" t="s">
        <v>58</v>
      </c>
      <c r="H348" s="10" t="s">
        <v>118</v>
      </c>
      <c r="I348" t="s">
        <v>89</v>
      </c>
      <c r="J348" t="s">
        <v>90</v>
      </c>
      <c r="K348" s="5">
        <v>21.35</v>
      </c>
      <c r="L348">
        <v>88</v>
      </c>
      <c r="M348" s="9">
        <f t="shared" si="5"/>
        <v>1878.8000000000002</v>
      </c>
    </row>
    <row r="349" spans="1:13">
      <c r="A349">
        <v>1401</v>
      </c>
      <c r="B349" s="3">
        <v>45652</v>
      </c>
      <c r="C349">
        <v>26</v>
      </c>
      <c r="D349" t="s">
        <v>82</v>
      </c>
      <c r="E349" t="s">
        <v>68</v>
      </c>
      <c r="F349" t="s">
        <v>68</v>
      </c>
      <c r="G349" t="s">
        <v>58</v>
      </c>
      <c r="H349" s="10" t="s">
        <v>118</v>
      </c>
      <c r="I349" t="s">
        <v>50</v>
      </c>
      <c r="J349" t="s">
        <v>31</v>
      </c>
      <c r="K349" s="5">
        <v>68.5</v>
      </c>
      <c r="L349">
        <v>46</v>
      </c>
      <c r="M349" s="9">
        <f t="shared" si="5"/>
        <v>3151</v>
      </c>
    </row>
    <row r="350" spans="1:13">
      <c r="A350">
        <v>1402</v>
      </c>
      <c r="B350" s="3">
        <v>45652</v>
      </c>
      <c r="C350">
        <v>26</v>
      </c>
      <c r="D350" t="s">
        <v>82</v>
      </c>
      <c r="E350" t="s">
        <v>68</v>
      </c>
      <c r="F350" t="s">
        <v>68</v>
      </c>
      <c r="G350" t="s">
        <v>58</v>
      </c>
      <c r="H350" s="10" t="s">
        <v>118</v>
      </c>
      <c r="I350" t="s">
        <v>71</v>
      </c>
      <c r="J350" t="s">
        <v>22</v>
      </c>
      <c r="K350" s="5">
        <v>18.399999999999999</v>
      </c>
      <c r="L350">
        <v>93</v>
      </c>
      <c r="M350" s="9">
        <f t="shared" si="5"/>
        <v>1711.1999999999998</v>
      </c>
    </row>
    <row r="351" spans="1:13">
      <c r="A351">
        <v>1403</v>
      </c>
      <c r="B351" s="3">
        <v>45655</v>
      </c>
      <c r="C351">
        <v>29</v>
      </c>
      <c r="D351" t="s">
        <v>42</v>
      </c>
      <c r="E351" t="s">
        <v>41</v>
      </c>
      <c r="F351" t="s">
        <v>41</v>
      </c>
      <c r="G351" t="s">
        <v>43</v>
      </c>
      <c r="H351" t="s">
        <v>38</v>
      </c>
      <c r="I351" t="s">
        <v>19</v>
      </c>
      <c r="J351" t="s">
        <v>20</v>
      </c>
      <c r="K351" s="5">
        <v>140</v>
      </c>
      <c r="L351">
        <v>96</v>
      </c>
      <c r="M351" s="9">
        <f t="shared" si="5"/>
        <v>13440</v>
      </c>
    </row>
    <row r="352" spans="1:13">
      <c r="A352">
        <v>1404</v>
      </c>
      <c r="B352" s="3">
        <v>45632</v>
      </c>
      <c r="C352">
        <v>6</v>
      </c>
      <c r="D352" t="s">
        <v>51</v>
      </c>
      <c r="E352" t="s">
        <v>52</v>
      </c>
      <c r="F352" t="s">
        <v>52</v>
      </c>
      <c r="G352" t="s">
        <v>53</v>
      </c>
      <c r="H352" s="10" t="s">
        <v>119</v>
      </c>
      <c r="I352" t="s">
        <v>45</v>
      </c>
      <c r="J352" t="s">
        <v>46</v>
      </c>
      <c r="K352" s="5">
        <v>80.75</v>
      </c>
      <c r="L352">
        <v>12</v>
      </c>
      <c r="M352" s="9">
        <f t="shared" si="5"/>
        <v>969</v>
      </c>
    </row>
    <row r="353" spans="1:13">
      <c r="A353">
        <v>1406</v>
      </c>
      <c r="B353" s="3">
        <v>45630</v>
      </c>
      <c r="C353">
        <v>4</v>
      </c>
      <c r="D353" t="s">
        <v>23</v>
      </c>
      <c r="E353" t="s">
        <v>24</v>
      </c>
      <c r="F353" t="s">
        <v>25</v>
      </c>
      <c r="G353" t="s">
        <v>26</v>
      </c>
      <c r="H353" t="s">
        <v>27</v>
      </c>
      <c r="I353" t="s">
        <v>91</v>
      </c>
      <c r="J353" t="s">
        <v>22</v>
      </c>
      <c r="K353" s="5">
        <v>81</v>
      </c>
      <c r="L353">
        <v>38</v>
      </c>
      <c r="M353" s="9">
        <f t="shared" si="5"/>
        <v>3078</v>
      </c>
    </row>
    <row r="354" spans="1:13">
      <c r="A354">
        <v>1407</v>
      </c>
      <c r="B354" s="3">
        <v>45630</v>
      </c>
      <c r="C354">
        <v>4</v>
      </c>
      <c r="D354" t="s">
        <v>23</v>
      </c>
      <c r="E354" t="s">
        <v>24</v>
      </c>
      <c r="F354" t="s">
        <v>25</v>
      </c>
      <c r="G354" t="s">
        <v>26</v>
      </c>
      <c r="H354" t="s">
        <v>27</v>
      </c>
      <c r="I354" t="s">
        <v>92</v>
      </c>
      <c r="J354" t="s">
        <v>22</v>
      </c>
      <c r="K354" s="5">
        <v>45</v>
      </c>
      <c r="L354">
        <v>42</v>
      </c>
      <c r="M354" s="9">
        <f t="shared" si="5"/>
        <v>1890</v>
      </c>
    </row>
    <row r="355" spans="1:13">
      <c r="A355">
        <v>1409</v>
      </c>
      <c r="B355" s="3">
        <v>45634</v>
      </c>
      <c r="C355">
        <v>8</v>
      </c>
      <c r="D355" t="s">
        <v>35</v>
      </c>
      <c r="E355" t="s">
        <v>36</v>
      </c>
      <c r="F355" t="s">
        <v>36</v>
      </c>
      <c r="G355" t="s">
        <v>37</v>
      </c>
      <c r="H355" t="s">
        <v>18</v>
      </c>
      <c r="I355" t="s">
        <v>76</v>
      </c>
      <c r="J355" t="s">
        <v>77</v>
      </c>
      <c r="K355" s="5">
        <v>75.8</v>
      </c>
      <c r="L355">
        <v>100</v>
      </c>
      <c r="M355" s="9">
        <f t="shared" si="5"/>
        <v>7580</v>
      </c>
    </row>
    <row r="356" spans="1:13">
      <c r="A356">
        <v>1412</v>
      </c>
      <c r="B356" s="3">
        <v>45629</v>
      </c>
      <c r="C356">
        <v>3</v>
      </c>
      <c r="D356" t="s">
        <v>47</v>
      </c>
      <c r="E356" t="s">
        <v>48</v>
      </c>
      <c r="F356" t="s">
        <v>49</v>
      </c>
      <c r="G356" t="s">
        <v>17</v>
      </c>
      <c r="H356" t="s">
        <v>27</v>
      </c>
      <c r="I356" t="s">
        <v>78</v>
      </c>
      <c r="J356" t="s">
        <v>65</v>
      </c>
      <c r="K356" s="5">
        <v>40</v>
      </c>
      <c r="L356">
        <v>89</v>
      </c>
      <c r="M356" s="9">
        <f t="shared" si="5"/>
        <v>3560</v>
      </c>
    </row>
    <row r="357" spans="1:13">
      <c r="A357">
        <v>1413</v>
      </c>
      <c r="B357" s="3">
        <v>45629</v>
      </c>
      <c r="C357">
        <v>3</v>
      </c>
      <c r="D357" t="s">
        <v>47</v>
      </c>
      <c r="E357" t="s">
        <v>48</v>
      </c>
      <c r="F357" t="s">
        <v>49</v>
      </c>
      <c r="G357" t="s">
        <v>17</v>
      </c>
      <c r="H357" t="s">
        <v>27</v>
      </c>
      <c r="I357" t="s">
        <v>54</v>
      </c>
      <c r="J357" t="s">
        <v>55</v>
      </c>
      <c r="K357" s="5">
        <v>40</v>
      </c>
      <c r="L357">
        <v>12</v>
      </c>
      <c r="M357" s="9">
        <f t="shared" si="5"/>
        <v>480</v>
      </c>
    </row>
    <row r="358" spans="1:13">
      <c r="A358">
        <v>1417</v>
      </c>
      <c r="B358" s="3">
        <v>45636</v>
      </c>
      <c r="C358">
        <v>10</v>
      </c>
      <c r="D358" t="s">
        <v>59</v>
      </c>
      <c r="E358" t="s">
        <v>49</v>
      </c>
      <c r="F358" t="s">
        <v>49</v>
      </c>
      <c r="G358" t="s">
        <v>60</v>
      </c>
      <c r="H358" t="s">
        <v>27</v>
      </c>
      <c r="I358" t="s">
        <v>80</v>
      </c>
      <c r="J358" t="s">
        <v>40</v>
      </c>
      <c r="K358" s="5">
        <v>35</v>
      </c>
      <c r="L358">
        <v>97</v>
      </c>
      <c r="M358" s="9">
        <f t="shared" si="5"/>
        <v>3395</v>
      </c>
    </row>
    <row r="359" spans="1:13">
      <c r="A359">
        <v>1419</v>
      </c>
      <c r="B359" s="3">
        <v>45636</v>
      </c>
      <c r="C359">
        <v>10</v>
      </c>
      <c r="D359" t="s">
        <v>59</v>
      </c>
      <c r="E359" t="s">
        <v>49</v>
      </c>
      <c r="F359" t="s">
        <v>49</v>
      </c>
      <c r="G359" t="s">
        <v>60</v>
      </c>
      <c r="H359" t="s">
        <v>27</v>
      </c>
      <c r="I359" t="s">
        <v>21</v>
      </c>
      <c r="J359" t="s">
        <v>22</v>
      </c>
      <c r="K359" s="5">
        <v>45.5</v>
      </c>
      <c r="L359">
        <v>53</v>
      </c>
      <c r="M359" s="9">
        <f t="shared" si="5"/>
        <v>2411.5</v>
      </c>
    </row>
    <row r="360" spans="1:13">
      <c r="A360">
        <v>1420</v>
      </c>
      <c r="B360" s="3">
        <v>45637</v>
      </c>
      <c r="C360">
        <v>11</v>
      </c>
      <c r="D360" t="s">
        <v>67</v>
      </c>
      <c r="E360" t="s">
        <v>68</v>
      </c>
      <c r="F360" t="s">
        <v>68</v>
      </c>
      <c r="G360" t="s">
        <v>58</v>
      </c>
      <c r="H360" s="10" t="s">
        <v>118</v>
      </c>
      <c r="I360" t="s">
        <v>54</v>
      </c>
      <c r="J360" t="s">
        <v>55</v>
      </c>
      <c r="K360" s="5">
        <v>40</v>
      </c>
      <c r="L360">
        <v>61</v>
      </c>
      <c r="M360" s="9">
        <f t="shared" si="5"/>
        <v>2440</v>
      </c>
    </row>
    <row r="361" spans="1:13">
      <c r="A361">
        <v>1421</v>
      </c>
      <c r="B361" s="3">
        <v>45627</v>
      </c>
      <c r="C361">
        <v>1</v>
      </c>
      <c r="D361" t="s">
        <v>69</v>
      </c>
      <c r="E361" t="s">
        <v>70</v>
      </c>
      <c r="F361" t="s">
        <v>70</v>
      </c>
      <c r="G361" t="s">
        <v>37</v>
      </c>
      <c r="H361" s="10" t="s">
        <v>120</v>
      </c>
      <c r="I361" t="s">
        <v>71</v>
      </c>
      <c r="J361" t="s">
        <v>22</v>
      </c>
      <c r="K361" s="5">
        <v>18.399999999999999</v>
      </c>
      <c r="L361">
        <v>45</v>
      </c>
      <c r="M361" s="9">
        <f t="shared" si="5"/>
        <v>827.99999999999989</v>
      </c>
    </row>
    <row r="362" spans="1:13">
      <c r="A362">
        <v>1422</v>
      </c>
      <c r="B362" s="3">
        <v>45654</v>
      </c>
      <c r="C362">
        <v>28</v>
      </c>
      <c r="D362" t="s">
        <v>56</v>
      </c>
      <c r="E362" t="s">
        <v>57</v>
      </c>
      <c r="F362" t="s">
        <v>16</v>
      </c>
      <c r="G362" t="s">
        <v>58</v>
      </c>
      <c r="H362" t="s">
        <v>44</v>
      </c>
      <c r="I362" t="s">
        <v>34</v>
      </c>
      <c r="J362" t="s">
        <v>20</v>
      </c>
      <c r="K362" s="5">
        <v>46</v>
      </c>
      <c r="L362">
        <v>43</v>
      </c>
      <c r="M362" s="9">
        <f t="shared" si="5"/>
        <v>1978</v>
      </c>
    </row>
    <row r="363" spans="1:13">
      <c r="A363">
        <v>1423</v>
      </c>
      <c r="B363" s="3">
        <v>45635</v>
      </c>
      <c r="C363">
        <v>9</v>
      </c>
      <c r="D363" t="s">
        <v>72</v>
      </c>
      <c r="E363" t="s">
        <v>73</v>
      </c>
      <c r="F363" t="s">
        <v>73</v>
      </c>
      <c r="G363" t="s">
        <v>74</v>
      </c>
      <c r="H363" t="s">
        <v>38</v>
      </c>
      <c r="I363" t="s">
        <v>50</v>
      </c>
      <c r="J363" t="s">
        <v>31</v>
      </c>
      <c r="K363" s="5">
        <v>68.5</v>
      </c>
      <c r="L363">
        <v>18</v>
      </c>
      <c r="M363" s="9">
        <f t="shared" si="5"/>
        <v>1233</v>
      </c>
    </row>
    <row r="364" spans="1:13">
      <c r="A364">
        <v>1424</v>
      </c>
      <c r="B364" s="3">
        <v>45632</v>
      </c>
      <c r="C364">
        <v>6</v>
      </c>
      <c r="D364" t="s">
        <v>51</v>
      </c>
      <c r="E364" t="s">
        <v>52</v>
      </c>
      <c r="F364" t="s">
        <v>52</v>
      </c>
      <c r="G364" t="s">
        <v>53</v>
      </c>
      <c r="H364" s="10" t="s">
        <v>119</v>
      </c>
      <c r="I364" t="s">
        <v>45</v>
      </c>
      <c r="J364" t="s">
        <v>46</v>
      </c>
      <c r="K364" s="5">
        <v>80.75</v>
      </c>
      <c r="L364">
        <v>41</v>
      </c>
      <c r="M364" s="9">
        <f t="shared" si="5"/>
        <v>3310.75</v>
      </c>
    </row>
    <row r="365" spans="1:13">
      <c r="A365">
        <v>1425</v>
      </c>
      <c r="B365" s="3">
        <v>45634</v>
      </c>
      <c r="C365">
        <v>8</v>
      </c>
      <c r="D365" t="s">
        <v>35</v>
      </c>
      <c r="E365" t="s">
        <v>36</v>
      </c>
      <c r="F365" t="s">
        <v>36</v>
      </c>
      <c r="G365" t="s">
        <v>37</v>
      </c>
      <c r="H365" t="s">
        <v>18</v>
      </c>
      <c r="I365" t="s">
        <v>45</v>
      </c>
      <c r="J365" t="s">
        <v>46</v>
      </c>
      <c r="K365" s="5">
        <v>80.75</v>
      </c>
      <c r="L365">
        <v>19</v>
      </c>
      <c r="M365" s="9">
        <f t="shared" si="5"/>
        <v>1534.25</v>
      </c>
    </row>
    <row r="366" spans="1:13">
      <c r="A366">
        <v>1426</v>
      </c>
      <c r="B366" s="3">
        <v>45651</v>
      </c>
      <c r="C366">
        <v>25</v>
      </c>
      <c r="D366" t="s">
        <v>81</v>
      </c>
      <c r="E366" t="s">
        <v>49</v>
      </c>
      <c r="F366" t="s">
        <v>49</v>
      </c>
      <c r="G366" t="s">
        <v>60</v>
      </c>
      <c r="H366" t="s">
        <v>27</v>
      </c>
      <c r="I366" t="s">
        <v>66</v>
      </c>
      <c r="J366" t="s">
        <v>65</v>
      </c>
      <c r="K366" s="5">
        <v>22</v>
      </c>
      <c r="L366">
        <v>65</v>
      </c>
      <c r="M366" s="9">
        <f t="shared" si="5"/>
        <v>1430</v>
      </c>
    </row>
    <row r="367" spans="1:13">
      <c r="A367">
        <v>1427</v>
      </c>
      <c r="B367" s="3">
        <v>45652</v>
      </c>
      <c r="C367">
        <v>26</v>
      </c>
      <c r="D367" t="s">
        <v>82</v>
      </c>
      <c r="E367" t="s">
        <v>68</v>
      </c>
      <c r="F367" t="s">
        <v>68</v>
      </c>
      <c r="G367" t="s">
        <v>58</v>
      </c>
      <c r="H367" s="10" t="s">
        <v>118</v>
      </c>
      <c r="I367" t="s">
        <v>64</v>
      </c>
      <c r="J367" t="s">
        <v>65</v>
      </c>
      <c r="K367" s="5">
        <v>95</v>
      </c>
      <c r="L367">
        <v>13</v>
      </c>
      <c r="M367" s="9">
        <f t="shared" si="5"/>
        <v>1235</v>
      </c>
    </row>
    <row r="368" spans="1:13">
      <c r="A368">
        <v>1428</v>
      </c>
      <c r="B368" s="3">
        <v>45655</v>
      </c>
      <c r="C368">
        <v>29</v>
      </c>
      <c r="D368" t="s">
        <v>42</v>
      </c>
      <c r="E368" t="s">
        <v>41</v>
      </c>
      <c r="F368" t="s">
        <v>41</v>
      </c>
      <c r="G368" t="s">
        <v>43</v>
      </c>
      <c r="H368" t="s">
        <v>38</v>
      </c>
      <c r="I368" t="s">
        <v>83</v>
      </c>
      <c r="J368" t="s">
        <v>84</v>
      </c>
      <c r="K368" s="5">
        <v>90.55</v>
      </c>
      <c r="L368">
        <v>54</v>
      </c>
      <c r="M368" s="9">
        <f t="shared" si="5"/>
        <v>4889.7</v>
      </c>
    </row>
    <row r="369" spans="1:13">
      <c r="A369">
        <v>1429</v>
      </c>
      <c r="B369" s="3">
        <v>45632</v>
      </c>
      <c r="C369">
        <v>6</v>
      </c>
      <c r="D369" t="s">
        <v>51</v>
      </c>
      <c r="E369" t="s">
        <v>52</v>
      </c>
      <c r="F369" t="s">
        <v>52</v>
      </c>
      <c r="G369" t="s">
        <v>53</v>
      </c>
      <c r="H369" s="10" t="s">
        <v>119</v>
      </c>
      <c r="I369" t="s">
        <v>28</v>
      </c>
      <c r="J369" t="s">
        <v>29</v>
      </c>
      <c r="K369" s="5">
        <v>100</v>
      </c>
      <c r="L369">
        <v>33</v>
      </c>
      <c r="M369" s="9">
        <f t="shared" si="5"/>
        <v>3300</v>
      </c>
    </row>
    <row r="370" spans="1:13">
      <c r="A370">
        <v>1430</v>
      </c>
      <c r="B370" s="3">
        <v>45632</v>
      </c>
      <c r="C370">
        <v>6</v>
      </c>
      <c r="D370" t="s">
        <v>51</v>
      </c>
      <c r="E370" t="s">
        <v>52</v>
      </c>
      <c r="F370" t="s">
        <v>52</v>
      </c>
      <c r="G370" t="s">
        <v>53</v>
      </c>
      <c r="H370" s="10" t="s">
        <v>119</v>
      </c>
      <c r="I370" t="s">
        <v>30</v>
      </c>
      <c r="J370" t="s">
        <v>31</v>
      </c>
      <c r="K370" s="5">
        <v>53</v>
      </c>
      <c r="L370">
        <v>34</v>
      </c>
      <c r="M370" s="9">
        <f t="shared" si="5"/>
        <v>1802</v>
      </c>
    </row>
    <row r="371" spans="1:13">
      <c r="A371">
        <v>1431</v>
      </c>
      <c r="B371" s="3">
        <v>45630</v>
      </c>
      <c r="C371">
        <v>4</v>
      </c>
      <c r="D371" t="s">
        <v>23</v>
      </c>
      <c r="E371" t="s">
        <v>24</v>
      </c>
      <c r="F371" t="s">
        <v>25</v>
      </c>
      <c r="G371" t="s">
        <v>26</v>
      </c>
      <c r="H371" t="s">
        <v>27</v>
      </c>
      <c r="I371" t="s">
        <v>85</v>
      </c>
      <c r="J371" t="s">
        <v>86</v>
      </c>
      <c r="K371" s="5">
        <v>38</v>
      </c>
      <c r="L371">
        <v>59</v>
      </c>
      <c r="M371" s="9">
        <f t="shared" si="5"/>
        <v>2242</v>
      </c>
    </row>
    <row r="372" spans="1:13">
      <c r="A372">
        <v>1432</v>
      </c>
      <c r="B372" s="3">
        <v>45629</v>
      </c>
      <c r="C372">
        <v>3</v>
      </c>
      <c r="D372" t="s">
        <v>47</v>
      </c>
      <c r="E372" t="s">
        <v>48</v>
      </c>
      <c r="F372" t="s">
        <v>49</v>
      </c>
      <c r="G372" t="s">
        <v>17</v>
      </c>
      <c r="H372" t="s">
        <v>27</v>
      </c>
      <c r="I372" t="s">
        <v>61</v>
      </c>
      <c r="J372" t="s">
        <v>20</v>
      </c>
      <c r="K372" s="5">
        <v>85</v>
      </c>
      <c r="L372">
        <v>24</v>
      </c>
      <c r="M372" s="9">
        <f t="shared" si="5"/>
        <v>2040</v>
      </c>
    </row>
    <row r="373" spans="1:13">
      <c r="A373" s="11" t="s">
        <v>10</v>
      </c>
      <c r="B373" t="s">
        <v>125</v>
      </c>
    </row>
    <row r="375" spans="1:13">
      <c r="A375" s="11" t="s">
        <v>123</v>
      </c>
      <c r="B375" s="11" t="s">
        <v>124</v>
      </c>
      <c r="K375"/>
      <c r="M375"/>
    </row>
    <row r="376" spans="1:13">
      <c r="A376" s="11" t="s">
        <v>121</v>
      </c>
      <c r="B376" t="s">
        <v>18</v>
      </c>
      <c r="C376" t="s">
        <v>119</v>
      </c>
      <c r="D376" t="s">
        <v>120</v>
      </c>
      <c r="E376" t="s">
        <v>38</v>
      </c>
      <c r="F376" t="s">
        <v>27</v>
      </c>
      <c r="G376" t="s">
        <v>118</v>
      </c>
      <c r="H376" t="s">
        <v>44</v>
      </c>
      <c r="I376" t="s">
        <v>122</v>
      </c>
      <c r="K376"/>
      <c r="M376"/>
    </row>
    <row r="377" spans="1:13">
      <c r="A377" s="12" t="s">
        <v>53</v>
      </c>
      <c r="C377">
        <v>190561</v>
      </c>
      <c r="I377">
        <v>190561</v>
      </c>
      <c r="K377"/>
      <c r="M377"/>
    </row>
    <row r="378" spans="1:13">
      <c r="A378" s="12" t="s">
        <v>26</v>
      </c>
      <c r="E378">
        <v>17921.599999999999</v>
      </c>
      <c r="F378">
        <v>95042.9</v>
      </c>
      <c r="I378">
        <v>112964.5</v>
      </c>
      <c r="K378"/>
      <c r="M378"/>
    </row>
    <row r="379" spans="1:13">
      <c r="A379" s="12" t="s">
        <v>37</v>
      </c>
      <c r="B379">
        <v>140892.34999999998</v>
      </c>
      <c r="D379">
        <v>114193.99999999999</v>
      </c>
      <c r="H379">
        <v>17204</v>
      </c>
      <c r="I379">
        <v>272290.34999999998</v>
      </c>
      <c r="K379"/>
      <c r="M379"/>
    </row>
    <row r="380" spans="1:13">
      <c r="A380" s="12" t="s">
        <v>58</v>
      </c>
      <c r="G380">
        <v>151121.5</v>
      </c>
      <c r="H380">
        <v>80880</v>
      </c>
      <c r="I380">
        <v>232001.5</v>
      </c>
      <c r="K380"/>
      <c r="M380"/>
    </row>
    <row r="381" spans="1:13">
      <c r="A381" s="12" t="s">
        <v>60</v>
      </c>
      <c r="F381">
        <v>167942.1</v>
      </c>
      <c r="I381">
        <v>167942.1</v>
      </c>
      <c r="K381"/>
      <c r="M381"/>
    </row>
    <row r="382" spans="1:13">
      <c r="A382" s="12" t="s">
        <v>74</v>
      </c>
      <c r="E382">
        <v>101656.49999999999</v>
      </c>
      <c r="I382">
        <v>101656.49999999999</v>
      </c>
      <c r="K382"/>
      <c r="M382"/>
    </row>
    <row r="383" spans="1:13">
      <c r="A383" s="12" t="s">
        <v>43</v>
      </c>
      <c r="E383">
        <v>78713.149999999994</v>
      </c>
      <c r="F383">
        <v>22607.25</v>
      </c>
      <c r="I383">
        <v>101320.4</v>
      </c>
      <c r="K383"/>
      <c r="M383"/>
    </row>
    <row r="384" spans="1:13">
      <c r="A384" s="12" t="s">
        <v>17</v>
      </c>
      <c r="F384">
        <v>77157.5</v>
      </c>
      <c r="H384">
        <v>44541.5</v>
      </c>
      <c r="I384">
        <v>121699</v>
      </c>
      <c r="K384"/>
      <c r="M384"/>
    </row>
    <row r="385" spans="1:13">
      <c r="A385" s="12" t="s">
        <v>122</v>
      </c>
      <c r="B385">
        <v>140892.34999999998</v>
      </c>
      <c r="C385">
        <v>190561</v>
      </c>
      <c r="D385">
        <v>114193.99999999999</v>
      </c>
      <c r="E385">
        <v>198291.24999999997</v>
      </c>
      <c r="F385">
        <v>362749.75</v>
      </c>
      <c r="G385">
        <v>151121.5</v>
      </c>
      <c r="H385">
        <v>142625.5</v>
      </c>
      <c r="I385">
        <v>1300435.3499999999</v>
      </c>
      <c r="K385"/>
      <c r="M385"/>
    </row>
  </sheetData>
  <pageMargins left="0.7" right="0.7" top="0.75" bottom="0.75" header="0.3" footer="0.3"/>
  <pageSetup orientation="portrait" horizontalDpi="300" verticalDpi="300"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6"/>
  <sheetViews>
    <sheetView workbookViewId="0">
      <selection activeCell="M5" sqref="M5"/>
    </sheetView>
  </sheetViews>
  <sheetFormatPr defaultColWidth="9.140625" defaultRowHeight="15"/>
  <cols>
    <col min="2" max="2" width="19.7109375" customWidth="1"/>
    <col min="3" max="3" width="17.28515625" customWidth="1"/>
    <col min="4" max="4" width="14.28515625" customWidth="1"/>
    <col min="5" max="5" width="12.42578125" customWidth="1"/>
    <col min="6" max="6" width="15.140625" customWidth="1"/>
    <col min="7" max="7" width="13.140625" customWidth="1"/>
    <col min="8" max="8" width="15" customWidth="1"/>
    <col min="9" max="9" width="12.5703125" customWidth="1"/>
    <col min="10" max="10" width="17.85546875" customWidth="1"/>
    <col min="11" max="11" width="13.85546875" customWidth="1"/>
    <col min="12" max="12" width="15.140625" customWidth="1"/>
  </cols>
  <sheetData>
    <row r="1" spans="1:12" ht="30">
      <c r="A1" s="1" t="s">
        <v>94</v>
      </c>
      <c r="B1" s="1" t="s">
        <v>95</v>
      </c>
      <c r="C1" s="1" t="s">
        <v>96</v>
      </c>
      <c r="D1" s="2" t="s">
        <v>97</v>
      </c>
      <c r="E1" s="2" t="s">
        <v>98</v>
      </c>
      <c r="F1" s="1" t="s">
        <v>99</v>
      </c>
      <c r="G1" s="1" t="s">
        <v>100</v>
      </c>
      <c r="H1" s="1" t="s">
        <v>101</v>
      </c>
      <c r="I1" s="1" t="s">
        <v>102</v>
      </c>
      <c r="J1" s="1" t="s">
        <v>103</v>
      </c>
      <c r="K1" s="1" t="s">
        <v>104</v>
      </c>
      <c r="L1" s="1" t="s">
        <v>105</v>
      </c>
    </row>
    <row r="2" spans="1:12">
      <c r="A2">
        <v>103</v>
      </c>
      <c r="B2" t="s">
        <v>106</v>
      </c>
      <c r="C2" t="s">
        <v>107</v>
      </c>
      <c r="D2" s="3">
        <v>44807</v>
      </c>
      <c r="E2" s="3">
        <v>44808</v>
      </c>
      <c r="F2">
        <v>1</v>
      </c>
      <c r="G2">
        <v>1</v>
      </c>
      <c r="H2">
        <v>2</v>
      </c>
      <c r="I2" t="s">
        <v>108</v>
      </c>
      <c r="J2" s="4">
        <v>15800</v>
      </c>
      <c r="K2" s="4" t="s">
        <v>109</v>
      </c>
      <c r="L2" s="4">
        <v>15800</v>
      </c>
    </row>
    <row r="3" spans="1:12">
      <c r="A3">
        <v>112</v>
      </c>
      <c r="B3" t="s">
        <v>110</v>
      </c>
      <c r="C3" t="s">
        <v>111</v>
      </c>
      <c r="D3" s="3">
        <v>44806</v>
      </c>
      <c r="E3" s="3">
        <v>44808</v>
      </c>
      <c r="F3">
        <v>2</v>
      </c>
      <c r="G3">
        <v>3</v>
      </c>
      <c r="H3">
        <v>3</v>
      </c>
      <c r="I3" t="s">
        <v>112</v>
      </c>
      <c r="J3" s="4">
        <v>43800</v>
      </c>
      <c r="K3" s="4">
        <v>4380</v>
      </c>
      <c r="L3" s="4">
        <v>39420</v>
      </c>
    </row>
    <row r="4" spans="1:12">
      <c r="A4">
        <v>145</v>
      </c>
      <c r="B4" t="s">
        <v>113</v>
      </c>
      <c r="C4" t="s">
        <v>24</v>
      </c>
      <c r="D4" s="3">
        <v>44805</v>
      </c>
      <c r="E4" s="3">
        <v>44806</v>
      </c>
      <c r="F4">
        <v>1</v>
      </c>
      <c r="G4">
        <v>1</v>
      </c>
      <c r="H4">
        <v>3</v>
      </c>
      <c r="I4" t="s">
        <v>114</v>
      </c>
      <c r="J4" s="4">
        <v>14500</v>
      </c>
      <c r="K4" s="4" t="s">
        <v>109</v>
      </c>
      <c r="L4" s="4">
        <v>14500</v>
      </c>
    </row>
    <row r="5" spans="1:12">
      <c r="A5">
        <v>184</v>
      </c>
      <c r="B5" t="s">
        <v>115</v>
      </c>
      <c r="C5" t="s">
        <v>116</v>
      </c>
      <c r="D5" s="3">
        <v>44805</v>
      </c>
      <c r="E5" s="3">
        <v>44806</v>
      </c>
      <c r="F5">
        <v>1</v>
      </c>
      <c r="G5">
        <v>3</v>
      </c>
      <c r="H5">
        <v>3</v>
      </c>
      <c r="I5" t="s">
        <v>117</v>
      </c>
      <c r="J5" s="4">
        <v>52500</v>
      </c>
      <c r="K5" s="4" t="s">
        <v>109</v>
      </c>
      <c r="L5" s="4">
        <v>52500</v>
      </c>
    </row>
    <row r="6" spans="1:12">
      <c r="A6">
        <v>190</v>
      </c>
      <c r="B6" t="s">
        <v>106</v>
      </c>
      <c r="C6" t="s">
        <v>107</v>
      </c>
      <c r="D6" s="3">
        <v>44806</v>
      </c>
      <c r="E6" s="3">
        <v>44808</v>
      </c>
      <c r="F6">
        <v>2</v>
      </c>
      <c r="G6">
        <v>3</v>
      </c>
      <c r="H6">
        <v>2</v>
      </c>
      <c r="I6" t="s">
        <v>114</v>
      </c>
      <c r="J6" s="4">
        <v>22500</v>
      </c>
      <c r="K6" s="4">
        <v>2250</v>
      </c>
      <c r="L6" s="4">
        <v>20250</v>
      </c>
    </row>
    <row r="7" spans="1:12">
      <c r="A7">
        <v>192</v>
      </c>
      <c r="B7" t="s">
        <v>113</v>
      </c>
      <c r="C7" t="s">
        <v>24</v>
      </c>
      <c r="D7" s="3">
        <v>44805</v>
      </c>
      <c r="E7" s="3">
        <v>44806</v>
      </c>
      <c r="F7">
        <v>1</v>
      </c>
      <c r="G7">
        <v>1</v>
      </c>
      <c r="H7">
        <v>3</v>
      </c>
      <c r="I7" t="s">
        <v>114</v>
      </c>
      <c r="J7" s="4">
        <v>14500</v>
      </c>
      <c r="K7" s="4" t="s">
        <v>109</v>
      </c>
      <c r="L7" s="4">
        <v>14500</v>
      </c>
    </row>
    <row r="8" spans="1:12">
      <c r="A8">
        <v>261</v>
      </c>
      <c r="B8" t="s">
        <v>113</v>
      </c>
      <c r="C8" t="s">
        <v>24</v>
      </c>
      <c r="D8" s="3">
        <v>44806</v>
      </c>
      <c r="E8" s="3">
        <v>44808</v>
      </c>
      <c r="F8">
        <v>2</v>
      </c>
      <c r="G8">
        <v>3</v>
      </c>
      <c r="H8">
        <v>1</v>
      </c>
      <c r="I8" t="s">
        <v>112</v>
      </c>
      <c r="J8" s="4">
        <v>33400</v>
      </c>
      <c r="K8" s="4">
        <v>3340</v>
      </c>
      <c r="L8" s="4">
        <v>30060</v>
      </c>
    </row>
    <row r="9" spans="1:12">
      <c r="A9">
        <v>268</v>
      </c>
      <c r="B9" t="s">
        <v>106</v>
      </c>
      <c r="C9" t="s">
        <v>107</v>
      </c>
      <c r="D9" s="3">
        <v>44805</v>
      </c>
      <c r="E9" s="3">
        <v>44806</v>
      </c>
      <c r="F9">
        <v>1</v>
      </c>
      <c r="G9">
        <v>1</v>
      </c>
      <c r="H9">
        <v>3</v>
      </c>
      <c r="I9" t="s">
        <v>114</v>
      </c>
      <c r="J9" s="4">
        <v>14500</v>
      </c>
      <c r="K9" s="4" t="s">
        <v>109</v>
      </c>
      <c r="L9" s="4">
        <v>14500</v>
      </c>
    </row>
    <row r="10" spans="1:12">
      <c r="A10">
        <v>277</v>
      </c>
      <c r="B10" t="s">
        <v>113</v>
      </c>
      <c r="C10" t="s">
        <v>24</v>
      </c>
      <c r="D10" s="3">
        <v>44805</v>
      </c>
      <c r="E10" s="3">
        <v>44807</v>
      </c>
      <c r="F10">
        <v>2</v>
      </c>
      <c r="G10">
        <v>2</v>
      </c>
      <c r="H10">
        <v>3</v>
      </c>
      <c r="I10" t="s">
        <v>108</v>
      </c>
      <c r="J10" s="4">
        <v>27600</v>
      </c>
      <c r="K10" s="4">
        <v>2760</v>
      </c>
      <c r="L10" s="4">
        <v>24840</v>
      </c>
    </row>
    <row r="11" spans="1:12">
      <c r="A11">
        <v>318</v>
      </c>
      <c r="B11" t="s">
        <v>106</v>
      </c>
      <c r="C11" t="s">
        <v>107</v>
      </c>
      <c r="D11" s="3">
        <v>44805</v>
      </c>
      <c r="E11" s="3">
        <v>44807</v>
      </c>
      <c r="F11">
        <v>2</v>
      </c>
      <c r="G11">
        <v>3</v>
      </c>
      <c r="H11">
        <v>2</v>
      </c>
      <c r="I11" t="s">
        <v>114</v>
      </c>
      <c r="J11" s="4">
        <v>22500</v>
      </c>
      <c r="K11" s="4">
        <v>2250</v>
      </c>
      <c r="L11" s="4">
        <v>20250</v>
      </c>
    </row>
    <row r="12" spans="1:12">
      <c r="A12">
        <v>324</v>
      </c>
      <c r="B12" t="s">
        <v>115</v>
      </c>
      <c r="C12" t="s">
        <v>116</v>
      </c>
      <c r="D12" s="3">
        <v>44806</v>
      </c>
      <c r="E12" s="3">
        <v>44808</v>
      </c>
      <c r="F12">
        <v>2</v>
      </c>
      <c r="G12">
        <v>3</v>
      </c>
      <c r="H12">
        <v>0</v>
      </c>
      <c r="I12" t="s">
        <v>117</v>
      </c>
      <c r="J12" s="4">
        <v>31500</v>
      </c>
      <c r="K12" s="4">
        <v>3150</v>
      </c>
      <c r="L12" s="4">
        <v>28350</v>
      </c>
    </row>
    <row r="13" spans="1:12">
      <c r="A13">
        <v>327</v>
      </c>
      <c r="B13" t="s">
        <v>106</v>
      </c>
      <c r="C13" t="s">
        <v>107</v>
      </c>
      <c r="D13" s="3">
        <v>44806</v>
      </c>
      <c r="E13" s="3">
        <v>44810</v>
      </c>
      <c r="F13">
        <v>4</v>
      </c>
      <c r="G13">
        <v>3</v>
      </c>
      <c r="H13">
        <v>1</v>
      </c>
      <c r="I13" t="s">
        <v>114</v>
      </c>
      <c r="J13" s="4">
        <v>19500</v>
      </c>
      <c r="K13" s="4">
        <v>3900</v>
      </c>
      <c r="L13" s="4">
        <v>15600</v>
      </c>
    </row>
    <row r="14" spans="1:12">
      <c r="A14">
        <v>341</v>
      </c>
      <c r="B14" t="s">
        <v>113</v>
      </c>
      <c r="C14" t="s">
        <v>24</v>
      </c>
      <c r="D14" s="3">
        <v>44807</v>
      </c>
      <c r="E14" s="3">
        <v>44808</v>
      </c>
      <c r="F14">
        <v>1</v>
      </c>
      <c r="G14">
        <v>1</v>
      </c>
      <c r="H14">
        <v>3</v>
      </c>
      <c r="I14" t="s">
        <v>112</v>
      </c>
      <c r="J14" s="4">
        <v>25000</v>
      </c>
      <c r="K14" s="4" t="s">
        <v>109</v>
      </c>
      <c r="L14" s="4">
        <v>25000</v>
      </c>
    </row>
    <row r="15" spans="1:12">
      <c r="A15">
        <v>351</v>
      </c>
      <c r="B15" t="s">
        <v>110</v>
      </c>
      <c r="C15" t="s">
        <v>111</v>
      </c>
      <c r="D15" s="3">
        <v>44805</v>
      </c>
      <c r="E15" s="3">
        <v>44806</v>
      </c>
      <c r="F15">
        <v>1</v>
      </c>
      <c r="G15">
        <v>2</v>
      </c>
      <c r="H15">
        <v>3</v>
      </c>
      <c r="I15" t="s">
        <v>117</v>
      </c>
      <c r="J15" s="4">
        <v>42000</v>
      </c>
      <c r="K15" s="4" t="s">
        <v>109</v>
      </c>
      <c r="L15" s="4">
        <v>42000</v>
      </c>
    </row>
    <row r="16" spans="1:12">
      <c r="A16">
        <v>464</v>
      </c>
      <c r="B16" t="s">
        <v>113</v>
      </c>
      <c r="C16" t="s">
        <v>24</v>
      </c>
      <c r="D16" s="3">
        <v>44806</v>
      </c>
      <c r="E16" s="3">
        <v>44807</v>
      </c>
      <c r="F16">
        <v>1</v>
      </c>
      <c r="G16">
        <v>2</v>
      </c>
      <c r="H16">
        <v>3</v>
      </c>
      <c r="I16" t="s">
        <v>108</v>
      </c>
      <c r="J16" s="4">
        <v>27600</v>
      </c>
      <c r="K16" s="4" t="s">
        <v>109</v>
      </c>
      <c r="L16" s="4">
        <v>27600</v>
      </c>
    </row>
    <row r="17" spans="1:12">
      <c r="A17">
        <v>478</v>
      </c>
      <c r="B17" t="s">
        <v>110</v>
      </c>
      <c r="C17" t="s">
        <v>111</v>
      </c>
      <c r="D17" s="3">
        <v>44805</v>
      </c>
      <c r="E17" s="3">
        <v>44807</v>
      </c>
      <c r="F17">
        <v>2</v>
      </c>
      <c r="G17">
        <v>2</v>
      </c>
      <c r="H17">
        <v>0</v>
      </c>
      <c r="I17" t="s">
        <v>112</v>
      </c>
      <c r="J17" s="4">
        <v>18800</v>
      </c>
      <c r="K17" s="4">
        <v>1880</v>
      </c>
      <c r="L17" s="4">
        <v>16920</v>
      </c>
    </row>
    <row r="18" spans="1:12">
      <c r="A18">
        <v>538</v>
      </c>
      <c r="B18" t="s">
        <v>106</v>
      </c>
      <c r="C18" t="s">
        <v>107</v>
      </c>
      <c r="D18" s="3">
        <v>44805</v>
      </c>
      <c r="E18" s="3">
        <v>44806</v>
      </c>
      <c r="F18">
        <v>1</v>
      </c>
      <c r="G18">
        <v>2</v>
      </c>
      <c r="H18">
        <v>0</v>
      </c>
      <c r="I18" t="s">
        <v>114</v>
      </c>
      <c r="J18" s="4">
        <v>11000</v>
      </c>
      <c r="K18" s="4" t="s">
        <v>109</v>
      </c>
      <c r="L18" s="4">
        <v>11000</v>
      </c>
    </row>
    <row r="19" spans="1:12">
      <c r="A19">
        <v>644</v>
      </c>
      <c r="B19" t="s">
        <v>115</v>
      </c>
      <c r="C19" t="s">
        <v>116</v>
      </c>
      <c r="D19" s="3">
        <v>44805</v>
      </c>
      <c r="E19" s="3">
        <v>44808</v>
      </c>
      <c r="F19">
        <v>3</v>
      </c>
      <c r="G19">
        <v>2</v>
      </c>
      <c r="H19">
        <v>2</v>
      </c>
      <c r="I19" t="s">
        <v>117</v>
      </c>
      <c r="J19" s="4">
        <v>35000</v>
      </c>
      <c r="K19" s="4">
        <v>7000</v>
      </c>
      <c r="L19" s="4">
        <v>28000</v>
      </c>
    </row>
    <row r="20" spans="1:12">
      <c r="A20">
        <v>733</v>
      </c>
      <c r="B20" t="s">
        <v>113</v>
      </c>
      <c r="C20" t="s">
        <v>24</v>
      </c>
      <c r="D20" s="3">
        <v>44805</v>
      </c>
      <c r="E20" s="3">
        <v>44807</v>
      </c>
      <c r="F20">
        <v>2</v>
      </c>
      <c r="G20">
        <v>2</v>
      </c>
      <c r="H20">
        <v>2</v>
      </c>
      <c r="I20" t="s">
        <v>114</v>
      </c>
      <c r="J20" s="4">
        <v>17000</v>
      </c>
      <c r="K20" s="4">
        <v>1700</v>
      </c>
      <c r="L20" s="4">
        <v>15300</v>
      </c>
    </row>
    <row r="21" spans="1:12">
      <c r="A21">
        <v>747</v>
      </c>
      <c r="B21" t="s">
        <v>113</v>
      </c>
      <c r="C21" t="s">
        <v>24</v>
      </c>
      <c r="D21" s="3">
        <v>44805</v>
      </c>
      <c r="E21" s="3">
        <v>44808</v>
      </c>
      <c r="F21">
        <v>3</v>
      </c>
      <c r="G21">
        <v>2</v>
      </c>
      <c r="H21">
        <v>3</v>
      </c>
      <c r="I21" t="s">
        <v>114</v>
      </c>
      <c r="J21" s="4">
        <v>20000</v>
      </c>
      <c r="K21" s="4">
        <v>4000</v>
      </c>
      <c r="L21" s="4">
        <v>16000</v>
      </c>
    </row>
    <row r="22" spans="1:12">
      <c r="A22">
        <v>761</v>
      </c>
      <c r="B22" t="s">
        <v>115</v>
      </c>
      <c r="C22" t="s">
        <v>116</v>
      </c>
      <c r="D22" s="3">
        <v>44805</v>
      </c>
      <c r="E22" s="3">
        <v>44806</v>
      </c>
      <c r="F22">
        <v>1</v>
      </c>
      <c r="G22">
        <v>3</v>
      </c>
      <c r="H22">
        <v>2</v>
      </c>
      <c r="I22" t="s">
        <v>108</v>
      </c>
      <c r="J22" s="4">
        <v>31400</v>
      </c>
      <c r="K22" s="4" t="s">
        <v>109</v>
      </c>
      <c r="L22" s="4">
        <v>31400</v>
      </c>
    </row>
    <row r="23" spans="1:12">
      <c r="A23">
        <v>827</v>
      </c>
      <c r="B23" t="s">
        <v>110</v>
      </c>
      <c r="C23" t="s">
        <v>111</v>
      </c>
      <c r="D23" s="3">
        <v>44805</v>
      </c>
      <c r="E23" s="3">
        <v>44806</v>
      </c>
      <c r="F23">
        <v>1</v>
      </c>
      <c r="G23">
        <v>2</v>
      </c>
      <c r="H23">
        <v>2</v>
      </c>
      <c r="I23" t="s">
        <v>117</v>
      </c>
      <c r="J23" s="4">
        <v>35000</v>
      </c>
      <c r="K23" s="4" t="s">
        <v>109</v>
      </c>
      <c r="L23" s="4">
        <v>35000</v>
      </c>
    </row>
    <row r="24" spans="1:12">
      <c r="A24">
        <v>830</v>
      </c>
      <c r="B24" t="s">
        <v>113</v>
      </c>
      <c r="C24" t="s">
        <v>24</v>
      </c>
      <c r="D24" s="3">
        <v>44807</v>
      </c>
      <c r="E24" s="3">
        <v>44808</v>
      </c>
      <c r="F24">
        <v>1</v>
      </c>
      <c r="G24">
        <v>1</v>
      </c>
      <c r="H24">
        <v>2</v>
      </c>
      <c r="I24" t="s">
        <v>114</v>
      </c>
      <c r="J24" s="4">
        <v>11500</v>
      </c>
      <c r="K24" s="4" t="s">
        <v>109</v>
      </c>
      <c r="L24" s="4">
        <v>11500</v>
      </c>
    </row>
    <row r="25" spans="1:12">
      <c r="A25">
        <v>830</v>
      </c>
      <c r="B25" t="s">
        <v>115</v>
      </c>
      <c r="C25" t="s">
        <v>116</v>
      </c>
      <c r="D25" s="3">
        <v>44805</v>
      </c>
      <c r="E25" s="3">
        <v>44806</v>
      </c>
      <c r="F25">
        <v>1</v>
      </c>
      <c r="G25">
        <v>1</v>
      </c>
      <c r="H25">
        <v>1</v>
      </c>
      <c r="I25" t="s">
        <v>112</v>
      </c>
      <c r="J25" s="4">
        <v>14600</v>
      </c>
      <c r="K25" s="4" t="s">
        <v>109</v>
      </c>
      <c r="L25" s="4">
        <v>14600</v>
      </c>
    </row>
    <row r="26" spans="1:12">
      <c r="A26">
        <v>838</v>
      </c>
      <c r="B26" t="s">
        <v>115</v>
      </c>
      <c r="C26" t="s">
        <v>116</v>
      </c>
      <c r="D26" s="3">
        <v>44805</v>
      </c>
      <c r="E26" s="3">
        <v>44806</v>
      </c>
      <c r="F26">
        <v>1</v>
      </c>
      <c r="G26">
        <v>3</v>
      </c>
      <c r="H26">
        <v>0</v>
      </c>
      <c r="I26" t="s">
        <v>112</v>
      </c>
      <c r="J26" s="4">
        <v>28200</v>
      </c>
      <c r="K26" s="4" t="s">
        <v>109</v>
      </c>
      <c r="L26" s="4">
        <v>28200</v>
      </c>
    </row>
  </sheetData>
  <conditionalFormatting sqref="F1">
    <cfRule type="top10" dxfId="0" priority="1" rank="3"/>
  </conditionalFormatting>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2416D-9B50-428A-B1D9-82BEB9CD4308}">
  <dimension ref="F3:N3"/>
  <sheetViews>
    <sheetView tabSelected="1" workbookViewId="0">
      <selection activeCell="J27" sqref="J27"/>
    </sheetView>
  </sheetViews>
  <sheetFormatPr defaultRowHeight="15"/>
  <cols>
    <col min="1" max="16384" width="9.140625" style="13"/>
  </cols>
  <sheetData>
    <row r="3" spans="6:14">
      <c r="F3" s="14" t="s">
        <v>127</v>
      </c>
      <c r="G3" s="14"/>
      <c r="H3" s="14"/>
      <c r="I3" s="14"/>
      <c r="J3" s="14"/>
      <c r="K3" s="14"/>
      <c r="L3" s="14"/>
      <c r="M3" s="14"/>
      <c r="N3" s="14"/>
    </row>
  </sheetData>
  <mergeCells count="1">
    <mergeCell ref="F3:N3"/>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07.1</vt:lpstr>
      <vt:lpstr>07.2</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sellahewa</dc:creator>
  <cp:lastModifiedBy>111065</cp:lastModifiedBy>
  <dcterms:created xsi:type="dcterms:W3CDTF">2024-02-15T03:56:00Z</dcterms:created>
  <dcterms:modified xsi:type="dcterms:W3CDTF">2024-04-09T07:55:22Z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B712B68050A34CACBFD43CE309C7E74A_12</vt:lpwstr>
  </property>
  <property fmtid="{D5CDD505-2E9C-101B-9397-08002B2CF9AE}" pid="3" name="KSOProductBuildVer">
    <vt:lpwstr>1033-12.2.0.13489</vt:lpwstr>
  </property>
</Properties>
</file>