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v4&amp;NAT-G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<sst xmlns="http://schemas.openxmlformats.org/spreadsheetml/2006/main" count="32" uniqueCount="17">
  <si>
    <t xml:space="preserve">EC2 +Auto-assign</t>
  </si>
  <si>
    <t xml:space="preserve">EC2 +Elastic IP</t>
  </si>
  <si>
    <t xml:space="preserve">EC2 + NAT GW</t>
  </si>
  <si>
    <t xml:space="preserve">SUM</t>
  </si>
  <si>
    <t xml:space="preserve">$/hour</t>
  </si>
  <si>
    <t xml:space="preserve">hour(s)</t>
  </si>
  <si>
    <t xml:space="preserve">month(s)</t>
  </si>
  <si>
    <t xml:space="preserve">Public IPv4</t>
  </si>
  <si>
    <t xml:space="preserve">NAT GW </t>
  </si>
  <si>
    <t xml:space="preserve">$/GB</t>
  </si>
  <si>
    <t xml:space="preserve">GB(s)</t>
  </si>
  <si>
    <t xml:space="preserve">NAT GW → Internet</t>
  </si>
  <si>
    <t xml:space="preserve">EC2 → NAT Gateway (the same region)</t>
  </si>
  <si>
    <t xml:space="preserve">EC2 → NAT Gateway (different Zone)</t>
  </si>
  <si>
    <t xml:space="preserve">EC2 → Internet</t>
  </si>
  <si>
    <t xml:space="preserve">VPC Endpoint</t>
  </si>
  <si>
    <t xml:space="preserve">PC ← VPC Endpoint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</si>
</sst>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5"/>
      <name val="Noto Sans TC"/>
      <family val="2"/>
      <charset val="136"/>
    </font>
    <font>
      <sz val="15"/>
      <name val="Times New Roman"/>
      <family val="1"/>
      <charset val="1"/>
    </font>
    <font>
      <sz val="15"/>
      <color rgb="FF0000FF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000000"/>
        <bgColor rgb="FF003300"/>
      </patternFill>
    </fill>
    <fill>
      <patternFill patternType="solid">
        <fgColor rgb="FFDDE8CB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ws.amazon.com/tw/events/taiwan/techblogs/aws-public-ipv4-address-charge/" TargetMode="External"/><Relationship Id="rId2" Type="http://schemas.openxmlformats.org/officeDocument/2006/relationships/hyperlink" Target="https://aws.amazon.com/tw/vpc/pricing/" TargetMode="External"/><Relationship Id="rId3" Type="http://schemas.openxmlformats.org/officeDocument/2006/relationships/hyperlink" Target="https://aws.amazon.com/tw/ec2/pricing/on-demand/" TargetMode="External"/><Relationship Id="rId4" Type="http://schemas.openxmlformats.org/officeDocument/2006/relationships/hyperlink" Target="https://aws.amazon.com/tw/privatelink/pricing/?nc1=h_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2.3125" defaultRowHeight="18.55" zeroHeight="false" outlineLevelRow="0" outlineLevelCol="0"/>
  <cols>
    <col collapsed="false" customWidth="true" hidden="false" outlineLevel="0" max="1" min="1" style="1" width="27.46"/>
    <col collapsed="false" customWidth="true" hidden="false" outlineLevel="0" max="2" min="2" style="2" width="9.3"/>
    <col collapsed="false" customWidth="false" hidden="false" outlineLevel="0" max="3" min="3" style="3" width="12.31"/>
    <col collapsed="false" customWidth="true" hidden="false" outlineLevel="0" max="4" min="4" style="3" width="10.57"/>
    <col collapsed="false" customWidth="true" hidden="false" outlineLevel="0" max="5" min="5" style="4" width="3.59"/>
    <col collapsed="false" customWidth="true" hidden="false" outlineLevel="0" max="6" min="6" style="3" width="12.07"/>
    <col collapsed="false" customWidth="false" hidden="false" outlineLevel="0" max="7" min="7" style="3" width="12.31"/>
    <col collapsed="false" customWidth="true" hidden="false" outlineLevel="0" max="8" min="8" style="4" width="3.59"/>
    <col collapsed="false" customWidth="true" hidden="false" outlineLevel="0" max="9" min="9" style="3" width="12.07"/>
    <col collapsed="false" customWidth="false" hidden="false" outlineLevel="0" max="10" min="10" style="3" width="12.31"/>
    <col collapsed="false" customWidth="true" hidden="false" outlineLevel="0" max="11" min="11" style="4" width="3.59"/>
    <col collapsed="false" customWidth="true" hidden="false" outlineLevel="0" max="12" min="12" style="3" width="12.07"/>
    <col collapsed="false" customWidth="false" hidden="false" outlineLevel="0" max="13" min="13" style="3" width="12.31"/>
    <col collapsed="false" customWidth="false" hidden="false" outlineLevel="0" max="26" min="14" style="5" width="12.31"/>
    <col collapsed="false" customWidth="false" hidden="false" outlineLevel="0" max="27" min="27" style="6" width="12.31"/>
    <col collapsed="false" customWidth="false" hidden="false" outlineLevel="0" max="16384" min="28" style="3" width="12.31"/>
  </cols>
  <sheetData>
    <row r="1" s="8" customFormat="true" ht="18.55" hidden="false" customHeight="false" outlineLevel="0" collapsed="false">
      <c r="A1" s="7"/>
      <c r="E1" s="4"/>
      <c r="F1" s="9" t="s">
        <v>0</v>
      </c>
      <c r="G1" s="9"/>
      <c r="H1" s="4"/>
      <c r="I1" s="9" t="s">
        <v>1</v>
      </c>
      <c r="J1" s="9"/>
      <c r="K1" s="4"/>
      <c r="L1" s="9" t="s">
        <v>2</v>
      </c>
      <c r="M1" s="9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</row>
    <row r="2" s="8" customFormat="true" ht="18.55" hidden="false" customHeight="false" outlineLevel="0" collapsed="false">
      <c r="A2" s="10" t="s">
        <v>3</v>
      </c>
      <c r="E2" s="4"/>
      <c r="G2" s="11" t="n">
        <f aca="false">SUM(G3:G23)</f>
        <v>36.77</v>
      </c>
      <c r="H2" s="4"/>
      <c r="J2" s="11" t="n">
        <f aca="false">SUM(J3:J23)</f>
        <v>3.92</v>
      </c>
      <c r="K2" s="4"/>
      <c r="M2" s="11" t="n">
        <f aca="false">SUM(M3:M23)</f>
        <v>36.635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="2" customFormat="true" ht="18.55" hidden="false" customHeight="false" outlineLevel="0" collapsed="false">
      <c r="A3" s="1"/>
      <c r="B3" s="12" t="s">
        <v>4</v>
      </c>
      <c r="C3" s="12" t="s">
        <v>5</v>
      </c>
      <c r="E3" s="4"/>
      <c r="F3" s="12" t="s">
        <v>6</v>
      </c>
      <c r="H3" s="4"/>
      <c r="I3" s="12" t="s">
        <v>6</v>
      </c>
      <c r="K3" s="4"/>
      <c r="L3" s="12" t="s">
        <v>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/>
    </row>
    <row r="4" customFormat="false" ht="18.55" hidden="false" customHeight="false" outlineLevel="0" collapsed="false">
      <c r="A4" s="13" t="s">
        <v>7</v>
      </c>
      <c r="B4" s="13" t="n">
        <v>0.005</v>
      </c>
      <c r="C4" s="3" t="n">
        <v>730</v>
      </c>
      <c r="D4" s="3" t="n">
        <f aca="false">B4*C4</f>
        <v>3.65</v>
      </c>
      <c r="F4" s="3" t="n">
        <v>10</v>
      </c>
      <c r="G4" s="3" t="n">
        <f aca="false">$D4*F4</f>
        <v>36.5</v>
      </c>
      <c r="I4" s="3" t="n">
        <v>1</v>
      </c>
      <c r="J4" s="3" t="n">
        <f aca="false">$D4*I4</f>
        <v>3.65</v>
      </c>
      <c r="L4" s="3" t="n">
        <v>1</v>
      </c>
      <c r="M4" s="3" t="n">
        <f aca="false">$D4*L4</f>
        <v>3.65</v>
      </c>
    </row>
    <row r="5" customFormat="false" ht="18.55" hidden="false" customHeight="false" outlineLevel="0" collapsed="false">
      <c r="A5" s="13"/>
      <c r="B5" s="13"/>
    </row>
    <row r="6" customFormat="false" ht="18.55" hidden="false" customHeight="false" outlineLevel="0" collapsed="false">
      <c r="A6" s="14" t="s">
        <v>8</v>
      </c>
      <c r="B6" s="2" t="n">
        <v>0.045</v>
      </c>
      <c r="C6" s="3" t="n">
        <v>730</v>
      </c>
      <c r="D6" s="3" t="n">
        <f aca="false">B6*C6</f>
        <v>32.85</v>
      </c>
      <c r="L6" s="3" t="n">
        <v>1</v>
      </c>
      <c r="M6" s="3" t="n">
        <f aca="false">$D6*L6</f>
        <v>32.85</v>
      </c>
    </row>
    <row r="7" customFormat="false" ht="18.55" hidden="false" customHeight="false" outlineLevel="0" collapsed="false">
      <c r="A7" s="13"/>
    </row>
    <row r="8" customFormat="false" ht="18.55" hidden="false" customHeight="false" outlineLevel="0" collapsed="false">
      <c r="A8" s="15"/>
      <c r="B8" s="16"/>
      <c r="C8" s="16"/>
      <c r="D8" s="16"/>
      <c r="F8" s="16"/>
      <c r="G8" s="16"/>
      <c r="I8" s="16"/>
      <c r="J8" s="16"/>
      <c r="L8" s="16"/>
      <c r="M8" s="16"/>
    </row>
    <row r="9" s="16" customFormat="true" ht="18.55" hidden="false" customHeight="false" outlineLevel="0" collapsed="false">
      <c r="A9" s="1"/>
      <c r="B9" s="12" t="s">
        <v>9</v>
      </c>
      <c r="C9" s="12" t="s">
        <v>10</v>
      </c>
      <c r="D9" s="2"/>
      <c r="E9" s="4"/>
      <c r="F9" s="12" t="s">
        <v>10</v>
      </c>
      <c r="G9" s="2"/>
      <c r="H9" s="4"/>
      <c r="I9" s="12" t="s">
        <v>10</v>
      </c>
      <c r="J9" s="2"/>
      <c r="K9" s="4"/>
      <c r="L9" s="12" t="s">
        <v>10</v>
      </c>
      <c r="M9" s="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s="2" customFormat="true" ht="18.55" hidden="false" customHeight="false" outlineLevel="0" collapsed="false">
      <c r="A10" s="13" t="s">
        <v>11</v>
      </c>
      <c r="B10" s="2" t="n">
        <v>0.045</v>
      </c>
      <c r="C10" s="3" t="n">
        <v>1</v>
      </c>
      <c r="D10" s="3" t="n">
        <f aca="false">B10*C10</f>
        <v>0.045</v>
      </c>
      <c r="E10" s="4"/>
      <c r="F10" s="3"/>
      <c r="G10" s="3"/>
      <c r="H10" s="4"/>
      <c r="I10" s="3"/>
      <c r="J10" s="3"/>
      <c r="K10" s="4"/>
      <c r="L10" s="3" t="n">
        <v>3</v>
      </c>
      <c r="M10" s="3" t="n">
        <f aca="false">$D10*L10</f>
        <v>0.135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customFormat="false" ht="33.7" hidden="false" customHeight="false" outlineLevel="0" collapsed="false">
      <c r="A11" s="14" t="s">
        <v>12</v>
      </c>
      <c r="B11" s="2" t="n">
        <v>0</v>
      </c>
      <c r="C11" s="3" t="n">
        <v>1</v>
      </c>
      <c r="D11" s="3" t="n">
        <f aca="false">B11*C11</f>
        <v>0</v>
      </c>
      <c r="L11" s="3" t="n">
        <v>0</v>
      </c>
      <c r="M11" s="3" t="n">
        <f aca="false">$D11*L11</f>
        <v>0</v>
      </c>
    </row>
    <row r="12" customFormat="false" ht="33.7" hidden="false" customHeight="false" outlineLevel="0" collapsed="false">
      <c r="A12" s="14" t="s">
        <v>13</v>
      </c>
      <c r="B12" s="2" t="n">
        <v>0.045</v>
      </c>
      <c r="C12" s="3" t="n">
        <v>1</v>
      </c>
      <c r="D12" s="3" t="n">
        <f aca="false">B12*C12</f>
        <v>0.045</v>
      </c>
      <c r="L12" s="3" t="n">
        <v>0</v>
      </c>
      <c r="M12" s="3" t="n">
        <f aca="false">$D12*L12</f>
        <v>0</v>
      </c>
    </row>
    <row r="14" customFormat="false" ht="18.55" hidden="false" customHeight="false" outlineLevel="0" collapsed="false">
      <c r="A14" s="13" t="s">
        <v>14</v>
      </c>
      <c r="B14" s="2" t="n">
        <v>0.09</v>
      </c>
      <c r="C14" s="3" t="n">
        <v>1</v>
      </c>
      <c r="D14" s="3" t="n">
        <f aca="false">B14*C14</f>
        <v>0.09</v>
      </c>
      <c r="F14" s="3" t="n">
        <v>3</v>
      </c>
      <c r="G14" s="3" t="n">
        <f aca="false">$D14*F14</f>
        <v>0.27</v>
      </c>
      <c r="I14" s="3" t="n">
        <v>3</v>
      </c>
      <c r="J14" s="3" t="n">
        <f aca="false">$D14*I14</f>
        <v>0.27</v>
      </c>
    </row>
    <row r="17" customFormat="false" ht="18.55" hidden="false" customHeight="false" outlineLevel="0" collapsed="false">
      <c r="A17" s="15"/>
      <c r="B17" s="16"/>
      <c r="C17" s="16"/>
      <c r="D17" s="16"/>
      <c r="F17" s="16"/>
      <c r="G17" s="16"/>
      <c r="I17" s="16"/>
      <c r="J17" s="16"/>
      <c r="L17" s="16"/>
      <c r="M17" s="16"/>
    </row>
    <row r="18" customFormat="false" ht="18.55" hidden="false" customHeight="false" outlineLevel="0" collapsed="false">
      <c r="B18" s="12" t="s">
        <v>9</v>
      </c>
      <c r="C18" s="12" t="s">
        <v>5</v>
      </c>
      <c r="D18" s="2"/>
      <c r="F18" s="12" t="s">
        <v>6</v>
      </c>
      <c r="G18" s="2"/>
      <c r="I18" s="12" t="s">
        <v>6</v>
      </c>
      <c r="J18" s="2"/>
      <c r="L18" s="12" t="s">
        <v>6</v>
      </c>
      <c r="M18" s="2"/>
    </row>
    <row r="19" customFormat="false" ht="18.55" hidden="false" customHeight="false" outlineLevel="0" collapsed="false">
      <c r="A19" s="13" t="s">
        <v>15</v>
      </c>
      <c r="B19" s="2" t="n">
        <v>0.011</v>
      </c>
      <c r="C19" s="3" t="n">
        <v>730</v>
      </c>
      <c r="D19" s="3" t="n">
        <f aca="false">B19*C19</f>
        <v>8.03</v>
      </c>
      <c r="L19" s="3" t="n">
        <v>0</v>
      </c>
      <c r="M19" s="3" t="n">
        <f aca="false">$D19*L19</f>
        <v>0</v>
      </c>
    </row>
    <row r="20" s="16" customFormat="true" ht="18.55" hidden="false" customHeight="false" outlineLevel="0" collapsed="false">
      <c r="A20" s="1"/>
      <c r="B20" s="12" t="s">
        <v>9</v>
      </c>
      <c r="C20" s="12" t="s">
        <v>10</v>
      </c>
      <c r="D20" s="2"/>
      <c r="E20" s="4"/>
      <c r="F20" s="12" t="s">
        <v>10</v>
      </c>
      <c r="G20" s="2"/>
      <c r="H20" s="4"/>
      <c r="I20" s="12" t="s">
        <v>10</v>
      </c>
      <c r="J20" s="2"/>
      <c r="K20" s="4"/>
      <c r="L20" s="12" t="s">
        <v>10</v>
      </c>
      <c r="M20" s="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</row>
    <row r="21" s="2" customFormat="true" ht="18.55" hidden="false" customHeight="false" outlineLevel="0" collapsed="false">
      <c r="A21" s="14" t="s">
        <v>16</v>
      </c>
      <c r="B21" s="2" t="n">
        <v>0.01</v>
      </c>
      <c r="C21" s="3" t="n">
        <v>1</v>
      </c>
      <c r="D21" s="3" t="n">
        <f aca="false">B21*C21</f>
        <v>0.01</v>
      </c>
      <c r="E21" s="4"/>
      <c r="F21" s="3"/>
      <c r="G21" s="3"/>
      <c r="H21" s="4"/>
      <c r="I21" s="3"/>
      <c r="J21" s="3"/>
      <c r="K21" s="4"/>
      <c r="L21" s="3" t="n">
        <v>0</v>
      </c>
      <c r="M21" s="3" t="n">
        <f aca="false">$D21*L21</f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/>
    </row>
    <row r="23" s="2" customFormat="true" ht="18.55" hidden="false" customHeight="false" outlineLevel="0" collapsed="false">
      <c r="A23" s="1"/>
      <c r="C23" s="3"/>
      <c r="D23" s="3"/>
      <c r="E23" s="4"/>
      <c r="F23" s="3"/>
      <c r="G23" s="3"/>
      <c r="H23" s="4"/>
      <c r="I23" s="3"/>
      <c r="J23" s="3"/>
      <c r="K23" s="4"/>
      <c r="L23" s="3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</row>
    <row r="24" customFormat="false" ht="18.55" hidden="false" customHeight="false" outlineLevel="0" collapsed="false">
      <c r="A24" s="17"/>
      <c r="B24" s="4"/>
      <c r="C24" s="4"/>
      <c r="D24" s="4"/>
      <c r="F24" s="4"/>
      <c r="G24" s="4"/>
      <c r="I24" s="4"/>
      <c r="J24" s="4"/>
      <c r="L24" s="4"/>
      <c r="M24" s="4"/>
    </row>
    <row r="27" s="4" customFormat="true" ht="18.55" hidden="false" customHeight="false" outlineLevel="0" collapsed="false">
      <c r="A27" s="1"/>
      <c r="B27" s="2"/>
      <c r="C27" s="3"/>
      <c r="D27" s="3"/>
      <c r="F27" s="3"/>
      <c r="G27" s="3"/>
      <c r="I27" s="3"/>
      <c r="J27" s="3"/>
      <c r="L27" s="3"/>
      <c r="M27" s="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</row>
  </sheetData>
  <mergeCells count="3">
    <mergeCell ref="F1:G1"/>
    <mergeCell ref="I1:J1"/>
    <mergeCell ref="L1:M1"/>
  </mergeCells>
  <hyperlinks>
    <hyperlink ref="A4" r:id="rId1" display="Public IPv4"/>
    <hyperlink ref="A10" r:id="rId2" display="NAT GW → Internet"/>
    <hyperlink ref="A14" r:id="rId3" display="EC2 → Internet"/>
    <hyperlink ref="A19" r:id="rId4" display="VPC Endpoint"/>
  </hyperlinks>
  <printOptions headings="false" gridLines="false" gridLinesSet="true" horizontalCentered="true" verticalCentered="false"/>
  <pageMargins left="0.7875" right="0.7875" top="0.954166666666667" bottom="0.7875" header="0.7875" footer="0.511811023622047"/>
  <pageSetup paperSize="9" scale="92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2025-05-12T13:31:31Z</dcterms:created>
  <dc:creator/>
  <dc:description/>
  <dc:language>zh-TW</dc:language>
  <cp:lastModifiedBy/>
  <cp:lastPrinted>2025-05-13T10:35:24Z</cp:lastPrinted>
  <dcterms:modified xsi:type="dcterms:W3CDTF">2025-05-14T08:45:13Z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