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Code\SmoothModel\smoothmodel_output\P10_M1621对比结果\"/>
    </mc:Choice>
  </mc:AlternateContent>
  <bookViews>
    <workbookView xWindow="0" yWindow="0" windowWidth="15480" windowHeight="12615"/>
  </bookViews>
  <sheets>
    <sheet name="Sheet1" sheetId="1" r:id="rId1"/>
    <sheet name="Sheet13" sheetId="1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38" i="1"/>
  <c r="G39" i="1"/>
  <c r="H39" i="1"/>
  <c r="I39" i="1" l="1"/>
  <c r="I38" i="1"/>
</calcChain>
</file>

<file path=xl/sharedStrings.xml><?xml version="1.0" encoding="utf-8"?>
<sst xmlns="http://schemas.openxmlformats.org/spreadsheetml/2006/main" count="292" uniqueCount="207">
  <si>
    <t>6.2.0.0</t>
    <phoneticPr fontId="2" type="noConversion"/>
  </si>
  <si>
    <t>6.2.5.0</t>
  </si>
  <si>
    <t>整体平均每帧耗时</t>
  </si>
  <si>
    <t>修正平均每帧耗时</t>
  </si>
  <si>
    <t>优秀率（5-8ms帧数占比）</t>
  </si>
  <si>
    <t>0.78% (13/1666)</t>
  </si>
  <si>
    <t>12.24% (204/1666)</t>
  </si>
  <si>
    <t>微博首页向下滑动</t>
    <phoneticPr fontId="2" type="noConversion"/>
  </si>
  <si>
    <t>0.42% 
(7 /1666)</t>
    <phoneticPr fontId="2" type="noConversion"/>
  </si>
  <si>
    <t>3.06%
 (51 /1666)</t>
    <phoneticPr fontId="2" type="noConversion"/>
  </si>
  <si>
    <t>微博首页向上滑动</t>
  </si>
  <si>
    <t>0.18% (3/1665)</t>
  </si>
  <si>
    <t>7.87% (131/1665)</t>
  </si>
  <si>
    <t>0.78% (13 /1665)</t>
  </si>
  <si>
    <t>0.92% (17/1843)</t>
  </si>
  <si>
    <t>0.00% (0/1843)</t>
  </si>
  <si>
    <t>1.79% (33/1843)</t>
  </si>
  <si>
    <t>0.00% (0 /1843)</t>
  </si>
  <si>
    <t>淘宝首页快速向下滑动</t>
  </si>
  <si>
    <t>4.12% (47/1140)</t>
  </si>
  <si>
    <t>1.67% (19/1140)</t>
  </si>
  <si>
    <t>14.21% (162/1140)</t>
  </si>
  <si>
    <t>6.49% (74 /1140)</t>
  </si>
  <si>
    <t>淘宝首页向上滑动</t>
  </si>
  <si>
    <t>0.09% (1/1113)</t>
  </si>
  <si>
    <t>3.77% (42/1113)</t>
  </si>
  <si>
    <t>4.13% (46 /1113)</t>
  </si>
  <si>
    <t>淘宝商品详情界面切换</t>
  </si>
  <si>
    <t>15.49% (140/904)</t>
  </si>
  <si>
    <t>0.00% (0/904)</t>
  </si>
  <si>
    <t>41.37% (374/904)</t>
  </si>
  <si>
    <t>1.00% (9 /904)</t>
  </si>
  <si>
    <t>文章界面来回滑动</t>
  </si>
  <si>
    <t>4.72% (54/1144)</t>
  </si>
  <si>
    <t>0.44% (5/1144)</t>
  </si>
  <si>
    <t>19.32% (221/1144)</t>
  </si>
  <si>
    <t>0.52% (6 /1144)</t>
  </si>
  <si>
    <t>文章界面窗口切换</t>
  </si>
  <si>
    <t>8.25% (100/1212)</t>
  </si>
  <si>
    <t>0.00% (0/1212)</t>
  </si>
  <si>
    <t>17.33% (210/1212)</t>
  </si>
  <si>
    <t>0.66% (8 /1212)</t>
  </si>
  <si>
    <t>4.13% (50 /1212)</t>
  </si>
  <si>
    <t>知乎首页向下滑动</t>
  </si>
  <si>
    <t>0.93% (11/1183)</t>
  </si>
  <si>
    <t>0.17% (2/1183)</t>
  </si>
  <si>
    <t>6.26% (74/1183)</t>
  </si>
  <si>
    <t>0.17% (2 /1183)</t>
  </si>
  <si>
    <t>知乎首页来回滑动</t>
  </si>
  <si>
    <t>0.28% (5/1794)</t>
  </si>
  <si>
    <t>0.06% (1/1794)</t>
  </si>
  <si>
    <t>3.01% (54/1794)</t>
  </si>
  <si>
    <t>0.00% (0 /1794)</t>
  </si>
  <si>
    <t>网易新闻首页快速向下滑动</t>
  </si>
  <si>
    <t>2.15% (28/1301)</t>
  </si>
  <si>
    <t>0.15% (2/1301)</t>
  </si>
  <si>
    <t>24.75% (322/1301)</t>
  </si>
  <si>
    <t>2.77% (36 /1301)</t>
  </si>
  <si>
    <t>网易新闻首页快速向上滑动</t>
  </si>
  <si>
    <t>0.82% (11/1343)</t>
  </si>
  <si>
    <t>0.37% (5/1343)</t>
  </si>
  <si>
    <t>17.42% (234/1343)</t>
  </si>
  <si>
    <t>1.49% (20 /1343)</t>
  </si>
  <si>
    <t>网易新闻快速切换新闻窗口</t>
  </si>
  <si>
    <t>10.32% (159/1541)</t>
  </si>
  <si>
    <t>0.00% (0/1541)</t>
  </si>
  <si>
    <t>20.51% (316/1541)</t>
  </si>
  <si>
    <t>1.69% (26 /1541)</t>
  </si>
  <si>
    <t>今日头条首页快速向下滑动</t>
  </si>
  <si>
    <t>5.35% (79/1477)</t>
  </si>
  <si>
    <t>1.35% (20/1477)</t>
  </si>
  <si>
    <t>39.74% (587/1477)</t>
  </si>
  <si>
    <t>1.22% (18 /1477)</t>
  </si>
  <si>
    <t>今日头条首页快速向上滑动</t>
  </si>
  <si>
    <t>3.35% (53/1580)</t>
  </si>
  <si>
    <t>0.44% (7/1580)</t>
  </si>
  <si>
    <t>25.51% (403/1580)</t>
  </si>
  <si>
    <t>0.06% (1 /1580)</t>
  </si>
  <si>
    <t>0.25% (4 /1580)</t>
  </si>
  <si>
    <t>6.2.0.0</t>
    <phoneticPr fontId="2" type="noConversion"/>
  </si>
  <si>
    <t>0.30% 
(5 /1665)</t>
    <phoneticPr fontId="2" type="noConversion"/>
  </si>
  <si>
    <t>0.05%
 (1 /1843)</t>
    <phoneticPr fontId="2" type="noConversion"/>
  </si>
  <si>
    <t>2.11%
 (24 /1140)</t>
    <phoneticPr fontId="2" type="noConversion"/>
  </si>
  <si>
    <t>1.35%
 (15 /1113)</t>
    <phoneticPr fontId="2" type="noConversion"/>
  </si>
  <si>
    <t>5.64%
 (51 /904)</t>
    <phoneticPr fontId="2" type="noConversion"/>
  </si>
  <si>
    <t>6.03% 
(69 /1144)</t>
    <phoneticPr fontId="2" type="noConversion"/>
  </si>
  <si>
    <t>3.47%
 (41 /1183)</t>
    <phoneticPr fontId="2" type="noConversion"/>
  </si>
  <si>
    <t>1.11%
 (20 /1794)</t>
    <phoneticPr fontId="2" type="noConversion"/>
  </si>
  <si>
    <t>1.15%
 (15 /1301)</t>
    <phoneticPr fontId="2" type="noConversion"/>
  </si>
  <si>
    <t>0.22%
 (3 /1343)</t>
    <phoneticPr fontId="2" type="noConversion"/>
  </si>
  <si>
    <t>13.82%
 (213 /1541)</t>
    <phoneticPr fontId="2" type="noConversion"/>
  </si>
  <si>
    <t>0.95%
 (14 /1477)</t>
    <phoneticPr fontId="2" type="noConversion"/>
  </si>
  <si>
    <t>版本号</t>
    <phoneticPr fontId="2" type="noConversion"/>
  </si>
  <si>
    <t>case ID</t>
    <phoneticPr fontId="2" type="noConversion"/>
  </si>
  <si>
    <t>用例名称</t>
    <phoneticPr fontId="2" type="noConversion"/>
  </si>
  <si>
    <t>Slow bitmap uploads</t>
  </si>
  <si>
    <t>Slow issue draw commands</t>
  </si>
  <si>
    <r>
      <rPr>
        <b/>
        <sz val="11"/>
        <color rgb="FF303641"/>
        <rFont val="宋体"/>
        <family val="3"/>
        <charset val="134"/>
      </rPr>
      <t>掉帧率
（</t>
    </r>
    <r>
      <rPr>
        <b/>
        <sz val="11"/>
        <color rgb="FF303641"/>
        <rFont val="Arial"/>
        <family val="2"/>
      </rPr>
      <t>Miss Vsync</t>
    </r>
    <r>
      <rPr>
        <b/>
        <sz val="11"/>
        <color rgb="FF303641"/>
        <rFont val="宋体"/>
        <family val="3"/>
        <charset val="134"/>
      </rPr>
      <t>）</t>
    </r>
    <phoneticPr fontId="2" type="noConversion"/>
  </si>
  <si>
    <r>
      <rPr>
        <b/>
        <sz val="11"/>
        <color rgb="FF303641"/>
        <rFont val="宋体"/>
        <family val="3"/>
        <charset val="134"/>
      </rPr>
      <t>劣帧率</t>
    </r>
    <r>
      <rPr>
        <b/>
        <sz val="11"/>
        <color rgb="FF303641"/>
        <rFont val="Arial"/>
        <family val="2"/>
      </rPr>
      <t xml:space="preserve"> </t>
    </r>
    <r>
      <rPr>
        <b/>
        <sz val="11"/>
        <color rgb="FF303641"/>
        <rFont val="宋体"/>
        <family val="3"/>
        <charset val="134"/>
      </rPr>
      <t>（</t>
    </r>
    <r>
      <rPr>
        <b/>
        <sz val="11"/>
        <color rgb="FF303641"/>
        <rFont val="Arial"/>
        <family val="2"/>
      </rPr>
      <t>Janky Frame</t>
    </r>
    <r>
      <rPr>
        <b/>
        <sz val="11"/>
        <color rgb="FF303641"/>
        <rFont val="宋体"/>
        <family val="3"/>
        <charset val="134"/>
      </rPr>
      <t>）</t>
    </r>
    <phoneticPr fontId="2" type="noConversion"/>
  </si>
  <si>
    <t>0.36%
 (6/1665)</t>
    <phoneticPr fontId="2" type="noConversion"/>
  </si>
  <si>
    <t>0.72% 
(8/1113)</t>
    <phoneticPr fontId="2" type="noConversion"/>
  </si>
  <si>
    <t>High input latency</t>
    <phoneticPr fontId="2" type="noConversion"/>
  </si>
  <si>
    <t>Slow UI thread</t>
    <phoneticPr fontId="2" type="noConversion"/>
  </si>
  <si>
    <t>6.2.5.0</t>
    <phoneticPr fontId="2" type="noConversion"/>
  </si>
  <si>
    <t>2.10% (35/1666)</t>
    <phoneticPr fontId="2" type="noConversion"/>
  </si>
  <si>
    <t>微博查看图片</t>
    <phoneticPr fontId="2" type="noConversion"/>
  </si>
  <si>
    <t xml:space="preserve">8.83%
 </t>
    <phoneticPr fontId="2" type="noConversion"/>
  </si>
  <si>
    <t xml:space="preserve">2.28% 
</t>
    <phoneticPr fontId="2" type="noConversion"/>
  </si>
  <si>
    <t>微博首页向上滑动</t>
    <phoneticPr fontId="2" type="noConversion"/>
  </si>
  <si>
    <t>微博查看图片</t>
    <phoneticPr fontId="2" type="noConversion"/>
  </si>
  <si>
    <t>淘宝首页快速向下滑动</t>
    <phoneticPr fontId="2" type="noConversion"/>
  </si>
  <si>
    <t>淘宝首页向上滑动</t>
    <phoneticPr fontId="2" type="noConversion"/>
  </si>
  <si>
    <t>淘宝商品详情界面切换</t>
    <phoneticPr fontId="2" type="noConversion"/>
  </si>
  <si>
    <t>文章界面来回滑动</t>
    <phoneticPr fontId="2" type="noConversion"/>
  </si>
  <si>
    <t>文章界面窗口切换</t>
    <phoneticPr fontId="2" type="noConversion"/>
  </si>
  <si>
    <t>知乎首页向下滑动</t>
    <phoneticPr fontId="2" type="noConversion"/>
  </si>
  <si>
    <t>知乎首页来回滑动</t>
    <phoneticPr fontId="2" type="noConversion"/>
  </si>
  <si>
    <t>网易新闻首页快速向下滑动</t>
    <phoneticPr fontId="2" type="noConversion"/>
  </si>
  <si>
    <t>网易新闻首页快速向上滑动</t>
    <phoneticPr fontId="2" type="noConversion"/>
  </si>
  <si>
    <t>网易新闻快速切换新闻窗口</t>
    <phoneticPr fontId="2" type="noConversion"/>
  </si>
  <si>
    <t>今日头条首页快速向下滑动</t>
    <phoneticPr fontId="2" type="noConversion"/>
  </si>
  <si>
    <t>今日头条首页快速向上滑动</t>
    <phoneticPr fontId="2" type="noConversion"/>
  </si>
  <si>
    <t>固件版本</t>
    <phoneticPr fontId="2" type="noConversion"/>
  </si>
  <si>
    <t>6.2.0.0</t>
    <phoneticPr fontId="2" type="noConversion"/>
  </si>
  <si>
    <t>劣帧率
（&gt;16ms帧数占比）</t>
    <phoneticPr fontId="2" type="noConversion"/>
  </si>
  <si>
    <r>
      <rPr>
        <b/>
        <sz val="11"/>
        <color rgb="FF303641"/>
        <rFont val="宋体"/>
        <family val="3"/>
        <charset val="134"/>
      </rPr>
      <t>优秀率</t>
    </r>
    <r>
      <rPr>
        <b/>
        <sz val="11"/>
        <color rgb="FF303641"/>
        <rFont val="Arial"/>
        <family val="2"/>
      </rPr>
      <t xml:space="preserve"> </t>
    </r>
    <r>
      <rPr>
        <b/>
        <sz val="11"/>
        <color rgb="FF303641"/>
        <rFont val="宋体"/>
        <family val="3"/>
        <charset val="134"/>
      </rPr>
      <t xml:space="preserve">
（</t>
    </r>
    <r>
      <rPr>
        <b/>
        <sz val="11"/>
        <color rgb="FF303641"/>
        <rFont val="Arial"/>
        <family val="2"/>
      </rPr>
      <t>5-8ms</t>
    </r>
    <r>
      <rPr>
        <b/>
        <sz val="11"/>
        <color rgb="FF303641"/>
        <rFont val="宋体"/>
        <family val="3"/>
        <charset val="134"/>
      </rPr>
      <t>帧数占比）</t>
    </r>
    <phoneticPr fontId="2" type="noConversion"/>
  </si>
  <si>
    <t>微博首页向下滑动</t>
    <phoneticPr fontId="2" type="noConversion"/>
  </si>
  <si>
    <t>6.2.0.0</t>
    <phoneticPr fontId="2" type="noConversion"/>
  </si>
  <si>
    <t>3.52% (57/1620)</t>
  </si>
  <si>
    <t>0.56% (9/1620)</t>
  </si>
  <si>
    <t>14.81% (240/1620)</t>
  </si>
  <si>
    <t>0.80% (13 /1620)</t>
  </si>
  <si>
    <t>4.57% (74 /1620)</t>
  </si>
  <si>
    <t>2.63% (43/1633)</t>
  </si>
  <si>
    <t>0.31% (5/1633)</t>
  </si>
  <si>
    <t>11.57% (189/1633)</t>
  </si>
  <si>
    <t>0.55% (9 /1633)</t>
  </si>
  <si>
    <t>2.33% (38 /1633)</t>
  </si>
  <si>
    <t>2.27% (43/1897)</t>
  </si>
  <si>
    <t>0.00% (0/1897)</t>
  </si>
  <si>
    <t>4.16% (79/1897)</t>
  </si>
  <si>
    <t>0.53% (10 /1897)</t>
  </si>
  <si>
    <t>4.96% (94 /1897)</t>
  </si>
  <si>
    <t>5.23% (59/1128)</t>
  </si>
  <si>
    <t>2.39% (27/1128)</t>
  </si>
  <si>
    <t>14.72% (166/1128)</t>
  </si>
  <si>
    <t>8.07% (91 /1128)</t>
  </si>
  <si>
    <t>3.72% (42 /1128)</t>
  </si>
  <si>
    <t>1.01% (11/1092)</t>
  </si>
  <si>
    <t>0.00% (0/1092)</t>
  </si>
  <si>
    <t>7.33% (80/1092)</t>
  </si>
  <si>
    <t>4.21% (46 /1092)</t>
  </si>
  <si>
    <t>2.56% (28 /1092)</t>
  </si>
  <si>
    <t>12.94% (26/201)</t>
  </si>
  <si>
    <t>0.00% (0/201)</t>
  </si>
  <si>
    <t>19.40% (39/201)</t>
  </si>
  <si>
    <t>10.95% (22 /201)</t>
  </si>
  <si>
    <t>4.98% (10 /201)</t>
  </si>
  <si>
    <t>8.27% (71/859)</t>
  </si>
  <si>
    <t>0.81% (7/859)</t>
  </si>
  <si>
    <t>27.94% (240/859)</t>
  </si>
  <si>
    <t>0.35% (3 /859)</t>
  </si>
  <si>
    <t>8.15% (70 /859)</t>
  </si>
  <si>
    <t>14.55% (125/859)</t>
  </si>
  <si>
    <t>0.00% (0/859)</t>
  </si>
  <si>
    <t>32.13% (276/859)</t>
  </si>
  <si>
    <t>1.63% (14 /859)</t>
  </si>
  <si>
    <t>12.69% (109 /859)</t>
  </si>
  <si>
    <t>3.20% (36/1124)</t>
  </si>
  <si>
    <t>0.80% (9/1124)</t>
  </si>
  <si>
    <t>13.70% (154/1124)</t>
  </si>
  <si>
    <t>0.53% (6 /1124)</t>
  </si>
  <si>
    <t>7.83% (88 /1124)</t>
  </si>
  <si>
    <t>0.55% (10/1806)</t>
  </si>
  <si>
    <t>0.17% (3/1806)</t>
  </si>
  <si>
    <t>6.09% (110/1806)</t>
  </si>
  <si>
    <t>0.06% (1 /1806)</t>
  </si>
  <si>
    <t>2.77% (50 /1806)</t>
  </si>
  <si>
    <t>6.04% (78/1291)</t>
  </si>
  <si>
    <t>0.70% (9/1291)</t>
  </si>
  <si>
    <t>26.10% (337/1291)</t>
  </si>
  <si>
    <t>2.48% (32 /1291)</t>
  </si>
  <si>
    <t>1.86% (24 /1291)</t>
  </si>
  <si>
    <t>6.14% (74/1205)</t>
  </si>
  <si>
    <t>2.41% (29/1205)</t>
  </si>
  <si>
    <t>26.72% (322/1205)</t>
  </si>
  <si>
    <t>2.07% (25 /1205)</t>
  </si>
  <si>
    <t>1.66% (20 /1205)</t>
  </si>
  <si>
    <t>10.15% (159/1566)</t>
  </si>
  <si>
    <t>0.00% (0/1566)</t>
  </si>
  <si>
    <t>19.80% (310/1566)</t>
  </si>
  <si>
    <t>1.79% (28 /1566)</t>
  </si>
  <si>
    <t>13.67% (214 /1566)</t>
  </si>
  <si>
    <t>2.56% (30/1170)</t>
  </si>
  <si>
    <t>0.26% (3/1170)</t>
  </si>
  <si>
    <t>13.85% (162/1170)</t>
  </si>
  <si>
    <t>0.60% (7 /1170)</t>
  </si>
  <si>
    <t>2.82% (33 /1170)</t>
  </si>
  <si>
    <t>2.11% (26/1232)</t>
  </si>
  <si>
    <t>0.49% (6/1232)</t>
  </si>
  <si>
    <t>11.61% (143/1232)</t>
  </si>
  <si>
    <t>0.97% (12 /1232)</t>
  </si>
  <si>
    <t>2.52% (31 /1232)</t>
  </si>
  <si>
    <t>用例</t>
    <phoneticPr fontId="2" type="noConversion"/>
  </si>
  <si>
    <t>版本</t>
    <phoneticPr fontId="2" type="noConversion"/>
  </si>
  <si>
    <t>优秀帧率</t>
    <phoneticPr fontId="2" type="noConversion"/>
  </si>
  <si>
    <t>今日头条首页快速向上滑动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</si>
</sst>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333333"/>
      <name val="Arial"/>
      <family val="2"/>
    </font>
    <font>
      <b/>
      <sz val="11"/>
      <color rgb="FF303641"/>
      <name val="Arial"/>
      <family val="2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sz val="11"/>
      <color theme="4" tint="-0.249977111117893"/>
      <name val="微软雅黑"/>
      <family val="2"/>
      <charset val="134"/>
    </font>
    <font>
      <b/>
      <sz val="11"/>
      <color theme="4" tint="-0.249977111117893"/>
      <name val="微软雅黑"/>
      <family val="2"/>
      <charset val="134"/>
    </font>
    <font>
      <b/>
      <sz val="11"/>
      <color rgb="FF30364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top" wrapText="1"/>
    </xf>
    <xf numFmtId="0" fontId="8" fillId="2" borderId="3" xfId="0" applyFont="1" applyFill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6" fillId="2" borderId="1" xfId="1" applyNumberFormat="1" applyFont="1" applyFill="1" applyBorder="1" applyAlignment="1">
      <alignment horizontal="center" vertical="top" wrapText="1"/>
    </xf>
    <xf numFmtId="10" fontId="8" fillId="2" borderId="1" xfId="1" applyNumberFormat="1" applyFont="1" applyFill="1" applyBorder="1" applyAlignment="1">
      <alignment horizontal="center" vertical="top" wrapText="1"/>
    </xf>
    <xf numFmtId="10" fontId="8" fillId="2" borderId="3" xfId="1" applyNumberFormat="1" applyFont="1" applyFill="1" applyBorder="1" applyAlignment="1">
      <alignment horizontal="center" vertical="top" wrapText="1"/>
    </xf>
    <xf numFmtId="10" fontId="0" fillId="0" borderId="0" xfId="0" applyNumberFormat="1" applyAlignment="1">
      <alignment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/>
    </xf>
    <xf numFmtId="10" fontId="8" fillId="2" borderId="3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9"/>
  <sheetViews>
    <sheetView tabSelected="1" workbookViewId="0">
      <selection activeCell="H4" sqref="H4"/>
    </sheetView>
  </sheetViews>
  <sheetFormatPr defaultRowHeight="13.5" x14ac:dyDescent="0.15"/>
  <cols>
    <col min="2" max="2" width="9" style="1"/>
    <col min="3" max="3" width="21.875" style="1" customWidth="1"/>
    <col min="4" max="4" width="19.75" style="13" customWidth="1"/>
    <col min="5" max="7" width="19.75" customWidth="1"/>
    <col min="8" max="8" width="14.625" style="5" customWidth="1"/>
    <col min="9" max="11" width="12" style="5" customWidth="1"/>
    <col min="12" max="12" width="10.5" style="5" customWidth="1"/>
    <col min="13" max="13" width="13.125" style="5" customWidth="1"/>
  </cols>
  <sheetData>
    <row r="3" spans="2:13" ht="30" x14ac:dyDescent="0.15">
      <c r="B3" s="17" t="s">
        <v>122</v>
      </c>
      <c r="C3" s="16" t="s">
        <v>2</v>
      </c>
      <c r="D3" s="14" t="s">
        <v>3</v>
      </c>
      <c r="E3" s="15" t="s">
        <v>125</v>
      </c>
      <c r="F3" s="15" t="s">
        <v>124</v>
      </c>
      <c r="G3" s="5"/>
      <c r="M3"/>
    </row>
    <row r="4" spans="2:13" ht="15" x14ac:dyDescent="0.15">
      <c r="B4" s="17" t="s">
        <v>123</v>
      </c>
      <c r="C4" s="17">
        <v>15.16</v>
      </c>
      <c r="D4" s="26">
        <v>12.96</v>
      </c>
      <c r="E4" s="31">
        <v>0.318</v>
      </c>
      <c r="F4" s="31">
        <v>0.22539999999999999</v>
      </c>
      <c r="G4" s="30"/>
      <c r="M4"/>
    </row>
    <row r="5" spans="2:13" ht="15" x14ac:dyDescent="0.15">
      <c r="B5" s="17" t="s">
        <v>103</v>
      </c>
      <c r="C5" s="17">
        <v>16.18</v>
      </c>
      <c r="D5" s="26">
        <v>13.68</v>
      </c>
      <c r="E5" s="31">
        <v>0.44269333333333333</v>
      </c>
      <c r="F5" s="31">
        <v>0.21152000000000001</v>
      </c>
      <c r="G5" s="30"/>
      <c r="H5" s="30"/>
      <c r="M5"/>
    </row>
    <row r="6" spans="2:13" ht="15" x14ac:dyDescent="0.15">
      <c r="B6" s="17"/>
    </row>
    <row r="7" spans="2:13" ht="45" x14ac:dyDescent="0.15">
      <c r="B7" s="16" t="s">
        <v>93</v>
      </c>
      <c r="C7" s="16" t="s">
        <v>94</v>
      </c>
      <c r="D7" s="16" t="s">
        <v>92</v>
      </c>
      <c r="E7" s="16" t="s">
        <v>2</v>
      </c>
      <c r="F7" s="25" t="s">
        <v>3</v>
      </c>
      <c r="G7" s="6" t="s">
        <v>4</v>
      </c>
      <c r="H7" s="6" t="s">
        <v>97</v>
      </c>
      <c r="I7" s="6" t="s">
        <v>98</v>
      </c>
      <c r="J7" s="6" t="s">
        <v>101</v>
      </c>
      <c r="K7" s="6" t="s">
        <v>102</v>
      </c>
      <c r="L7" s="6" t="s">
        <v>95</v>
      </c>
      <c r="M7" s="6" t="s">
        <v>96</v>
      </c>
    </row>
    <row r="8" spans="2:13" ht="33" x14ac:dyDescent="0.15">
      <c r="B8" s="32">
        <v>1</v>
      </c>
      <c r="C8" s="34" t="s">
        <v>7</v>
      </c>
      <c r="D8" s="7" t="s">
        <v>0</v>
      </c>
      <c r="E8" s="18">
        <v>12.35</v>
      </c>
      <c r="F8" s="19">
        <v>11.82</v>
      </c>
      <c r="G8" s="36">
        <v>0.46879999999999999</v>
      </c>
      <c r="H8" s="2" t="s">
        <v>104</v>
      </c>
      <c r="I8" s="27">
        <v>0.1585</v>
      </c>
      <c r="J8" s="2" t="s">
        <v>5</v>
      </c>
      <c r="K8" s="2" t="s">
        <v>6</v>
      </c>
      <c r="L8" s="2" t="s">
        <v>8</v>
      </c>
      <c r="M8" s="2" t="s">
        <v>9</v>
      </c>
    </row>
    <row r="9" spans="2:13" ht="33" x14ac:dyDescent="0.15">
      <c r="B9" s="32"/>
      <c r="C9" s="35"/>
      <c r="D9" s="7" t="s">
        <v>1</v>
      </c>
      <c r="E9" s="20">
        <v>12.83</v>
      </c>
      <c r="F9" s="21">
        <v>12.58</v>
      </c>
      <c r="G9" s="37">
        <v>0.52470000000000006</v>
      </c>
      <c r="H9" s="3" t="s">
        <v>128</v>
      </c>
      <c r="I9" s="28">
        <v>0.2</v>
      </c>
      <c r="J9" s="3" t="s">
        <v>129</v>
      </c>
      <c r="K9" s="3" t="s">
        <v>130</v>
      </c>
      <c r="L9" s="3" t="s">
        <v>131</v>
      </c>
      <c r="M9" s="3" t="s">
        <v>132</v>
      </c>
    </row>
    <row r="10" spans="2:13" ht="33" x14ac:dyDescent="0.15">
      <c r="B10" s="32">
        <v>2</v>
      </c>
      <c r="C10" s="34" t="s">
        <v>108</v>
      </c>
      <c r="D10" s="7" t="s">
        <v>79</v>
      </c>
      <c r="E10" s="22">
        <v>9.4700000000000006</v>
      </c>
      <c r="F10" s="19">
        <v>9.48</v>
      </c>
      <c r="G10" s="36">
        <v>0.62339999999999995</v>
      </c>
      <c r="H10" s="2" t="s">
        <v>99</v>
      </c>
      <c r="I10" s="27" t="s">
        <v>106</v>
      </c>
      <c r="J10" s="2" t="s">
        <v>11</v>
      </c>
      <c r="K10" s="2" t="s">
        <v>12</v>
      </c>
      <c r="L10" s="2" t="s">
        <v>80</v>
      </c>
      <c r="M10" s="2" t="s">
        <v>13</v>
      </c>
    </row>
    <row r="11" spans="2:13" ht="33" x14ac:dyDescent="0.15">
      <c r="B11" s="32"/>
      <c r="C11" s="35" t="s">
        <v>10</v>
      </c>
      <c r="D11" s="7" t="s">
        <v>1</v>
      </c>
      <c r="E11" s="20">
        <v>10.98</v>
      </c>
      <c r="F11" s="21">
        <v>10.74</v>
      </c>
      <c r="G11" s="37">
        <v>0.58540000000000003</v>
      </c>
      <c r="H11" s="3" t="s">
        <v>133</v>
      </c>
      <c r="I11" s="28">
        <v>0.1366</v>
      </c>
      <c r="J11" s="3" t="s">
        <v>134</v>
      </c>
      <c r="K11" s="3" t="s">
        <v>135</v>
      </c>
      <c r="L11" s="3" t="s">
        <v>136</v>
      </c>
      <c r="M11" s="3" t="s">
        <v>137</v>
      </c>
    </row>
    <row r="12" spans="2:13" ht="33" x14ac:dyDescent="0.15">
      <c r="B12" s="32">
        <v>3</v>
      </c>
      <c r="C12" s="34" t="s">
        <v>109</v>
      </c>
      <c r="D12" s="7" t="s">
        <v>123</v>
      </c>
      <c r="E12" s="18">
        <v>7.66</v>
      </c>
      <c r="F12" s="8">
        <v>7.54</v>
      </c>
      <c r="G12" s="38">
        <v>0.80359999999999998</v>
      </c>
      <c r="H12" s="2" t="s">
        <v>14</v>
      </c>
      <c r="I12" s="27" t="s">
        <v>107</v>
      </c>
      <c r="J12" s="2" t="s">
        <v>15</v>
      </c>
      <c r="K12" s="2" t="s">
        <v>16</v>
      </c>
      <c r="L12" s="2" t="s">
        <v>81</v>
      </c>
      <c r="M12" s="2" t="s">
        <v>17</v>
      </c>
    </row>
    <row r="13" spans="2:13" ht="33" x14ac:dyDescent="0.15">
      <c r="B13" s="33"/>
      <c r="C13" s="35" t="s">
        <v>105</v>
      </c>
      <c r="D13" s="10" t="s">
        <v>1</v>
      </c>
      <c r="E13" s="23">
        <v>9.6199999999999992</v>
      </c>
      <c r="F13" s="11">
        <v>9.25</v>
      </c>
      <c r="G13" s="39">
        <v>0.71430000000000005</v>
      </c>
      <c r="H13" s="4" t="s">
        <v>138</v>
      </c>
      <c r="I13" s="29">
        <v>9.6500000000000002E-2</v>
      </c>
      <c r="J13" s="4" t="s">
        <v>139</v>
      </c>
      <c r="K13" s="4" t="s">
        <v>140</v>
      </c>
      <c r="L13" s="4" t="s">
        <v>141</v>
      </c>
      <c r="M13" s="4" t="s">
        <v>142</v>
      </c>
    </row>
    <row r="14" spans="2:13" ht="33" x14ac:dyDescent="0.15">
      <c r="B14" s="32">
        <v>4</v>
      </c>
      <c r="C14" s="34" t="s">
        <v>110</v>
      </c>
      <c r="D14" s="7" t="s">
        <v>0</v>
      </c>
      <c r="E14" s="22">
        <v>15.92</v>
      </c>
      <c r="F14" s="19">
        <v>13.21</v>
      </c>
      <c r="G14" s="36">
        <v>0.32540000000000002</v>
      </c>
      <c r="H14" s="2" t="s">
        <v>19</v>
      </c>
      <c r="I14" s="27">
        <v>0.2044</v>
      </c>
      <c r="J14" s="2" t="s">
        <v>20</v>
      </c>
      <c r="K14" s="2" t="s">
        <v>21</v>
      </c>
      <c r="L14" s="2" t="s">
        <v>22</v>
      </c>
      <c r="M14" s="2" t="s">
        <v>82</v>
      </c>
    </row>
    <row r="15" spans="2:13" ht="33" x14ac:dyDescent="0.15">
      <c r="B15" s="32"/>
      <c r="C15" s="35" t="s">
        <v>18</v>
      </c>
      <c r="D15" s="7" t="s">
        <v>1</v>
      </c>
      <c r="E15" s="24">
        <v>17.14</v>
      </c>
      <c r="F15" s="9">
        <v>13.46</v>
      </c>
      <c r="G15" s="40">
        <v>0.3962</v>
      </c>
      <c r="H15" s="3" t="s">
        <v>143</v>
      </c>
      <c r="I15" s="28">
        <v>0.23139999999999999</v>
      </c>
      <c r="J15" s="3" t="s">
        <v>144</v>
      </c>
      <c r="K15" s="3" t="s">
        <v>145</v>
      </c>
      <c r="L15" s="3" t="s">
        <v>146</v>
      </c>
      <c r="M15" s="3" t="s">
        <v>147</v>
      </c>
    </row>
    <row r="16" spans="2:13" ht="33" x14ac:dyDescent="0.15">
      <c r="B16" s="32">
        <v>5</v>
      </c>
      <c r="C16" s="34" t="s">
        <v>111</v>
      </c>
      <c r="D16" s="7" t="s">
        <v>0</v>
      </c>
      <c r="E16" s="22">
        <v>10.93</v>
      </c>
      <c r="F16" s="19">
        <v>10.57</v>
      </c>
      <c r="G16" s="36">
        <v>0.41959999999999997</v>
      </c>
      <c r="H16" s="2" t="s">
        <v>100</v>
      </c>
      <c r="I16" s="27">
        <v>8.8900000000000007E-2</v>
      </c>
      <c r="J16" s="2" t="s">
        <v>24</v>
      </c>
      <c r="K16" s="2" t="s">
        <v>25</v>
      </c>
      <c r="L16" s="2" t="s">
        <v>26</v>
      </c>
      <c r="M16" s="2" t="s">
        <v>83</v>
      </c>
    </row>
    <row r="17" spans="2:13" ht="33" x14ac:dyDescent="0.15">
      <c r="B17" s="32"/>
      <c r="C17" s="35" t="s">
        <v>23</v>
      </c>
      <c r="D17" s="7" t="s">
        <v>1</v>
      </c>
      <c r="E17" s="24">
        <v>10.94</v>
      </c>
      <c r="F17" s="9">
        <v>10.6</v>
      </c>
      <c r="G17" s="40">
        <v>0.55769999999999997</v>
      </c>
      <c r="H17" s="3" t="s">
        <v>148</v>
      </c>
      <c r="I17" s="28">
        <v>0.1154</v>
      </c>
      <c r="J17" s="3" t="s">
        <v>149</v>
      </c>
      <c r="K17" s="3" t="s">
        <v>150</v>
      </c>
      <c r="L17" s="3" t="s">
        <v>151</v>
      </c>
      <c r="M17" s="3" t="s">
        <v>152</v>
      </c>
    </row>
    <row r="18" spans="2:13" ht="33" x14ac:dyDescent="0.15">
      <c r="B18" s="32">
        <v>6</v>
      </c>
      <c r="C18" s="34" t="s">
        <v>112</v>
      </c>
      <c r="D18" s="12" t="s">
        <v>0</v>
      </c>
      <c r="E18" s="22">
        <v>26.72</v>
      </c>
      <c r="F18" s="19">
        <v>18</v>
      </c>
      <c r="G18" s="36">
        <v>0.2389</v>
      </c>
      <c r="H18" s="2" t="s">
        <v>28</v>
      </c>
      <c r="I18" s="27">
        <v>0.46239999999999998</v>
      </c>
      <c r="J18" s="2" t="s">
        <v>29</v>
      </c>
      <c r="K18" s="2" t="s">
        <v>30</v>
      </c>
      <c r="L18" s="2" t="s">
        <v>31</v>
      </c>
      <c r="M18" s="2" t="s">
        <v>84</v>
      </c>
    </row>
    <row r="19" spans="2:13" ht="33" x14ac:dyDescent="0.15">
      <c r="B19" s="32"/>
      <c r="C19" s="35" t="s">
        <v>27</v>
      </c>
      <c r="D19" s="7" t="s">
        <v>1</v>
      </c>
      <c r="E19" s="24">
        <v>25.2</v>
      </c>
      <c r="F19" s="9">
        <v>14.76</v>
      </c>
      <c r="G19" s="40">
        <v>0.43290000000000001</v>
      </c>
      <c r="H19" s="3" t="s">
        <v>153</v>
      </c>
      <c r="I19" s="28">
        <v>0.27860000000000001</v>
      </c>
      <c r="J19" s="3" t="s">
        <v>154</v>
      </c>
      <c r="K19" s="3" t="s">
        <v>155</v>
      </c>
      <c r="L19" s="3" t="s">
        <v>156</v>
      </c>
      <c r="M19" s="3" t="s">
        <v>157</v>
      </c>
    </row>
    <row r="20" spans="2:13" ht="33" x14ac:dyDescent="0.15">
      <c r="B20" s="32">
        <v>7</v>
      </c>
      <c r="C20" s="34" t="s">
        <v>113</v>
      </c>
      <c r="D20" s="7" t="s">
        <v>0</v>
      </c>
      <c r="E20" s="22">
        <v>17.28</v>
      </c>
      <c r="F20" s="19">
        <v>15.2</v>
      </c>
      <c r="G20" s="36">
        <v>2.2700000000000001E-2</v>
      </c>
      <c r="H20" s="2" t="s">
        <v>33</v>
      </c>
      <c r="I20" s="27">
        <v>0.25869999999999999</v>
      </c>
      <c r="J20" s="2" t="s">
        <v>34</v>
      </c>
      <c r="K20" s="2" t="s">
        <v>35</v>
      </c>
      <c r="L20" s="2" t="s">
        <v>36</v>
      </c>
      <c r="M20" s="2" t="s">
        <v>85</v>
      </c>
    </row>
    <row r="21" spans="2:13" ht="33" x14ac:dyDescent="0.15">
      <c r="B21" s="32"/>
      <c r="C21" s="35" t="s">
        <v>32</v>
      </c>
      <c r="D21" s="7" t="s">
        <v>1</v>
      </c>
      <c r="E21" s="24">
        <v>21.17</v>
      </c>
      <c r="F21" s="9">
        <v>16.940000000000001</v>
      </c>
      <c r="G21" s="40">
        <v>0.13969999999999999</v>
      </c>
      <c r="H21" s="3" t="s">
        <v>158</v>
      </c>
      <c r="I21" s="28">
        <v>0.30030000000000001</v>
      </c>
      <c r="J21" s="3" t="s">
        <v>159</v>
      </c>
      <c r="K21" s="3" t="s">
        <v>160</v>
      </c>
      <c r="L21" s="3" t="s">
        <v>161</v>
      </c>
      <c r="M21" s="3" t="s">
        <v>162</v>
      </c>
    </row>
    <row r="22" spans="2:13" ht="33" x14ac:dyDescent="0.15">
      <c r="B22" s="32">
        <v>8</v>
      </c>
      <c r="C22" s="34" t="s">
        <v>114</v>
      </c>
      <c r="D22" s="7" t="s">
        <v>0</v>
      </c>
      <c r="E22" s="22">
        <v>19.989999999999998</v>
      </c>
      <c r="F22" s="19">
        <v>14.97</v>
      </c>
      <c r="G22" s="36">
        <v>0.15509999999999999</v>
      </c>
      <c r="H22" s="2" t="s">
        <v>38</v>
      </c>
      <c r="I22" s="27">
        <v>0.2079</v>
      </c>
      <c r="J22" s="2" t="s">
        <v>39</v>
      </c>
      <c r="K22" s="2" t="s">
        <v>40</v>
      </c>
      <c r="L22" s="2" t="s">
        <v>41</v>
      </c>
      <c r="M22" s="2" t="s">
        <v>42</v>
      </c>
    </row>
    <row r="23" spans="2:13" ht="33" x14ac:dyDescent="0.15">
      <c r="B23" s="32"/>
      <c r="C23" s="35" t="s">
        <v>37</v>
      </c>
      <c r="D23" s="7" t="s">
        <v>1</v>
      </c>
      <c r="E23" s="24">
        <v>27.86</v>
      </c>
      <c r="F23" s="9">
        <v>19.09</v>
      </c>
      <c r="G23" s="40">
        <v>0.19800000000000001</v>
      </c>
      <c r="H23" s="3" t="s">
        <v>163</v>
      </c>
      <c r="I23" s="28">
        <v>0.38069999999999998</v>
      </c>
      <c r="J23" s="3" t="s">
        <v>164</v>
      </c>
      <c r="K23" s="3" t="s">
        <v>165</v>
      </c>
      <c r="L23" s="3" t="s">
        <v>166</v>
      </c>
      <c r="M23" s="3" t="s">
        <v>167</v>
      </c>
    </row>
    <row r="24" spans="2:13" ht="33" x14ac:dyDescent="0.15">
      <c r="B24" s="32">
        <v>9</v>
      </c>
      <c r="C24" s="34" t="s">
        <v>115</v>
      </c>
      <c r="D24" s="7" t="s">
        <v>0</v>
      </c>
      <c r="E24" s="22">
        <v>11.98</v>
      </c>
      <c r="F24" s="19">
        <v>11.98</v>
      </c>
      <c r="G24" s="36">
        <v>0.20369999999999999</v>
      </c>
      <c r="H24" s="2" t="s">
        <v>44</v>
      </c>
      <c r="I24" s="27">
        <v>0.115</v>
      </c>
      <c r="J24" s="2" t="s">
        <v>45</v>
      </c>
      <c r="K24" s="2" t="s">
        <v>46</v>
      </c>
      <c r="L24" s="2" t="s">
        <v>47</v>
      </c>
      <c r="M24" s="2" t="s">
        <v>86</v>
      </c>
    </row>
    <row r="25" spans="2:13" ht="33" x14ac:dyDescent="0.15">
      <c r="B25" s="32"/>
      <c r="C25" s="35" t="s">
        <v>43</v>
      </c>
      <c r="D25" s="7" t="s">
        <v>1</v>
      </c>
      <c r="E25" s="24">
        <v>14.44</v>
      </c>
      <c r="F25" s="9">
        <v>14.44</v>
      </c>
      <c r="G25" s="40">
        <v>0.22070000000000001</v>
      </c>
      <c r="H25" s="3" t="s">
        <v>168</v>
      </c>
      <c r="I25" s="28">
        <v>0.21890000000000001</v>
      </c>
      <c r="J25" s="3" t="s">
        <v>169</v>
      </c>
      <c r="K25" s="3" t="s">
        <v>170</v>
      </c>
      <c r="L25" s="3" t="s">
        <v>171</v>
      </c>
      <c r="M25" s="3" t="s">
        <v>172</v>
      </c>
    </row>
    <row r="26" spans="2:13" ht="33" x14ac:dyDescent="0.15">
      <c r="B26" s="32">
        <v>10</v>
      </c>
      <c r="C26" s="34" t="s">
        <v>116</v>
      </c>
      <c r="D26" s="7" t="s">
        <v>0</v>
      </c>
      <c r="E26" s="22">
        <v>10.99</v>
      </c>
      <c r="F26" s="19">
        <v>10.99</v>
      </c>
      <c r="G26" s="36">
        <v>0.11210000000000001</v>
      </c>
      <c r="H26" s="2" t="s">
        <v>49</v>
      </c>
      <c r="I26" s="27">
        <v>5.0700000000000002E-2</v>
      </c>
      <c r="J26" s="2" t="s">
        <v>50</v>
      </c>
      <c r="K26" s="2" t="s">
        <v>51</v>
      </c>
      <c r="L26" s="2" t="s">
        <v>52</v>
      </c>
      <c r="M26" s="2" t="s">
        <v>87</v>
      </c>
    </row>
    <row r="27" spans="2:13" ht="33" x14ac:dyDescent="0.15">
      <c r="B27" s="32"/>
      <c r="C27" s="35" t="s">
        <v>48</v>
      </c>
      <c r="D27" s="7" t="s">
        <v>1</v>
      </c>
      <c r="E27" s="24">
        <v>11.07</v>
      </c>
      <c r="F27" s="9">
        <v>11.07</v>
      </c>
      <c r="G27" s="40">
        <v>0.2989</v>
      </c>
      <c r="H27" s="3" t="s">
        <v>173</v>
      </c>
      <c r="I27" s="28">
        <v>9.0800000000000006E-2</v>
      </c>
      <c r="J27" s="3" t="s">
        <v>174</v>
      </c>
      <c r="K27" s="3" t="s">
        <v>175</v>
      </c>
      <c r="L27" s="3" t="s">
        <v>176</v>
      </c>
      <c r="M27" s="3" t="s">
        <v>177</v>
      </c>
    </row>
    <row r="28" spans="2:13" ht="33" x14ac:dyDescent="0.15">
      <c r="B28" s="32">
        <v>11</v>
      </c>
      <c r="C28" s="34" t="s">
        <v>117</v>
      </c>
      <c r="D28" s="7" t="s">
        <v>0</v>
      </c>
      <c r="E28" s="22">
        <v>16.98</v>
      </c>
      <c r="F28" s="19">
        <v>13.75</v>
      </c>
      <c r="G28" s="36">
        <v>0.36049999999999999</v>
      </c>
      <c r="H28" s="2" t="s">
        <v>54</v>
      </c>
      <c r="I28" s="27">
        <v>0.2606</v>
      </c>
      <c r="J28" s="2" t="s">
        <v>55</v>
      </c>
      <c r="K28" s="2" t="s">
        <v>56</v>
      </c>
      <c r="L28" s="2" t="s">
        <v>57</v>
      </c>
      <c r="M28" s="2" t="s">
        <v>88</v>
      </c>
    </row>
    <row r="29" spans="2:13" ht="33" x14ac:dyDescent="0.15">
      <c r="B29" s="32"/>
      <c r="C29" s="35" t="s">
        <v>53</v>
      </c>
      <c r="D29" s="7" t="s">
        <v>1</v>
      </c>
      <c r="E29" s="24">
        <v>17.47</v>
      </c>
      <c r="F29" s="9">
        <v>14.51</v>
      </c>
      <c r="G29" s="40">
        <v>0.4269</v>
      </c>
      <c r="H29" s="3" t="s">
        <v>178</v>
      </c>
      <c r="I29" s="28">
        <v>0.27810000000000001</v>
      </c>
      <c r="J29" s="3" t="s">
        <v>179</v>
      </c>
      <c r="K29" s="3" t="s">
        <v>180</v>
      </c>
      <c r="L29" s="3" t="s">
        <v>181</v>
      </c>
      <c r="M29" s="3" t="s">
        <v>182</v>
      </c>
    </row>
    <row r="30" spans="2:13" ht="33" x14ac:dyDescent="0.15">
      <c r="B30" s="32">
        <v>12</v>
      </c>
      <c r="C30" s="34" t="s">
        <v>118</v>
      </c>
      <c r="D30" s="7" t="s">
        <v>0</v>
      </c>
      <c r="E30" s="22">
        <v>11.91</v>
      </c>
      <c r="F30" s="19">
        <v>11.85</v>
      </c>
      <c r="G30" s="36">
        <v>0.43709999999999999</v>
      </c>
      <c r="H30" s="2" t="s">
        <v>59</v>
      </c>
      <c r="I30" s="27">
        <v>0.18390000000000001</v>
      </c>
      <c r="J30" s="2" t="s">
        <v>60</v>
      </c>
      <c r="K30" s="2" t="s">
        <v>61</v>
      </c>
      <c r="L30" s="2" t="s">
        <v>62</v>
      </c>
      <c r="M30" s="2" t="s">
        <v>89</v>
      </c>
    </row>
    <row r="31" spans="2:13" ht="33" x14ac:dyDescent="0.15">
      <c r="B31" s="32"/>
      <c r="C31" s="35" t="s">
        <v>58</v>
      </c>
      <c r="D31" s="7" t="s">
        <v>1</v>
      </c>
      <c r="E31" s="24">
        <v>15.68</v>
      </c>
      <c r="F31" s="9">
        <v>14.71</v>
      </c>
      <c r="G31" s="40">
        <v>0.4274</v>
      </c>
      <c r="H31" s="3" t="s">
        <v>183</v>
      </c>
      <c r="I31" s="28">
        <v>0.2888</v>
      </c>
      <c r="J31" s="3" t="s">
        <v>184</v>
      </c>
      <c r="K31" s="3" t="s">
        <v>185</v>
      </c>
      <c r="L31" s="3" t="s">
        <v>186</v>
      </c>
      <c r="M31" s="3" t="s">
        <v>187</v>
      </c>
    </row>
    <row r="32" spans="2:13" ht="33" x14ac:dyDescent="0.15">
      <c r="B32" s="32">
        <v>13</v>
      </c>
      <c r="C32" s="34" t="s">
        <v>119</v>
      </c>
      <c r="D32" s="7" t="s">
        <v>0</v>
      </c>
      <c r="E32" s="22">
        <v>24.93</v>
      </c>
      <c r="F32" s="19">
        <v>14.75</v>
      </c>
      <c r="G32" s="36">
        <v>0.40039999999999998</v>
      </c>
      <c r="H32" s="2" t="s">
        <v>64</v>
      </c>
      <c r="I32" s="27">
        <v>0.25569999999999998</v>
      </c>
      <c r="J32" s="2" t="s">
        <v>65</v>
      </c>
      <c r="K32" s="2" t="s">
        <v>66</v>
      </c>
      <c r="L32" s="2" t="s">
        <v>67</v>
      </c>
      <c r="M32" s="2" t="s">
        <v>90</v>
      </c>
    </row>
    <row r="33" spans="2:13" ht="33" x14ac:dyDescent="0.15">
      <c r="B33" s="32"/>
      <c r="C33" s="35" t="s">
        <v>63</v>
      </c>
      <c r="D33" s="7" t="s">
        <v>1</v>
      </c>
      <c r="E33" s="24">
        <v>25.65</v>
      </c>
      <c r="F33" s="9">
        <v>15.94</v>
      </c>
      <c r="G33" s="40">
        <v>0.47199999999999998</v>
      </c>
      <c r="H33" s="3" t="s">
        <v>188</v>
      </c>
      <c r="I33" s="28">
        <v>0.24779999999999999</v>
      </c>
      <c r="J33" s="3" t="s">
        <v>189</v>
      </c>
      <c r="K33" s="3" t="s">
        <v>190</v>
      </c>
      <c r="L33" s="3" t="s">
        <v>191</v>
      </c>
      <c r="M33" s="3" t="s">
        <v>192</v>
      </c>
    </row>
    <row r="34" spans="2:13" ht="33" x14ac:dyDescent="0.15">
      <c r="B34" s="32">
        <v>14</v>
      </c>
      <c r="C34" s="34" t="s">
        <v>120</v>
      </c>
      <c r="D34" s="7" t="s">
        <v>0</v>
      </c>
      <c r="E34" s="22">
        <v>16.41</v>
      </c>
      <c r="F34" s="19">
        <v>16.41</v>
      </c>
      <c r="G34" s="36">
        <v>8.7999999999999995E-2</v>
      </c>
      <c r="H34" s="2" t="s">
        <v>69</v>
      </c>
      <c r="I34" s="27">
        <v>0.41499999999999998</v>
      </c>
      <c r="J34" s="2" t="s">
        <v>70</v>
      </c>
      <c r="K34" s="2" t="s">
        <v>71</v>
      </c>
      <c r="L34" s="2" t="s">
        <v>72</v>
      </c>
      <c r="M34" s="2" t="s">
        <v>91</v>
      </c>
    </row>
    <row r="35" spans="2:13" ht="33" x14ac:dyDescent="0.15">
      <c r="B35" s="32"/>
      <c r="C35" s="35" t="s">
        <v>68</v>
      </c>
      <c r="D35" s="7" t="s">
        <v>1</v>
      </c>
      <c r="E35" s="24">
        <v>12</v>
      </c>
      <c r="F35" s="9">
        <v>11.62</v>
      </c>
      <c r="G35" s="40">
        <v>0.60680000000000001</v>
      </c>
      <c r="H35" s="3" t="s">
        <v>193</v>
      </c>
      <c r="I35" s="28">
        <v>0.1701</v>
      </c>
      <c r="J35" s="3" t="s">
        <v>194</v>
      </c>
      <c r="K35" s="3" t="s">
        <v>195</v>
      </c>
      <c r="L35" s="3" t="s">
        <v>196</v>
      </c>
      <c r="M35" s="3" t="s">
        <v>197</v>
      </c>
    </row>
    <row r="36" spans="2:13" ht="33" x14ac:dyDescent="0.15">
      <c r="B36" s="32">
        <v>15</v>
      </c>
      <c r="C36" s="34" t="s">
        <v>121</v>
      </c>
      <c r="D36" s="7" t="s">
        <v>0</v>
      </c>
      <c r="E36" s="22">
        <v>13.81</v>
      </c>
      <c r="F36" s="19">
        <v>13.81</v>
      </c>
      <c r="G36" s="36">
        <v>0.1113</v>
      </c>
      <c r="H36" s="2" t="s">
        <v>74</v>
      </c>
      <c r="I36" s="27">
        <v>0.26900000000000002</v>
      </c>
      <c r="J36" s="2" t="s">
        <v>75</v>
      </c>
      <c r="K36" s="2" t="s">
        <v>76</v>
      </c>
      <c r="L36" s="2" t="s">
        <v>77</v>
      </c>
      <c r="M36" s="2" t="s">
        <v>78</v>
      </c>
    </row>
    <row r="37" spans="2:13" ht="33" x14ac:dyDescent="0.15">
      <c r="B37" s="32"/>
      <c r="C37" s="35" t="s">
        <v>73</v>
      </c>
      <c r="D37" s="7" t="s">
        <v>1</v>
      </c>
      <c r="E37" s="24">
        <v>10.3</v>
      </c>
      <c r="F37" s="9">
        <v>10.130000000000001</v>
      </c>
      <c r="G37" s="40">
        <v>0.63880000000000003</v>
      </c>
      <c r="H37" s="3" t="s">
        <v>198</v>
      </c>
      <c r="I37" s="28">
        <v>0.13880000000000001</v>
      </c>
      <c r="J37" s="3" t="s">
        <v>199</v>
      </c>
      <c r="K37" s="3" t="s">
        <v>200</v>
      </c>
      <c r="L37" s="3" t="s">
        <v>201</v>
      </c>
      <c r="M37" s="3" t="s">
        <v>202</v>
      </c>
    </row>
    <row r="38" spans="2:13" x14ac:dyDescent="0.15">
      <c r="G38" s="30">
        <f t="shared" ref="G38:H38" si="0">AVERAGE(G36,G34,G32,G30,G28,G26,G24,G22,G20,G18,G16,G14,G12,G10,G8)</f>
        <v>0.31803999999999999</v>
      </c>
      <c r="H38" s="30" t="e">
        <f t="shared" si="0"/>
        <v>#DIV/0!</v>
      </c>
      <c r="I38" s="30">
        <f>AVERAGE(I36,I34,I32,I30,I28,I26,I24,I22,I20,I18,I16,I14,I12,I10,I8)</f>
        <v>0.22543846153846156</v>
      </c>
    </row>
    <row r="39" spans="2:13" x14ac:dyDescent="0.15">
      <c r="G39" s="30">
        <f t="shared" ref="G39:H39" si="1">AVERAGE(G37,G35,G33,G31,G29,G27,G25,G23,G21,G19,G17,G15,G13,G11,G9)</f>
        <v>0.44269333333333333</v>
      </c>
      <c r="H39" s="30" t="e">
        <f t="shared" si="1"/>
        <v>#DIV/0!</v>
      </c>
      <c r="I39" s="30">
        <f>AVERAGE(I37,I35,I33,I31,I29,I27,I25,I23,I21,I19,I17,I15,I13,I11,I9)</f>
        <v>0.21152000000000001</v>
      </c>
    </row>
  </sheetData>
  <mergeCells count="30">
    <mergeCell ref="C34:C35"/>
    <mergeCell ref="C36:C37"/>
    <mergeCell ref="C22:C23"/>
    <mergeCell ref="C24:C25"/>
    <mergeCell ref="C26:C27"/>
    <mergeCell ref="C28:C29"/>
    <mergeCell ref="C30:C31"/>
    <mergeCell ref="C32:C33"/>
    <mergeCell ref="B32:B33"/>
    <mergeCell ref="B34:B35"/>
    <mergeCell ref="B36:B37"/>
    <mergeCell ref="C8:C9"/>
    <mergeCell ref="C10:C11"/>
    <mergeCell ref="C12:C13"/>
    <mergeCell ref="C14:C15"/>
    <mergeCell ref="C16:C17"/>
    <mergeCell ref="C18:C19"/>
    <mergeCell ref="C20:C21"/>
    <mergeCell ref="B20:B21"/>
    <mergeCell ref="B22:B23"/>
    <mergeCell ref="B24:B25"/>
    <mergeCell ref="B26:B27"/>
    <mergeCell ref="B28:B29"/>
    <mergeCell ref="B30:B31"/>
    <mergeCell ref="B18:B19"/>
    <mergeCell ref="B8:B9"/>
    <mergeCell ref="B10:B11"/>
    <mergeCell ref="B12:B13"/>
    <mergeCell ref="B14:B15"/>
    <mergeCell ref="B16:B1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3"/>
  <sheetViews>
    <sheetView workbookViewId="0">
      <selection activeCell="B37" sqref="B37"/>
    </sheetView>
  </sheetViews>
  <sheetFormatPr defaultRowHeight="13.5" x14ac:dyDescent="0.15"/>
  <cols>
    <col min="2" max="2" width="25.125" style="13" customWidth="1"/>
    <col min="3" max="3" width="12.125" customWidth="1"/>
  </cols>
  <sheetData>
    <row r="3" spans="2:4" x14ac:dyDescent="0.15">
      <c r="B3" s="42" t="s">
        <v>203</v>
      </c>
      <c r="C3" s="41" t="s">
        <v>204</v>
      </c>
      <c r="D3" s="41" t="s">
        <v>205</v>
      </c>
    </row>
    <row r="4" spans="2:4" ht="16.5" x14ac:dyDescent="0.15">
      <c r="B4" s="43" t="s">
        <v>126</v>
      </c>
      <c r="C4" s="7" t="s">
        <v>0</v>
      </c>
      <c r="D4" s="36">
        <v>0.46879999999999999</v>
      </c>
    </row>
    <row r="5" spans="2:4" ht="16.5" x14ac:dyDescent="0.15">
      <c r="B5" s="44"/>
      <c r="C5" s="7" t="s">
        <v>1</v>
      </c>
      <c r="D5" s="37">
        <v>0.52470000000000006</v>
      </c>
    </row>
    <row r="6" spans="2:4" ht="16.5" x14ac:dyDescent="0.15">
      <c r="B6" s="43" t="s">
        <v>108</v>
      </c>
      <c r="C6" s="7" t="s">
        <v>127</v>
      </c>
      <c r="D6" s="36">
        <v>0.62339999999999995</v>
      </c>
    </row>
    <row r="7" spans="2:4" ht="16.5" x14ac:dyDescent="0.15">
      <c r="B7" s="44" t="s">
        <v>10</v>
      </c>
      <c r="C7" s="7" t="s">
        <v>1</v>
      </c>
      <c r="D7" s="37">
        <v>0.58540000000000003</v>
      </c>
    </row>
    <row r="8" spans="2:4" ht="16.5" x14ac:dyDescent="0.15">
      <c r="B8" s="43" t="s">
        <v>109</v>
      </c>
      <c r="C8" s="7" t="s">
        <v>123</v>
      </c>
      <c r="D8" s="38">
        <v>0.80359999999999998</v>
      </c>
    </row>
    <row r="9" spans="2:4" ht="16.5" x14ac:dyDescent="0.15">
      <c r="B9" s="44" t="s">
        <v>105</v>
      </c>
      <c r="C9" s="10" t="s">
        <v>1</v>
      </c>
      <c r="D9" s="39">
        <v>0.71430000000000005</v>
      </c>
    </row>
    <row r="10" spans="2:4" ht="16.5" x14ac:dyDescent="0.15">
      <c r="B10" s="43" t="s">
        <v>110</v>
      </c>
      <c r="C10" s="7" t="s">
        <v>0</v>
      </c>
      <c r="D10" s="36">
        <v>0.32540000000000002</v>
      </c>
    </row>
    <row r="11" spans="2:4" ht="16.5" x14ac:dyDescent="0.15">
      <c r="B11" s="44" t="s">
        <v>18</v>
      </c>
      <c r="C11" s="7" t="s">
        <v>1</v>
      </c>
      <c r="D11" s="40">
        <v>0.3962</v>
      </c>
    </row>
    <row r="12" spans="2:4" ht="16.5" x14ac:dyDescent="0.15">
      <c r="B12" s="43" t="s">
        <v>111</v>
      </c>
      <c r="C12" s="7" t="s">
        <v>0</v>
      </c>
      <c r="D12" s="36">
        <v>0.41959999999999997</v>
      </c>
    </row>
    <row r="13" spans="2:4" ht="16.5" x14ac:dyDescent="0.15">
      <c r="B13" s="44" t="s">
        <v>23</v>
      </c>
      <c r="C13" s="7" t="s">
        <v>1</v>
      </c>
      <c r="D13" s="40">
        <v>0.55769999999999997</v>
      </c>
    </row>
    <row r="14" spans="2:4" ht="16.5" x14ac:dyDescent="0.15">
      <c r="B14" s="43" t="s">
        <v>112</v>
      </c>
      <c r="C14" s="12" t="s">
        <v>0</v>
      </c>
      <c r="D14" s="36">
        <v>0.2389</v>
      </c>
    </row>
    <row r="15" spans="2:4" ht="16.5" x14ac:dyDescent="0.15">
      <c r="B15" s="44" t="s">
        <v>27</v>
      </c>
      <c r="C15" s="7" t="s">
        <v>1</v>
      </c>
      <c r="D15" s="40">
        <v>0.43290000000000001</v>
      </c>
    </row>
    <row r="16" spans="2:4" ht="16.5" x14ac:dyDescent="0.15">
      <c r="B16" s="43" t="s">
        <v>113</v>
      </c>
      <c r="C16" s="7" t="s">
        <v>0</v>
      </c>
      <c r="D16" s="36">
        <v>2.2700000000000001E-2</v>
      </c>
    </row>
    <row r="17" spans="2:4" ht="16.5" x14ac:dyDescent="0.15">
      <c r="B17" s="44" t="s">
        <v>32</v>
      </c>
      <c r="C17" s="7" t="s">
        <v>1</v>
      </c>
      <c r="D17" s="40">
        <v>0.13969999999999999</v>
      </c>
    </row>
    <row r="18" spans="2:4" ht="16.5" x14ac:dyDescent="0.15">
      <c r="B18" s="43" t="s">
        <v>114</v>
      </c>
      <c r="C18" s="7" t="s">
        <v>0</v>
      </c>
      <c r="D18" s="36">
        <v>0.15509999999999999</v>
      </c>
    </row>
    <row r="19" spans="2:4" ht="16.5" x14ac:dyDescent="0.15">
      <c r="B19" s="44" t="s">
        <v>37</v>
      </c>
      <c r="C19" s="7" t="s">
        <v>1</v>
      </c>
      <c r="D19" s="40">
        <v>0.19800000000000001</v>
      </c>
    </row>
    <row r="20" spans="2:4" ht="16.5" x14ac:dyDescent="0.15">
      <c r="B20" s="43" t="s">
        <v>115</v>
      </c>
      <c r="C20" s="7" t="s">
        <v>0</v>
      </c>
      <c r="D20" s="36">
        <v>0.20369999999999999</v>
      </c>
    </row>
    <row r="21" spans="2:4" ht="16.5" x14ac:dyDescent="0.15">
      <c r="B21" s="44" t="s">
        <v>43</v>
      </c>
      <c r="C21" s="7" t="s">
        <v>1</v>
      </c>
      <c r="D21" s="40">
        <v>0.22070000000000001</v>
      </c>
    </row>
    <row r="22" spans="2:4" ht="16.5" x14ac:dyDescent="0.15">
      <c r="B22" s="43" t="s">
        <v>116</v>
      </c>
      <c r="C22" s="7" t="s">
        <v>0</v>
      </c>
      <c r="D22" s="36">
        <v>0.11210000000000001</v>
      </c>
    </row>
    <row r="23" spans="2:4" ht="16.5" x14ac:dyDescent="0.15">
      <c r="B23" s="44" t="s">
        <v>48</v>
      </c>
      <c r="C23" s="7" t="s">
        <v>1</v>
      </c>
      <c r="D23" s="40">
        <v>0.2989</v>
      </c>
    </row>
    <row r="24" spans="2:4" ht="16.5" x14ac:dyDescent="0.15">
      <c r="B24" s="43" t="s">
        <v>117</v>
      </c>
      <c r="C24" s="7" t="s">
        <v>0</v>
      </c>
      <c r="D24" s="36">
        <v>0.36049999999999999</v>
      </c>
    </row>
    <row r="25" spans="2:4" ht="16.5" x14ac:dyDescent="0.15">
      <c r="B25" s="44" t="s">
        <v>53</v>
      </c>
      <c r="C25" s="7" t="s">
        <v>1</v>
      </c>
      <c r="D25" s="40">
        <v>0.4269</v>
      </c>
    </row>
    <row r="26" spans="2:4" ht="16.5" x14ac:dyDescent="0.15">
      <c r="B26" s="43" t="s">
        <v>118</v>
      </c>
      <c r="C26" s="7" t="s">
        <v>0</v>
      </c>
      <c r="D26" s="36">
        <v>0.43709999999999999</v>
      </c>
    </row>
    <row r="27" spans="2:4" ht="16.5" x14ac:dyDescent="0.15">
      <c r="B27" s="44" t="s">
        <v>58</v>
      </c>
      <c r="C27" s="7" t="s">
        <v>1</v>
      </c>
      <c r="D27" s="40">
        <v>0.4274</v>
      </c>
    </row>
    <row r="28" spans="2:4" ht="16.5" x14ac:dyDescent="0.15">
      <c r="B28" s="43" t="s">
        <v>119</v>
      </c>
      <c r="C28" s="7" t="s">
        <v>0</v>
      </c>
      <c r="D28" s="36">
        <v>0.40039999999999998</v>
      </c>
    </row>
    <row r="29" spans="2:4" ht="16.5" x14ac:dyDescent="0.15">
      <c r="B29" s="44" t="s">
        <v>63</v>
      </c>
      <c r="C29" s="7" t="s">
        <v>1</v>
      </c>
      <c r="D29" s="40">
        <v>0.47199999999999998</v>
      </c>
    </row>
    <row r="30" spans="2:4" ht="16.5" x14ac:dyDescent="0.15">
      <c r="B30" s="43" t="s">
        <v>120</v>
      </c>
      <c r="C30" s="7" t="s">
        <v>0</v>
      </c>
      <c r="D30" s="36">
        <v>8.7999999999999995E-2</v>
      </c>
    </row>
    <row r="31" spans="2:4" ht="16.5" x14ac:dyDescent="0.15">
      <c r="B31" s="44" t="s">
        <v>68</v>
      </c>
      <c r="C31" s="7" t="s">
        <v>1</v>
      </c>
      <c r="D31" s="40">
        <v>0.60680000000000001</v>
      </c>
    </row>
    <row r="32" spans="2:4" ht="16.5" x14ac:dyDescent="0.15">
      <c r="B32" s="43" t="s">
        <v>206</v>
      </c>
      <c r="C32" s="7" t="s">
        <v>0</v>
      </c>
      <c r="D32" s="36">
        <v>0.1113</v>
      </c>
    </row>
    <row r="33" spans="2:4" ht="16.5" x14ac:dyDescent="0.15">
      <c r="B33" s="44" t="s">
        <v>73</v>
      </c>
      <c r="C33" s="7" t="s">
        <v>1</v>
      </c>
      <c r="D33" s="40">
        <v>0.63880000000000003</v>
      </c>
    </row>
  </sheetData>
  <mergeCells count="15">
    <mergeCell ref="B22:B23"/>
    <mergeCell ref="B24:B25"/>
    <mergeCell ref="B26:B27"/>
    <mergeCell ref="B28:B29"/>
    <mergeCell ref="B30:B31"/>
    <mergeCell ref="B32:B33"/>
    <mergeCell ref="B10:B11"/>
    <mergeCell ref="B12:B13"/>
    <mergeCell ref="B14:B15"/>
    <mergeCell ref="B16:B17"/>
    <mergeCell ref="B18:B19"/>
    <mergeCell ref="B20:B21"/>
    <mergeCell ref="B4:B5"/>
    <mergeCell ref="B6:B7"/>
    <mergeCell ref="B8:B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盛夏</dc:creator>
  <cp:lastModifiedBy>盛夏</cp:lastModifiedBy>
  <dcterms:created xsi:type="dcterms:W3CDTF">2018-01-17T12:31:40Z</dcterms:created>
  <dcterms:modified xsi:type="dcterms:W3CDTF">2018-01-18T10:18:04Z</dcterms:modified>
</cp:coreProperties>
</file>