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PGN" sheetId="1" r:id="rId1"/>
  </sheets>
  <definedNames>
    <definedName name="_xlnm.Print_Area" localSheetId="0">PGN!$A$1:$Q$99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G9" i="1" l="1"/>
  <c r="G20" i="1" l="1"/>
  <c r="G18" i="1"/>
  <c r="G16" i="1"/>
  <c r="G7" i="1"/>
  <c r="G5" i="1"/>
  <c r="G3" i="1"/>
</calcChain>
</file>

<file path=xl/sharedStrings.xml><?xml version="1.0" encoding="utf-8"?>
<sst xmlns="http://schemas.openxmlformats.org/spreadsheetml/2006/main" count="363" uniqueCount="244">
  <si>
    <t>Src</t>
  </si>
  <si>
    <t>Dec</t>
  </si>
  <si>
    <t>Len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</si>
  <si>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</si>
  <si>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</si>
  <si>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</si>
  <si>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</si>
  <si>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</si>
  <si>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</si>
  <si>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</si>
  <si>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</si>
  <si>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</si>
  <si>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7F</t>
  </si>
  <si>
    <t>FE</t>
  </si>
  <si>
    <t>Speed</t>
  </si>
  <si>
    <t>Status</t>
  </si>
  <si>
    <t>steerAngle</t>
  </si>
  <si>
    <t>***</t>
  </si>
  <si>
    <t>SC1to8</t>
  </si>
  <si>
    <t>SC9to16</t>
  </si>
  <si>
    <t>CRC</t>
  </si>
  <si>
    <t>7E</t>
  </si>
  <si>
    <t>FD</t>
  </si>
  <si>
    <t>ActualSteerAngle * 100</t>
  </si>
  <si>
    <t>IMU Heading Hi/Lo</t>
  </si>
  <si>
    <t>IMU Roll Hi/Lo</t>
  </si>
  <si>
    <t>Switch</t>
  </si>
  <si>
    <t>PWMDisplay</t>
  </si>
  <si>
    <t>FC</t>
  </si>
  <si>
    <t>gainP</t>
  </si>
  <si>
    <t>highPWM</t>
  </si>
  <si>
    <t>lowPWM</t>
  </si>
  <si>
    <t>minPWM</t>
  </si>
  <si>
    <t>countsPerDeg</t>
  </si>
  <si>
    <t>steerOffset</t>
  </si>
  <si>
    <t>ackermanFix</t>
  </si>
  <si>
    <t>FB</t>
  </si>
  <si>
    <t>set0</t>
  </si>
  <si>
    <t>pulseCount</t>
  </si>
  <si>
    <t>minSpeed</t>
  </si>
  <si>
    <t>sett1</t>
  </si>
  <si>
    <t>EF</t>
  </si>
  <si>
    <t>uturn</t>
  </si>
  <si>
    <t>hydLift</t>
  </si>
  <si>
    <t>Tram</t>
  </si>
  <si>
    <t>EE</t>
  </si>
  <si>
    <t>raiseTime</t>
  </si>
  <si>
    <t>lowerTime</t>
  </si>
  <si>
    <t>hydEnable</t>
  </si>
  <si>
    <t>7B</t>
  </si>
  <si>
    <t>EA</t>
  </si>
  <si>
    <t>Main</t>
  </si>
  <si>
    <t>Res</t>
  </si>
  <si>
    <t># sections</t>
  </si>
  <si>
    <t>On Group 0</t>
  </si>
  <si>
    <t>Off Group 0</t>
  </si>
  <si>
    <t>On Group 1</t>
  </si>
  <si>
    <t>Off Group 1</t>
  </si>
  <si>
    <t>D6</t>
  </si>
  <si>
    <t>IMU</t>
  </si>
  <si>
    <t>speed*10</t>
  </si>
  <si>
    <t>Geo Stop</t>
  </si>
  <si>
    <t>User1</t>
  </si>
  <si>
    <t>User2</t>
  </si>
  <si>
    <t>User3</t>
  </si>
  <si>
    <t>User4</t>
  </si>
  <si>
    <t>FA</t>
  </si>
  <si>
    <t>*</t>
  </si>
  <si>
    <t xml:space="preserve">* </t>
  </si>
  <si>
    <t>EC</t>
  </si>
  <si>
    <t>Tool Steering</t>
  </si>
  <si>
    <t>Low XTE</t>
  </si>
  <si>
    <t>High XTE</t>
  </si>
  <si>
    <t>Low Veh XTE</t>
  </si>
  <si>
    <t>High Veh XTE</t>
  </si>
  <si>
    <t>Tool Settings</t>
  </si>
  <si>
    <t>ED</t>
  </si>
  <si>
    <t>From Machine</t>
  </si>
  <si>
    <t>Speed * 10</t>
  </si>
  <si>
    <t>E9</t>
  </si>
  <si>
    <t>E8</t>
  </si>
  <si>
    <t>E7</t>
  </si>
  <si>
    <t>P</t>
  </si>
  <si>
    <t>Integral</t>
  </si>
  <si>
    <t>windup</t>
  </si>
  <si>
    <t>WAS Counts</t>
  </si>
  <si>
    <t>WAS Offset</t>
  </si>
  <si>
    <t>Max Steer</t>
  </si>
  <si>
    <t>Setting 0</t>
  </si>
  <si>
    <t>0=Invert WAS</t>
  </si>
  <si>
    <t>1=Invert Rel</t>
  </si>
  <si>
    <t>2=Inv Steer</t>
  </si>
  <si>
    <t>3=Convertor</t>
  </si>
  <si>
    <t>4=Motor Drv</t>
  </si>
  <si>
    <t>5=Danfoss</t>
  </si>
  <si>
    <t>Bit</t>
  </si>
  <si>
    <t>0=Differential</t>
  </si>
  <si>
    <t>0=IBT2</t>
  </si>
  <si>
    <t>0=off</t>
  </si>
  <si>
    <t>1 = Single</t>
  </si>
  <si>
    <t>1 = Cytron</t>
  </si>
  <si>
    <t>1=on</t>
  </si>
  <si>
    <t>1=inv</t>
  </si>
  <si>
    <t>From  Tool Steer</t>
  </si>
  <si>
    <t>E6</t>
  </si>
  <si>
    <t>Low Actual</t>
  </si>
  <si>
    <t xml:space="preserve">High Actual </t>
  </si>
  <si>
    <t>Low Error</t>
  </si>
  <si>
    <t>High Error</t>
  </si>
  <si>
    <t>Tool PWM</t>
  </si>
  <si>
    <t>Sensor Value</t>
  </si>
  <si>
    <t>D7</t>
  </si>
  <si>
    <t>Tool Antenna</t>
  </si>
  <si>
    <t>Main Antenna</t>
  </si>
  <si>
    <t>7D</t>
  </si>
  <si>
    <t>7C</t>
  </si>
  <si>
    <t>GPS</t>
  </si>
  <si>
    <t>00 00 56 00 00 7D</t>
  </si>
  <si>
    <t>00 00 56 00 00 7C</t>
  </si>
  <si>
    <t>Tool Config</t>
  </si>
  <si>
    <t>Pin Config</t>
  </si>
  <si>
    <t>From AutoSteer</t>
  </si>
  <si>
    <t>From Autosteer 2</t>
  </si>
  <si>
    <t>Steer Config</t>
  </si>
  <si>
    <t>Steer Settings</t>
  </si>
  <si>
    <t>Steer Data</t>
  </si>
  <si>
    <t>Machine Data</t>
  </si>
  <si>
    <t>Machine Config</t>
  </si>
  <si>
    <t>Switch Control</t>
  </si>
  <si>
    <t>PGN    0x80, 0x81, Src, PGN, # of DataBytes, [Data Bytes], CRC</t>
  </si>
  <si>
    <t>PGN Name</t>
  </si>
  <si>
    <t>D3</t>
  </si>
  <si>
    <t>Heading</t>
  </si>
  <si>
    <t>Roll</t>
  </si>
  <si>
    <t>Gyro</t>
  </si>
  <si>
    <t>7A</t>
  </si>
  <si>
    <t>Steer Module</t>
  </si>
  <si>
    <t>Machine Module</t>
  </si>
  <si>
    <t>Tool GPS</t>
  </si>
  <si>
    <t>IP = 192.168.5.125</t>
  </si>
  <si>
    <t>Tool Steer</t>
  </si>
  <si>
    <t>Port = 10,000</t>
  </si>
  <si>
    <t>IP = 192.168.5.124</t>
  </si>
  <si>
    <t>Hello = na</t>
  </si>
  <si>
    <t>PGN</t>
  </si>
  <si>
    <t>From IMU</t>
  </si>
  <si>
    <t>IP = 192.168.5.126</t>
  </si>
  <si>
    <t>00 00 56 00 00 7E</t>
  </si>
  <si>
    <t>00 00 56 00 00 7B</t>
  </si>
  <si>
    <t>IP = 192.168.5.123</t>
  </si>
  <si>
    <t>IP = 192.168.5.121</t>
  </si>
  <si>
    <t>00 00 56 00 00 79</t>
  </si>
  <si>
    <t>00 00 56 00 00 7A</t>
  </si>
  <si>
    <t>IP = 192.168.5.122</t>
  </si>
  <si>
    <t>Port = 5123</t>
  </si>
  <si>
    <t>Port = 5121</t>
  </si>
  <si>
    <t>Port = 5124</t>
  </si>
  <si>
    <t>Port = 5122</t>
  </si>
  <si>
    <t>Hello = 126</t>
  </si>
  <si>
    <t>Hello = 123</t>
  </si>
  <si>
    <t>Hello = 121</t>
  </si>
  <si>
    <t>Hello = 125</t>
  </si>
  <si>
    <t>Hello = 122</t>
  </si>
  <si>
    <t>Port = 5126</t>
  </si>
  <si>
    <t>123,  7B</t>
  </si>
  <si>
    <t>126,  7E</t>
  </si>
  <si>
    <t>121, 79</t>
  </si>
  <si>
    <t>124,  7C</t>
  </si>
  <si>
    <t>Out</t>
  </si>
  <si>
    <t>In</t>
  </si>
  <si>
    <t>IP,  MAC</t>
  </si>
  <si>
    <t>Hello</t>
  </si>
  <si>
    <t>Subnet Change</t>
  </si>
  <si>
    <t>IP_One</t>
  </si>
  <si>
    <t>IP_Two</t>
  </si>
  <si>
    <t>IP_Three</t>
  </si>
  <si>
    <t>SectionDimensions</t>
  </si>
  <si>
    <t>EB</t>
  </si>
  <si>
    <t>1Hi</t>
  </si>
  <si>
    <t>2Hi</t>
  </si>
  <si>
    <t>3Hi</t>
  </si>
  <si>
    <t>4Hi</t>
  </si>
  <si>
    <t>5Hi</t>
  </si>
  <si>
    <t>6Hi</t>
  </si>
  <si>
    <t>7Hi</t>
  </si>
  <si>
    <t>8Hi</t>
  </si>
  <si>
    <t>9Hi</t>
  </si>
  <si>
    <t>10Hi</t>
  </si>
  <si>
    <t>11Hi</t>
  </si>
  <si>
    <t>12Hi</t>
  </si>
  <si>
    <t>13Hi</t>
  </si>
  <si>
    <t>14Hi</t>
  </si>
  <si>
    <t>15Hi</t>
  </si>
  <si>
    <t>16Hi</t>
  </si>
  <si>
    <t>NumSec</t>
  </si>
  <si>
    <t>xte</t>
  </si>
  <si>
    <t>Module ID</t>
  </si>
  <si>
    <t>Machine Reply</t>
  </si>
  <si>
    <t>Steer Reply</t>
  </si>
  <si>
    <t>IMU Reply</t>
  </si>
  <si>
    <t>GPS Reply</t>
  </si>
  <si>
    <t>Subnet Steer</t>
  </si>
  <si>
    <t>Subnet Machine</t>
  </si>
  <si>
    <t>Subnet IMU</t>
  </si>
  <si>
    <t>Subnet GPS</t>
  </si>
  <si>
    <t>ipOne</t>
  </si>
  <si>
    <t>ipTwo</t>
  </si>
  <si>
    <t>ipThree</t>
  </si>
  <si>
    <t>SrcOne</t>
  </si>
  <si>
    <t>SrcTwo</t>
  </si>
  <si>
    <t>SrcThree</t>
  </si>
  <si>
    <t>AngleLo</t>
  </si>
  <si>
    <t>AngleHi</t>
  </si>
  <si>
    <t>CountsLo</t>
  </si>
  <si>
    <t>CountsHi</t>
  </si>
  <si>
    <t>Switchbyte</t>
  </si>
  <si>
    <t>Scan request</t>
  </si>
  <si>
    <t>relayLo</t>
  </si>
  <si>
    <t>relayHi</t>
  </si>
  <si>
    <t>From AgIO</t>
  </si>
  <si>
    <t>Hello Reply to AgIO</t>
  </si>
  <si>
    <t>Hello Sent To Module</t>
  </si>
  <si>
    <t>Subnet Reply to AgIO</t>
  </si>
  <si>
    <t>From imu/WAS</t>
  </si>
  <si>
    <t>ToAutosteer</t>
  </si>
  <si>
    <t>F9</t>
  </si>
  <si>
    <t>WAS_Lo</t>
  </si>
  <si>
    <t>WAS_Hi</t>
  </si>
  <si>
    <t>64 sections</t>
  </si>
  <si>
    <t>E5</t>
  </si>
  <si>
    <t>1to8</t>
  </si>
  <si>
    <t>9to16</t>
  </si>
  <si>
    <t>17to24</t>
  </si>
  <si>
    <t>25to32</t>
  </si>
  <si>
    <t>33to40</t>
  </si>
  <si>
    <t>41to48</t>
  </si>
  <si>
    <t>49to56</t>
  </si>
  <si>
    <t>57to64</t>
  </si>
  <si>
    <t>Lspeed</t>
  </si>
  <si>
    <t>Rspeed</t>
  </si>
  <si>
    <t>GPS/IMU/WAS</t>
  </si>
  <si>
    <t>`</t>
  </si>
  <si>
    <t>192.168.5.122</t>
  </si>
  <si>
    <t>Port 5122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</si>
</sst>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Arial"/>
      <family val="2"/>
    </font>
    <font>
      <sz val="11"/>
      <color rgb="FF444444"/>
      <name val="Arial"/>
      <family val="2"/>
    </font>
    <font>
      <sz val="11"/>
      <color rgb="FF9C6500"/>
      <name val="Arial"/>
      <family val="2"/>
    </font>
    <font>
      <sz val="11"/>
      <color rgb="FF006100"/>
      <name val="Arial"/>
      <family val="2"/>
    </font>
    <font>
      <b/>
      <sz val="11"/>
      <color rgb="FF9C6500"/>
      <name val="Arial"/>
      <family val="2"/>
    </font>
    <font>
      <b/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CCCCCC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indexed="64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 style="thin">
        <color indexed="64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indexed="64"/>
      </left>
      <right/>
      <top/>
      <bottom style="thin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0" fontId="1" fillId="0" borderId="2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2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/>
    </xf>
    <xf numFmtId="0" fontId="4" fillId="0" borderId="12" xfId="0" applyFont="1" applyBorder="1" applyAlignment="1">
      <alignment horizontal="center" wrapText="1" readingOrder="1"/>
    </xf>
    <xf numFmtId="0" fontId="4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/>
    <xf numFmtId="0" fontId="1" fillId="0" borderId="11" xfId="0" applyFont="1" applyBorder="1"/>
    <xf numFmtId="0" fontId="7" fillId="2" borderId="1" xfId="1" applyFont="1" applyBorder="1" applyAlignment="1">
      <alignment horizontal="center" wrapText="1" readingOrder="1"/>
    </xf>
    <xf numFmtId="0" fontId="7" fillId="2" borderId="5" xfId="1" applyFont="1" applyBorder="1" applyAlignment="1">
      <alignment horizontal="center" readingOrder="1"/>
    </xf>
    <xf numFmtId="0" fontId="6" fillId="3" borderId="2" xfId="2" applyFont="1" applyBorder="1" applyAlignment="1">
      <alignment horizontal="center" wrapText="1" readingOrder="1"/>
    </xf>
    <xf numFmtId="0" fontId="6" fillId="3" borderId="15" xfId="2" applyFont="1" applyBorder="1" applyAlignment="1">
      <alignment horizontal="center" readingOrder="1"/>
    </xf>
    <xf numFmtId="0" fontId="7" fillId="2" borderId="12" xfId="1" applyFont="1" applyBorder="1" applyAlignment="1">
      <alignment horizontal="center" wrapText="1" readingOrder="1"/>
    </xf>
    <xf numFmtId="0" fontId="7" fillId="2" borderId="16" xfId="1" applyFont="1" applyBorder="1" applyAlignment="1">
      <alignment horizontal="center" readingOrder="1"/>
    </xf>
    <xf numFmtId="0" fontId="1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6" fillId="3" borderId="0" xfId="2" applyFont="1" applyBorder="1" applyAlignment="1">
      <alignment horizontal="center" wrapText="1" readingOrder="1"/>
    </xf>
    <xf numFmtId="0" fontId="7" fillId="2" borderId="18" xfId="1" applyFont="1" applyBorder="1" applyAlignment="1">
      <alignment horizontal="center" wrapText="1" readingOrder="1"/>
    </xf>
    <xf numFmtId="0" fontId="7" fillId="2" borderId="19" xfId="1" applyFont="1" applyBorder="1" applyAlignment="1">
      <alignment horizontal="center" wrapText="1" readingOrder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17" xfId="0" applyFont="1" applyBorder="1" applyAlignment="1">
      <alignment horizontal="center" wrapText="1"/>
    </xf>
    <xf numFmtId="0" fontId="4" fillId="0" borderId="19" xfId="0" applyFont="1" applyBorder="1" applyAlignment="1">
      <alignment horizontal="center" wrapText="1" readingOrder="1"/>
    </xf>
    <xf numFmtId="0" fontId="4" fillId="0" borderId="3" xfId="0" applyFont="1" applyBorder="1" applyAlignment="1">
      <alignment horizontal="center" wrapText="1" readingOrder="1"/>
    </xf>
    <xf numFmtId="0" fontId="4" fillId="0" borderId="11" xfId="0" applyFont="1" applyBorder="1" applyAlignment="1">
      <alignment horizontal="center" wrapText="1" readingOrder="1"/>
    </xf>
    <xf numFmtId="0" fontId="6" fillId="3" borderId="0" xfId="2" applyFont="1" applyAlignment="1">
      <alignment horizontal="center" readingOrder="1"/>
    </xf>
    <xf numFmtId="0" fontId="7" fillId="2" borderId="11" xfId="1" applyFont="1" applyBorder="1" applyAlignment="1">
      <alignment horizontal="center" readingOrder="1"/>
    </xf>
    <xf numFmtId="0" fontId="7" fillId="2" borderId="0" xfId="1" applyFont="1" applyAlignment="1">
      <alignment horizontal="center" readingOrder="1"/>
    </xf>
    <xf numFmtId="0" fontId="6" fillId="3" borderId="2" xfId="2" applyFont="1" applyBorder="1" applyAlignment="1">
      <alignment horizontal="center" readingOrder="1"/>
    </xf>
    <xf numFmtId="0" fontId="7" fillId="2" borderId="13" xfId="1" applyFont="1" applyBorder="1" applyAlignment="1">
      <alignment horizontal="center" readingOrder="1"/>
    </xf>
    <xf numFmtId="0" fontId="7" fillId="2" borderId="2" xfId="1" applyFont="1" applyBorder="1" applyAlignment="1">
      <alignment horizontal="center" readingOrder="1"/>
    </xf>
    <xf numFmtId="0" fontId="6" fillId="3" borderId="0" xfId="2" applyFont="1" applyBorder="1" applyAlignment="1">
      <alignment horizontal="center" readingOrder="1"/>
    </xf>
    <xf numFmtId="0" fontId="7" fillId="2" borderId="0" xfId="1" applyFont="1" applyBorder="1" applyAlignment="1">
      <alignment horizontal="center" readingOrder="1"/>
    </xf>
    <xf numFmtId="0" fontId="6" fillId="3" borderId="8" xfId="2" applyFont="1" applyBorder="1" applyAlignment="1">
      <alignment horizontal="center" readingOrder="1"/>
    </xf>
    <xf numFmtId="0" fontId="7" fillId="2" borderId="14" xfId="1" applyFont="1" applyBorder="1" applyAlignment="1">
      <alignment horizontal="center" readingOrder="1"/>
    </xf>
    <xf numFmtId="0" fontId="7" fillId="2" borderId="8" xfId="1" applyFont="1" applyBorder="1" applyAlignment="1">
      <alignment horizontal="center" readingOrder="1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4" fillId="0" borderId="13" xfId="0" applyFont="1" applyBorder="1" applyAlignment="1">
      <alignment horizontal="right" wrapText="1" readingOrder="1"/>
    </xf>
    <xf numFmtId="0" fontId="4" fillId="0" borderId="11" xfId="0" applyFont="1" applyBorder="1" applyAlignment="1">
      <alignment horizontal="right" wrapText="1" readingOrder="1"/>
    </xf>
    <xf numFmtId="0" fontId="1" fillId="0" borderId="20" xfId="0" applyFont="1" applyBorder="1" applyAlignment="1">
      <alignment horizontal="right" readingOrder="1"/>
    </xf>
    <xf numFmtId="0" fontId="6" fillId="3" borderId="12" xfId="2" applyFont="1" applyBorder="1" applyAlignment="1">
      <alignment horizontal="center" wrapText="1" readingOrder="1"/>
    </xf>
    <xf numFmtId="0" fontId="6" fillId="3" borderId="18" xfId="2" applyFont="1" applyBorder="1" applyAlignment="1">
      <alignment horizontal="center" wrapText="1" readingOrder="1"/>
    </xf>
    <xf numFmtId="0" fontId="6" fillId="3" borderId="16" xfId="2" applyFont="1" applyBorder="1" applyAlignment="1">
      <alignment horizontal="center" readingOrder="1"/>
    </xf>
    <xf numFmtId="0" fontId="6" fillId="3" borderId="11" xfId="2" applyFont="1" applyBorder="1" applyAlignment="1">
      <alignment horizontal="center" readingOrder="1"/>
    </xf>
    <xf numFmtId="0" fontId="6" fillId="3" borderId="13" xfId="2" applyFont="1" applyBorder="1" applyAlignment="1">
      <alignment horizontal="center" readingOrder="1"/>
    </xf>
    <xf numFmtId="0" fontId="6" fillId="3" borderId="14" xfId="2" applyFont="1" applyBorder="1" applyAlignment="1">
      <alignment horizontal="center" readingOrder="1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8" fillId="3" borderId="21" xfId="2" applyFont="1" applyBorder="1" applyAlignment="1">
      <alignment horizontal="center" readingOrder="1"/>
    </xf>
    <xf numFmtId="0" fontId="8" fillId="3" borderId="22" xfId="2" applyFont="1" applyBorder="1" applyAlignment="1">
      <alignment horizontal="center" readingOrder="1"/>
    </xf>
    <xf numFmtId="0" fontId="9" fillId="2" borderId="21" xfId="1" applyFont="1" applyBorder="1" applyAlignment="1">
      <alignment horizontal="center" readingOrder="1"/>
    </xf>
    <xf numFmtId="0" fontId="7" fillId="2" borderId="22" xfId="1" applyFont="1" applyBorder="1" applyAlignment="1">
      <alignment horizontal="center" readingOrder="1"/>
    </xf>
    <xf numFmtId="0" fontId="4" fillId="0" borderId="23" xfId="0" applyFont="1" applyBorder="1" applyAlignment="1">
      <alignment horizontal="lef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/>
    <xf numFmtId="0" fontId="1" fillId="0" borderId="22" xfId="0" applyFont="1" applyBorder="1" applyAlignment="1">
      <alignment horizontal="left"/>
    </xf>
    <xf numFmtId="0" fontId="1" fillId="0" borderId="21" xfId="0" applyFont="1" applyBorder="1" applyAlignment="1">
      <alignment horizontal="right"/>
    </xf>
    <xf numFmtId="0" fontId="6" fillId="3" borderId="21" xfId="2" applyFont="1" applyBorder="1" applyAlignment="1">
      <alignment horizontal="center" readingOrder="1"/>
    </xf>
    <xf numFmtId="0" fontId="6" fillId="3" borderId="22" xfId="2" applyFont="1" applyBorder="1" applyAlignment="1">
      <alignment horizontal="center" readingOrder="1"/>
    </xf>
    <xf numFmtId="0" fontId="7" fillId="2" borderId="21" xfId="1" applyFont="1" applyBorder="1" applyAlignment="1">
      <alignment horizontal="center" readingOrder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3" fontId="6" fillId="3" borderId="11" xfId="2" applyNumberFormat="1" applyFont="1" applyBorder="1" applyAlignment="1">
      <alignment horizontal="center" readingOrder="1"/>
    </xf>
    <xf numFmtId="0" fontId="4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0" borderId="4" xfId="0" applyFont="1" applyBorder="1" applyAlignment="1">
      <alignment horizontal="center" readingOrder="1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4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P98"/>
  <sheetViews>
    <sheetView tabSelected="1" zoomScaleNormal="100" workbookViewId="0">
      <pane ySplit="1" topLeftCell="A38" activePane="bottomLeft" state="frozen"/>
      <selection pane="bottomLeft" activeCell="C49" sqref="C49"/>
    </sheetView>
  </sheetViews>
  <sheetFormatPr defaultRowHeight="14.25" x14ac:dyDescent="0.2"/>
  <cols>
    <col min="1" max="1" width="4.42578125" style="3" customWidth="1"/>
    <col min="2" max="2" width="21.140625" style="8" customWidth="1"/>
    <col min="3" max="3" width="19.140625" style="58" customWidth="1"/>
    <col min="4" max="4" width="6" style="67" customWidth="1"/>
    <col min="5" max="5" width="5.140625" style="47" customWidth="1"/>
    <col min="6" max="6" width="5.140625" style="48" customWidth="1"/>
    <col min="7" max="7" width="5.5703125" style="49" customWidth="1"/>
    <col min="8" max="8" width="6.28515625" style="20" customWidth="1"/>
    <col min="9" max="9" width="14.42578125" style="2" customWidth="1"/>
    <col min="10" max="16" width="14.42578125" style="1" customWidth="1"/>
    <col min="17" max="17" width="12.7109375" style="1" customWidth="1"/>
    <col min="18" max="18" width="9.140625" style="92" customWidth="1"/>
    <col min="19" max="19" width="6.140625" style="92" customWidth="1"/>
    <col min="20" max="40" width="5.7109375" style="92" customWidth="1"/>
    <col min="41" max="16384" width="9.140625" style="3"/>
  </cols>
  <sheetData>
    <row r="1" spans="2:40" s="14" customFormat="1" ht="29.25" x14ac:dyDescent="0.25">
      <c r="B1" s="7"/>
      <c r="C1" s="61" t="s">
        <v>130</v>
      </c>
      <c r="D1" s="64" t="s">
        <v>0</v>
      </c>
      <c r="E1" s="32" t="s">
        <v>1</v>
      </c>
      <c r="F1" s="34" t="s">
        <v>144</v>
      </c>
      <c r="G1" s="30" t="s">
        <v>1</v>
      </c>
      <c r="H1" s="16" t="s">
        <v>2</v>
      </c>
      <c r="I1" s="17" t="s">
        <v>3</v>
      </c>
      <c r="J1" s="18" t="s">
        <v>4</v>
      </c>
      <c r="K1" s="15" t="s">
        <v>5</v>
      </c>
      <c r="L1" s="15" t="s">
        <v>6</v>
      </c>
      <c r="M1" s="15" t="s">
        <v>7</v>
      </c>
      <c r="N1" s="15" t="s">
        <v>8</v>
      </c>
      <c r="O1" s="15" t="s">
        <v>9</v>
      </c>
      <c r="P1" s="15" t="s">
        <v>10</v>
      </c>
      <c r="Q1" s="15" t="s">
        <v>11</v>
      </c>
      <c r="R1" s="93" t="s">
        <v>129</v>
      </c>
      <c r="S1" s="94"/>
      <c r="T1" s="94"/>
      <c r="U1" s="94"/>
      <c r="V1" s="94"/>
      <c r="W1" s="94"/>
      <c r="X1" s="94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</row>
    <row r="2" spans="2:40" s="37" customFormat="1" ht="15" x14ac:dyDescent="0.25">
      <c r="B2" s="36"/>
      <c r="C2" s="62"/>
      <c r="D2" s="65"/>
      <c r="E2" s="38"/>
      <c r="F2" s="39"/>
      <c r="G2" s="40"/>
      <c r="H2" s="41"/>
      <c r="I2" s="46"/>
      <c r="J2" s="43"/>
      <c r="K2" s="44"/>
      <c r="L2" s="45"/>
      <c r="M2" s="42"/>
      <c r="N2" s="42"/>
      <c r="O2" s="44"/>
      <c r="P2" s="44"/>
      <c r="Q2" s="44"/>
      <c r="R2" s="96"/>
      <c r="S2" s="91"/>
      <c r="T2" s="91"/>
      <c r="U2" s="91"/>
      <c r="V2" s="91"/>
      <c r="W2" s="91"/>
      <c r="X2" s="91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</row>
    <row r="3" spans="2:40" ht="14.25" customHeight="1" x14ac:dyDescent="0.25">
      <c r="B3" s="12" t="s">
        <v>136</v>
      </c>
      <c r="C3" s="63" t="s">
        <v>125</v>
      </c>
      <c r="D3" s="66" t="s">
        <v>12</v>
      </c>
      <c r="E3" s="33">
        <v>127</v>
      </c>
      <c r="F3" s="35" t="s">
        <v>13</v>
      </c>
      <c r="G3" s="31">
        <f>HEX2DEC(F3)</f>
        <v>254</v>
      </c>
      <c r="H3" s="20">
        <v>8</v>
      </c>
      <c r="I3" s="114" t="s">
        <v>14</v>
      </c>
      <c r="J3" s="115"/>
      <c r="K3" s="19" t="s">
        <v>15</v>
      </c>
      <c r="L3" s="116" t="s">
        <v>16</v>
      </c>
      <c r="M3" s="117"/>
      <c r="N3" s="1" t="s">
        <v>195</v>
      </c>
      <c r="O3" s="19" t="s">
        <v>18</v>
      </c>
      <c r="P3" s="19" t="s">
        <v>19</v>
      </c>
      <c r="Q3" s="19" t="s">
        <v>20</v>
      </c>
      <c r="R3" s="98"/>
      <c r="S3" s="98"/>
    </row>
    <row r="5" spans="2:40" ht="14.25" customHeight="1" x14ac:dyDescent="0.2">
      <c r="B5" s="8" t="s">
        <v>146</v>
      </c>
      <c r="C5" s="58" t="s">
        <v>124</v>
      </c>
      <c r="D5" s="67" t="s">
        <v>12</v>
      </c>
      <c r="E5" s="47">
        <v>127</v>
      </c>
      <c r="F5" s="48" t="s">
        <v>28</v>
      </c>
      <c r="G5" s="49">
        <f>HEX2DEC(F5)</f>
        <v>252</v>
      </c>
      <c r="H5" s="20">
        <v>8</v>
      </c>
      <c r="I5" s="2" t="s">
        <v>29</v>
      </c>
      <c r="J5" s="1" t="s">
        <v>30</v>
      </c>
      <c r="K5" s="1" t="s">
        <v>31</v>
      </c>
      <c r="L5" s="1" t="s">
        <v>32</v>
      </c>
      <c r="M5" s="1" t="s">
        <v>33</v>
      </c>
      <c r="N5" s="118" t="s">
        <v>34</v>
      </c>
      <c r="O5" s="118"/>
      <c r="P5" s="1" t="s">
        <v>35</v>
      </c>
      <c r="Q5" s="1" t="s">
        <v>20</v>
      </c>
    </row>
    <row r="6" spans="2:40" ht="14.25" customHeight="1" x14ac:dyDescent="0.2">
      <c r="B6" s="8" t="s">
        <v>158</v>
      </c>
    </row>
    <row r="7" spans="2:40" ht="14.25" customHeight="1" x14ac:dyDescent="0.2">
      <c r="B7" s="8" t="s">
        <v>163</v>
      </c>
      <c r="C7" s="58" t="s">
        <v>123</v>
      </c>
      <c r="D7" s="67" t="s">
        <v>12</v>
      </c>
      <c r="E7" s="47">
        <v>127</v>
      </c>
      <c r="F7" s="48" t="s">
        <v>36</v>
      </c>
      <c r="G7" s="49">
        <f>HEX2DEC(F7)</f>
        <v>251</v>
      </c>
      <c r="H7" s="20">
        <v>8</v>
      </c>
      <c r="I7" s="2" t="s">
        <v>37</v>
      </c>
      <c r="J7" s="1" t="s">
        <v>38</v>
      </c>
      <c r="K7" s="1" t="s">
        <v>39</v>
      </c>
      <c r="L7" s="1" t="s">
        <v>40</v>
      </c>
      <c r="M7" s="1" t="s">
        <v>17</v>
      </c>
      <c r="N7" s="1" t="s">
        <v>17</v>
      </c>
      <c r="O7" s="1" t="s">
        <v>17</v>
      </c>
      <c r="P7" s="1" t="s">
        <v>17</v>
      </c>
      <c r="Q7" s="1" t="s">
        <v>20</v>
      </c>
    </row>
    <row r="8" spans="2:40" ht="14.25" customHeight="1" x14ac:dyDescent="0.2">
      <c r="B8" s="11" t="s">
        <v>147</v>
      </c>
    </row>
    <row r="9" spans="2:40" ht="14.25" customHeight="1" x14ac:dyDescent="0.2">
      <c r="C9" s="58" t="s">
        <v>121</v>
      </c>
      <c r="D9" s="67" t="s">
        <v>21</v>
      </c>
      <c r="E9" s="47">
        <v>126</v>
      </c>
      <c r="F9" s="48" t="s">
        <v>22</v>
      </c>
      <c r="G9" s="49">
        <f>HEX2DEC(F9)</f>
        <v>253</v>
      </c>
      <c r="H9" s="20">
        <v>8</v>
      </c>
      <c r="I9" s="119" t="s">
        <v>23</v>
      </c>
      <c r="J9" s="113"/>
      <c r="K9" s="118" t="s">
        <v>24</v>
      </c>
      <c r="L9" s="118"/>
      <c r="M9" s="118" t="s">
        <v>25</v>
      </c>
      <c r="N9" s="118"/>
      <c r="O9" s="1" t="s">
        <v>26</v>
      </c>
      <c r="P9" s="1" t="s">
        <v>27</v>
      </c>
      <c r="Q9" s="1" t="s">
        <v>20</v>
      </c>
    </row>
    <row r="11" spans="2:40" ht="14.25" customHeight="1" x14ac:dyDescent="0.2">
      <c r="C11" s="58" t="s">
        <v>122</v>
      </c>
      <c r="D11" s="67" t="s">
        <v>21</v>
      </c>
      <c r="E11" s="47">
        <v>126</v>
      </c>
      <c r="F11" s="48" t="s">
        <v>66</v>
      </c>
      <c r="G11" s="49">
        <v>250</v>
      </c>
      <c r="H11" s="20">
        <v>8</v>
      </c>
      <c r="I11" s="2" t="s">
        <v>110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68</v>
      </c>
      <c r="Q11" s="1" t="s">
        <v>20</v>
      </c>
    </row>
    <row r="12" spans="2:40" ht="14.25" customHeight="1" x14ac:dyDescent="0.2">
      <c r="H12" s="102"/>
      <c r="I12" s="101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</row>
    <row r="13" spans="2:40" ht="14.25" customHeight="1" x14ac:dyDescent="0.2">
      <c r="H13" s="102"/>
      <c r="I13" s="101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</row>
    <row r="14" spans="2:40" s="4" customFormat="1" ht="14.25" customHeight="1" x14ac:dyDescent="0.2">
      <c r="B14" s="9"/>
      <c r="C14" s="59"/>
      <c r="D14" s="68"/>
      <c r="E14" s="50"/>
      <c r="F14" s="51"/>
      <c r="G14" s="52"/>
      <c r="H14" s="23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</row>
    <row r="15" spans="2:40" s="6" customFormat="1" ht="14.25" customHeight="1" x14ac:dyDescent="0.25">
      <c r="B15" s="12" t="s">
        <v>137</v>
      </c>
      <c r="C15" s="58"/>
      <c r="D15" s="67"/>
      <c r="E15" s="53"/>
      <c r="F15" s="48"/>
      <c r="G15" s="54"/>
      <c r="H15" s="20"/>
      <c r="I15" s="2"/>
      <c r="J15" s="20"/>
      <c r="K15" s="20"/>
      <c r="L15" s="20"/>
      <c r="M15" s="20"/>
      <c r="N15" s="20"/>
      <c r="O15" s="20"/>
      <c r="P15" s="20"/>
      <c r="Q15" s="2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</row>
    <row r="16" spans="2:40" ht="15" customHeight="1" x14ac:dyDescent="0.2">
      <c r="C16" s="58" t="s">
        <v>126</v>
      </c>
      <c r="D16" s="67" t="s">
        <v>12</v>
      </c>
      <c r="E16" s="47">
        <v>127</v>
      </c>
      <c r="F16" s="48" t="s">
        <v>41</v>
      </c>
      <c r="G16" s="49">
        <f>HEX2DEC(F16)</f>
        <v>239</v>
      </c>
      <c r="H16" s="20">
        <v>8</v>
      </c>
      <c r="I16" s="2" t="s">
        <v>42</v>
      </c>
      <c r="J16" s="1" t="s">
        <v>60</v>
      </c>
      <c r="K16" s="1" t="s">
        <v>43</v>
      </c>
      <c r="L16" s="19" t="s">
        <v>44</v>
      </c>
      <c r="M16" s="1" t="s">
        <v>61</v>
      </c>
      <c r="N16" s="1" t="s">
        <v>17</v>
      </c>
      <c r="O16" s="19" t="s">
        <v>18</v>
      </c>
      <c r="P16" s="19" t="s">
        <v>19</v>
      </c>
      <c r="Q16" s="1" t="s">
        <v>20</v>
      </c>
    </row>
    <row r="17" spans="2:42" x14ac:dyDescent="0.2">
      <c r="B17" s="8" t="s">
        <v>149</v>
      </c>
    </row>
    <row r="18" spans="2:42" ht="14.25" customHeight="1" x14ac:dyDescent="0.2">
      <c r="B18" s="8" t="s">
        <v>159</v>
      </c>
      <c r="C18" s="58" t="s">
        <v>127</v>
      </c>
      <c r="D18" s="67" t="s">
        <v>12</v>
      </c>
      <c r="E18" s="47">
        <v>127</v>
      </c>
      <c r="F18" s="48" t="s">
        <v>45</v>
      </c>
      <c r="G18" s="49">
        <f>HEX2DEC(F18)</f>
        <v>238</v>
      </c>
      <c r="H18" s="20">
        <v>8</v>
      </c>
      <c r="I18" s="2" t="s">
        <v>46</v>
      </c>
      <c r="J18" s="1" t="s">
        <v>47</v>
      </c>
      <c r="K18" s="1" t="s">
        <v>48</v>
      </c>
      <c r="L18" s="1" t="s">
        <v>37</v>
      </c>
      <c r="M18" s="1" t="s">
        <v>62</v>
      </c>
      <c r="N18" s="1" t="s">
        <v>63</v>
      </c>
      <c r="O18" s="1" t="s">
        <v>64</v>
      </c>
      <c r="P18" s="1" t="s">
        <v>65</v>
      </c>
      <c r="Q18" s="1" t="s">
        <v>20</v>
      </c>
    </row>
    <row r="19" spans="2:42" ht="14.25" customHeight="1" x14ac:dyDescent="0.2">
      <c r="B19" s="8" t="s">
        <v>154</v>
      </c>
    </row>
    <row r="20" spans="2:42" ht="14.25" customHeight="1" x14ac:dyDescent="0.2">
      <c r="B20" s="11" t="s">
        <v>148</v>
      </c>
      <c r="C20" s="58" t="s">
        <v>120</v>
      </c>
      <c r="D20" s="67" t="s">
        <v>12</v>
      </c>
      <c r="E20" s="47">
        <v>127</v>
      </c>
      <c r="F20" s="48" t="s">
        <v>69</v>
      </c>
      <c r="G20" s="49">
        <f t="shared" ref="G20" si="0">HEX2DEC(F20)</f>
        <v>236</v>
      </c>
      <c r="H20" s="20">
        <v>24</v>
      </c>
      <c r="I20" s="2">
        <v>1</v>
      </c>
      <c r="J20" s="1">
        <v>2</v>
      </c>
      <c r="K20" s="1">
        <v>3</v>
      </c>
      <c r="L20" s="1">
        <v>4</v>
      </c>
      <c r="M20" s="1">
        <v>5</v>
      </c>
      <c r="N20" s="1">
        <v>6</v>
      </c>
      <c r="O20" s="1">
        <v>7</v>
      </c>
      <c r="P20" s="1">
        <v>8</v>
      </c>
      <c r="Q20" s="1">
        <v>9</v>
      </c>
      <c r="R20" s="92">
        <v>10</v>
      </c>
      <c r="S20" s="92">
        <v>11</v>
      </c>
      <c r="T20" s="92">
        <v>12</v>
      </c>
      <c r="U20" s="92">
        <v>13</v>
      </c>
      <c r="V20" s="92">
        <v>14</v>
      </c>
      <c r="W20" s="92">
        <v>15</v>
      </c>
      <c r="X20" s="92">
        <v>16</v>
      </c>
      <c r="Y20" s="92">
        <v>17</v>
      </c>
      <c r="Z20" s="92">
        <v>18</v>
      </c>
      <c r="AA20" s="92">
        <v>19</v>
      </c>
      <c r="AB20" s="92">
        <v>20</v>
      </c>
      <c r="AC20" s="92">
        <v>21</v>
      </c>
      <c r="AD20" s="92">
        <v>22</v>
      </c>
      <c r="AE20" s="92">
        <v>23</v>
      </c>
      <c r="AF20" s="92">
        <v>24</v>
      </c>
      <c r="AG20" s="92" t="s">
        <v>20</v>
      </c>
    </row>
    <row r="21" spans="2:42" ht="14.25" customHeight="1" x14ac:dyDescent="0.2">
      <c r="B21" s="11"/>
      <c r="H21" s="80"/>
      <c r="I21" s="79"/>
      <c r="J21" s="81"/>
      <c r="K21" s="81"/>
      <c r="L21" s="81"/>
      <c r="M21" s="81"/>
      <c r="N21" s="81"/>
      <c r="O21" s="81"/>
      <c r="P21" s="81"/>
      <c r="Q21" s="81"/>
    </row>
    <row r="22" spans="2:42" ht="14.25" customHeight="1" x14ac:dyDescent="0.2">
      <c r="B22" s="11"/>
      <c r="C22" s="58" t="s">
        <v>176</v>
      </c>
      <c r="D22" s="67" t="s">
        <v>12</v>
      </c>
      <c r="E22" s="47">
        <v>127</v>
      </c>
      <c r="F22" s="48" t="s">
        <v>177</v>
      </c>
      <c r="G22" s="49">
        <v>235</v>
      </c>
      <c r="H22" s="80">
        <v>33</v>
      </c>
      <c r="I22" s="79">
        <v>1</v>
      </c>
      <c r="J22" s="81" t="s">
        <v>178</v>
      </c>
      <c r="K22" s="81">
        <v>2</v>
      </c>
      <c r="L22" s="81" t="s">
        <v>179</v>
      </c>
      <c r="M22" s="81">
        <v>3</v>
      </c>
      <c r="N22" s="81" t="s">
        <v>180</v>
      </c>
      <c r="O22" s="81">
        <v>4</v>
      </c>
      <c r="P22" s="81" t="s">
        <v>181</v>
      </c>
      <c r="Q22" s="81">
        <v>5</v>
      </c>
      <c r="R22" s="92" t="s">
        <v>182</v>
      </c>
      <c r="S22" s="92">
        <v>6</v>
      </c>
      <c r="T22" s="92" t="s">
        <v>183</v>
      </c>
      <c r="U22" s="92">
        <v>7</v>
      </c>
      <c r="V22" s="92" t="s">
        <v>184</v>
      </c>
      <c r="W22" s="92">
        <v>8</v>
      </c>
      <c r="X22" s="92" t="s">
        <v>185</v>
      </c>
      <c r="Y22" s="92">
        <v>9</v>
      </c>
      <c r="Z22" s="92" t="s">
        <v>186</v>
      </c>
      <c r="AA22" s="92">
        <v>10</v>
      </c>
      <c r="AB22" s="92" t="s">
        <v>187</v>
      </c>
      <c r="AC22" s="92">
        <v>11</v>
      </c>
      <c r="AD22" s="92" t="s">
        <v>188</v>
      </c>
      <c r="AE22" s="92">
        <v>12</v>
      </c>
      <c r="AF22" s="92" t="s">
        <v>189</v>
      </c>
      <c r="AG22" s="92">
        <v>13</v>
      </c>
      <c r="AH22" s="92" t="s">
        <v>190</v>
      </c>
      <c r="AI22" s="92">
        <v>14</v>
      </c>
      <c r="AJ22" s="92" t="s">
        <v>191</v>
      </c>
      <c r="AK22" s="92">
        <v>15</v>
      </c>
      <c r="AL22" s="92" t="s">
        <v>192</v>
      </c>
      <c r="AM22" s="92">
        <v>16</v>
      </c>
      <c r="AN22" s="92" t="s">
        <v>193</v>
      </c>
      <c r="AO22" s="3" t="s">
        <v>194</v>
      </c>
      <c r="AP22" s="3" t="s">
        <v>20</v>
      </c>
    </row>
    <row r="23" spans="2:42" ht="14.25" customHeight="1" x14ac:dyDescent="0.2"/>
    <row r="24" spans="2:42" ht="14.25" customHeight="1" x14ac:dyDescent="0.2">
      <c r="C24" s="58" t="s">
        <v>77</v>
      </c>
      <c r="D24" s="67" t="s">
        <v>49</v>
      </c>
      <c r="E24" s="47">
        <v>123</v>
      </c>
      <c r="F24" s="48" t="s">
        <v>76</v>
      </c>
      <c r="G24" s="49">
        <v>237</v>
      </c>
      <c r="H24" s="20">
        <v>8</v>
      </c>
      <c r="I24" s="2">
        <v>1</v>
      </c>
      <c r="J24" s="1">
        <v>2</v>
      </c>
      <c r="K24" s="1">
        <v>3</v>
      </c>
      <c r="L24" s="1">
        <v>4</v>
      </c>
      <c r="M24" s="1" t="s">
        <v>67</v>
      </c>
    </row>
    <row r="25" spans="2:42" ht="14.25" customHeight="1" x14ac:dyDescent="0.2">
      <c r="H25" s="107"/>
      <c r="I25" s="106"/>
      <c r="J25" s="108"/>
      <c r="K25" s="108"/>
      <c r="L25" s="108"/>
      <c r="M25" s="108"/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</row>
    <row r="26" spans="2:42" ht="14.25" customHeight="1" x14ac:dyDescent="0.2">
      <c r="C26" s="58" t="s">
        <v>228</v>
      </c>
      <c r="D26" s="67" t="s">
        <v>12</v>
      </c>
      <c r="E26" s="47">
        <v>127</v>
      </c>
      <c r="F26" s="48" t="s">
        <v>229</v>
      </c>
      <c r="G26" s="49">
        <v>229</v>
      </c>
      <c r="H26" s="107">
        <v>10</v>
      </c>
      <c r="I26" s="106" t="s">
        <v>230</v>
      </c>
      <c r="J26" s="108" t="s">
        <v>231</v>
      </c>
      <c r="K26" s="108" t="s">
        <v>232</v>
      </c>
      <c r="L26" s="108" t="s">
        <v>233</v>
      </c>
      <c r="M26" s="108" t="s">
        <v>234</v>
      </c>
      <c r="N26" s="108" t="s">
        <v>235</v>
      </c>
      <c r="O26" s="108" t="s">
        <v>236</v>
      </c>
      <c r="P26" s="108" t="s">
        <v>237</v>
      </c>
      <c r="Q26" s="108" t="s">
        <v>238</v>
      </c>
      <c r="R26" s="108" t="s">
        <v>239</v>
      </c>
      <c r="S26" s="108" t="s">
        <v>20</v>
      </c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</row>
    <row r="27" spans="2:42" ht="14.25" customHeight="1" x14ac:dyDescent="0.2">
      <c r="H27" s="107"/>
      <c r="I27" s="106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</row>
    <row r="29" spans="2:42" s="5" customFormat="1" ht="15" customHeight="1" x14ac:dyDescent="0.25">
      <c r="B29" s="13" t="s">
        <v>59</v>
      </c>
      <c r="C29" s="60"/>
      <c r="D29" s="69"/>
      <c r="E29" s="55"/>
      <c r="F29" s="56"/>
      <c r="G29" s="57"/>
      <c r="H29" s="25"/>
      <c r="I29" s="26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2:42" s="6" customFormat="1" ht="14.25" customHeight="1" x14ac:dyDescent="0.2">
      <c r="B30" s="11"/>
      <c r="C30" s="58" t="s">
        <v>145</v>
      </c>
      <c r="D30" s="67">
        <v>79</v>
      </c>
      <c r="E30" s="53">
        <v>121</v>
      </c>
      <c r="F30" s="48" t="s">
        <v>131</v>
      </c>
      <c r="G30" s="54">
        <f>HEX2DEC(F30)</f>
        <v>211</v>
      </c>
      <c r="H30" s="20">
        <v>8</v>
      </c>
      <c r="I30" s="112" t="s">
        <v>132</v>
      </c>
      <c r="J30" s="113"/>
      <c r="K30" s="113" t="s">
        <v>133</v>
      </c>
      <c r="L30" s="113"/>
      <c r="M30" s="113" t="s">
        <v>134</v>
      </c>
      <c r="N30" s="113"/>
      <c r="O30" s="20">
        <v>0</v>
      </c>
      <c r="P30" s="20">
        <v>0</v>
      </c>
      <c r="Q30" s="20" t="s">
        <v>20</v>
      </c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</row>
    <row r="31" spans="2:42" s="6" customFormat="1" ht="14.25" customHeight="1" x14ac:dyDescent="0.2">
      <c r="B31" s="8" t="s">
        <v>150</v>
      </c>
      <c r="C31" s="58"/>
      <c r="D31" s="67"/>
      <c r="E31" s="47"/>
      <c r="F31" s="48"/>
      <c r="G31" s="49"/>
      <c r="H31" s="20"/>
      <c r="I31" s="2"/>
      <c r="J31" s="20"/>
      <c r="K31" s="20"/>
      <c r="L31" s="20"/>
      <c r="M31" s="1"/>
      <c r="N31" s="1"/>
      <c r="O31" s="1"/>
      <c r="P31" s="1"/>
      <c r="Q31" s="1"/>
      <c r="R31" s="92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</row>
    <row r="32" spans="2:42" s="6" customFormat="1" ht="14.25" customHeight="1" x14ac:dyDescent="0.2">
      <c r="B32" s="11" t="s">
        <v>160</v>
      </c>
      <c r="C32" s="58"/>
      <c r="D32" s="67"/>
      <c r="E32" s="47"/>
      <c r="F32" s="48"/>
      <c r="G32" s="49"/>
      <c r="H32" s="20"/>
      <c r="I32" s="2"/>
      <c r="J32" s="20"/>
      <c r="K32" s="20"/>
      <c r="L32" s="20"/>
      <c r="M32" s="1"/>
      <c r="N32" s="1"/>
      <c r="O32" s="1"/>
      <c r="P32" s="1"/>
      <c r="Q32" s="1"/>
      <c r="R32" s="92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</row>
    <row r="33" spans="2:40" s="6" customFormat="1" ht="14.25" customHeight="1" x14ac:dyDescent="0.2">
      <c r="B33" s="11" t="s">
        <v>155</v>
      </c>
      <c r="C33" s="58"/>
      <c r="D33" s="67"/>
      <c r="E33" s="47"/>
      <c r="F33" s="48"/>
      <c r="G33" s="49"/>
      <c r="H33" s="20"/>
      <c r="I33" s="2"/>
      <c r="J33" s="20"/>
      <c r="K33" s="20"/>
      <c r="L33" s="20"/>
      <c r="M33" s="1"/>
      <c r="N33" s="1"/>
      <c r="O33" s="1"/>
      <c r="P33" s="1"/>
      <c r="Q33" s="1"/>
      <c r="R33" s="92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</row>
    <row r="34" spans="2:40" s="6" customFormat="1" ht="14.25" customHeight="1" x14ac:dyDescent="0.2">
      <c r="B34" s="11" t="s">
        <v>151</v>
      </c>
      <c r="C34" s="58"/>
      <c r="D34" s="67"/>
      <c r="E34" s="47"/>
      <c r="F34" s="48"/>
      <c r="G34" s="49"/>
      <c r="H34" s="20"/>
      <c r="I34" s="2"/>
      <c r="J34" s="20"/>
      <c r="K34" s="20"/>
      <c r="L34" s="20"/>
      <c r="M34" s="1"/>
      <c r="N34" s="1"/>
      <c r="O34" s="1"/>
      <c r="P34" s="1"/>
      <c r="Q34" s="1"/>
      <c r="R34" s="92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</row>
    <row r="35" spans="2:40" s="6" customFormat="1" ht="14.25" customHeight="1" x14ac:dyDescent="0.2">
      <c r="B35" s="11"/>
      <c r="C35" s="58"/>
      <c r="D35" s="67"/>
      <c r="E35" s="47"/>
      <c r="F35" s="48"/>
      <c r="G35" s="49"/>
      <c r="H35" s="20"/>
      <c r="I35" s="2"/>
      <c r="J35" s="20"/>
      <c r="K35" s="20"/>
      <c r="L35" s="20"/>
      <c r="M35" s="1"/>
      <c r="N35" s="1"/>
      <c r="O35" s="1"/>
      <c r="P35" s="1"/>
      <c r="Q35" s="1"/>
      <c r="R35" s="92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</row>
    <row r="36" spans="2:40" s="5" customFormat="1" ht="15" customHeight="1" x14ac:dyDescent="0.25">
      <c r="B36" s="13" t="s">
        <v>116</v>
      </c>
      <c r="C36" s="28"/>
      <c r="D36" s="69"/>
      <c r="E36" s="55"/>
      <c r="F36" s="56"/>
      <c r="G36" s="57"/>
      <c r="I36" s="28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2:40" ht="14.25" customHeight="1" x14ac:dyDescent="0.2">
      <c r="C37" s="58" t="s">
        <v>113</v>
      </c>
      <c r="D37" s="67" t="s">
        <v>115</v>
      </c>
      <c r="E37" s="53">
        <v>124</v>
      </c>
      <c r="F37" s="48" t="s">
        <v>58</v>
      </c>
      <c r="G37" s="54">
        <v>214</v>
      </c>
      <c r="I37" s="2" t="s">
        <v>113</v>
      </c>
    </row>
    <row r="38" spans="2:40" ht="14.25" customHeight="1" x14ac:dyDescent="0.2">
      <c r="B38" s="8" t="s">
        <v>142</v>
      </c>
    </row>
    <row r="39" spans="2:40" ht="14.25" customHeight="1" x14ac:dyDescent="0.2">
      <c r="B39" s="11" t="s">
        <v>143</v>
      </c>
    </row>
    <row r="40" spans="2:40" s="6" customFormat="1" ht="14.25" customHeight="1" x14ac:dyDescent="0.2">
      <c r="B40" s="11" t="s">
        <v>156</v>
      </c>
      <c r="C40" s="29"/>
      <c r="D40" s="67"/>
      <c r="E40" s="53"/>
      <c r="F40" s="48"/>
      <c r="G40" s="54"/>
      <c r="I40" s="29"/>
      <c r="J40" s="20"/>
      <c r="K40" s="20"/>
      <c r="L40" s="20"/>
      <c r="M40" s="20"/>
      <c r="N40" s="20"/>
      <c r="O40" s="20"/>
      <c r="P40" s="20"/>
      <c r="Q40" s="20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</row>
    <row r="41" spans="2:40" s="6" customFormat="1" ht="14.25" customHeight="1" x14ac:dyDescent="0.2">
      <c r="B41" s="11" t="s">
        <v>118</v>
      </c>
      <c r="C41" s="29"/>
      <c r="D41" s="67"/>
      <c r="E41" s="53"/>
      <c r="F41" s="48"/>
      <c r="G41" s="54"/>
      <c r="I41" s="29"/>
      <c r="J41" s="20"/>
      <c r="K41" s="20"/>
      <c r="L41" s="20"/>
      <c r="M41" s="20"/>
      <c r="N41" s="20"/>
      <c r="O41" s="20"/>
      <c r="P41" s="20"/>
      <c r="Q41" s="20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</row>
    <row r="42" spans="2:40" s="6" customFormat="1" ht="14.25" customHeight="1" x14ac:dyDescent="0.2">
      <c r="C42" s="58"/>
      <c r="D42" s="67"/>
      <c r="E42" s="53"/>
      <c r="F42" s="48"/>
      <c r="G42" s="54"/>
      <c r="H42" s="20"/>
      <c r="I42" s="2"/>
      <c r="J42" s="20"/>
      <c r="K42" s="20"/>
      <c r="L42" s="20"/>
      <c r="M42" s="20"/>
      <c r="N42" s="20"/>
      <c r="O42" s="20"/>
      <c r="P42" s="20"/>
      <c r="Q42" s="20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</row>
    <row r="43" spans="2:40" s="5" customFormat="1" ht="15" customHeight="1" x14ac:dyDescent="0.25">
      <c r="B43" s="13" t="s">
        <v>138</v>
      </c>
      <c r="C43" s="28"/>
      <c r="D43" s="69"/>
      <c r="E43" s="55"/>
      <c r="F43" s="56"/>
      <c r="G43" s="57"/>
      <c r="I43" s="28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2:40" ht="14.25" customHeight="1" x14ac:dyDescent="0.2">
      <c r="C44" s="58" t="s">
        <v>112</v>
      </c>
      <c r="D44" s="67" t="s">
        <v>114</v>
      </c>
      <c r="E44" s="53">
        <v>125</v>
      </c>
      <c r="F44" s="48" t="s">
        <v>111</v>
      </c>
      <c r="G44" s="54">
        <v>215</v>
      </c>
      <c r="I44" s="2" t="s">
        <v>112</v>
      </c>
    </row>
    <row r="45" spans="2:40" ht="14.25" customHeight="1" x14ac:dyDescent="0.2">
      <c r="B45" s="8" t="s">
        <v>139</v>
      </c>
    </row>
    <row r="46" spans="2:40" ht="14.25" customHeight="1" x14ac:dyDescent="0.2">
      <c r="B46" s="11" t="s">
        <v>161</v>
      </c>
    </row>
    <row r="47" spans="2:40" ht="14.25" customHeight="1" x14ac:dyDescent="0.2">
      <c r="B47" s="11" t="s">
        <v>141</v>
      </c>
      <c r="K47" s="1" t="s">
        <v>241</v>
      </c>
    </row>
    <row r="48" spans="2:40" ht="14.25" customHeight="1" x14ac:dyDescent="0.2">
      <c r="B48" s="11" t="s">
        <v>117</v>
      </c>
    </row>
    <row r="49" spans="2:40" ht="14.25" customHeight="1" x14ac:dyDescent="0.2">
      <c r="B49" s="11"/>
      <c r="H49" s="110"/>
      <c r="I49" s="109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</row>
    <row r="50" spans="2:40" ht="14.25" customHeight="1" x14ac:dyDescent="0.2">
      <c r="B50" s="11"/>
      <c r="H50" s="110"/>
      <c r="I50" s="109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</row>
    <row r="51" spans="2:40" s="5" customFormat="1" ht="14.25" customHeight="1" x14ac:dyDescent="0.25">
      <c r="B51" s="13" t="s">
        <v>240</v>
      </c>
      <c r="C51" s="60"/>
      <c r="D51" s="69"/>
      <c r="E51" s="55"/>
      <c r="F51" s="56"/>
      <c r="G51" s="57"/>
      <c r="H51" s="25"/>
      <c r="I51" s="26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2:40" ht="14.25" customHeight="1" x14ac:dyDescent="0.2">
      <c r="B52" s="120"/>
      <c r="C52" s="3"/>
      <c r="E52" s="53"/>
      <c r="F52" s="54"/>
      <c r="G52" s="54"/>
      <c r="H52" s="120"/>
      <c r="I52" s="3"/>
      <c r="J52" s="3"/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</row>
    <row r="53" spans="2:40" ht="14.25" customHeight="1" x14ac:dyDescent="0.2">
      <c r="B53" s="8" t="s">
        <v>223</v>
      </c>
      <c r="C53" s="58" t="s">
        <v>224</v>
      </c>
      <c r="D53" s="67">
        <v>79</v>
      </c>
      <c r="E53" s="47">
        <v>122</v>
      </c>
      <c r="F53" s="48" t="s">
        <v>225</v>
      </c>
      <c r="G53" s="49">
        <v>249</v>
      </c>
      <c r="H53" s="110">
        <v>8</v>
      </c>
      <c r="I53" s="109" t="s">
        <v>226</v>
      </c>
      <c r="J53" s="111" t="s">
        <v>227</v>
      </c>
      <c r="K53" s="111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</row>
    <row r="54" spans="2:40" ht="14.25" customHeight="1" x14ac:dyDescent="0.2">
      <c r="B54" s="11" t="s">
        <v>242</v>
      </c>
      <c r="H54" s="110"/>
      <c r="I54" s="109"/>
      <c r="J54" s="111"/>
      <c r="K54" s="111"/>
      <c r="L54" s="111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</row>
    <row r="55" spans="2:40" ht="14.25" customHeight="1" x14ac:dyDescent="0.2">
      <c r="B55" s="11" t="s">
        <v>243</v>
      </c>
      <c r="H55" s="110"/>
      <c r="I55" s="109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</row>
    <row r="56" spans="2:40" ht="14.25" customHeight="1" x14ac:dyDescent="0.2">
      <c r="B56" s="11" t="s">
        <v>151</v>
      </c>
      <c r="H56" s="110"/>
      <c r="I56" s="109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</row>
    <row r="57" spans="2:40" s="6" customFormat="1" ht="14.25" customHeight="1" x14ac:dyDescent="0.2">
      <c r="B57" s="11"/>
      <c r="C57" s="58"/>
      <c r="D57" s="67"/>
      <c r="E57" s="53"/>
      <c r="F57" s="48"/>
      <c r="G57" s="54"/>
      <c r="H57" s="20"/>
      <c r="I57" s="2"/>
      <c r="J57" s="20"/>
      <c r="K57" s="20"/>
      <c r="L57" s="20"/>
      <c r="M57" s="20"/>
      <c r="N57" s="20"/>
      <c r="O57" s="20"/>
      <c r="P57" s="20"/>
      <c r="Q57" s="20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</row>
    <row r="58" spans="2:40" s="5" customFormat="1" ht="15" customHeight="1" x14ac:dyDescent="0.25">
      <c r="B58" s="13" t="s">
        <v>140</v>
      </c>
      <c r="C58" s="60" t="s">
        <v>70</v>
      </c>
      <c r="D58" s="69" t="s">
        <v>12</v>
      </c>
      <c r="E58" s="55"/>
      <c r="F58" s="56" t="s">
        <v>79</v>
      </c>
      <c r="G58" s="57">
        <v>233</v>
      </c>
      <c r="H58" s="25">
        <v>8</v>
      </c>
      <c r="I58" s="26" t="s">
        <v>71</v>
      </c>
      <c r="J58" s="25" t="s">
        <v>72</v>
      </c>
      <c r="K58" s="25" t="s">
        <v>15</v>
      </c>
      <c r="L58" s="25" t="s">
        <v>73</v>
      </c>
      <c r="M58" s="25" t="s">
        <v>74</v>
      </c>
      <c r="N58" s="25" t="s">
        <v>78</v>
      </c>
      <c r="O58" s="25" t="s">
        <v>67</v>
      </c>
      <c r="P58" s="25" t="s">
        <v>67</v>
      </c>
      <c r="Q58" s="25" t="s">
        <v>20</v>
      </c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2:40" ht="14.25" customHeight="1" x14ac:dyDescent="0.2">
      <c r="B59" s="3"/>
      <c r="C59" s="29"/>
    </row>
    <row r="60" spans="2:40" ht="14.25" customHeight="1" x14ac:dyDescent="0.2">
      <c r="B60" s="11" t="s">
        <v>153</v>
      </c>
      <c r="C60" s="58" t="s">
        <v>119</v>
      </c>
      <c r="D60" s="67" t="s">
        <v>12</v>
      </c>
      <c r="F60" s="48" t="s">
        <v>80</v>
      </c>
      <c r="G60" s="49">
        <v>232</v>
      </c>
      <c r="H60" s="20">
        <v>8</v>
      </c>
      <c r="I60" s="2" t="s">
        <v>82</v>
      </c>
      <c r="J60" s="1" t="s">
        <v>83</v>
      </c>
      <c r="K60" s="1" t="s">
        <v>32</v>
      </c>
      <c r="L60" s="1" t="s">
        <v>30</v>
      </c>
      <c r="M60" s="1" t="s">
        <v>84</v>
      </c>
      <c r="N60" s="1" t="s">
        <v>85</v>
      </c>
      <c r="O60" s="1" t="s">
        <v>86</v>
      </c>
      <c r="P60" s="1" t="s">
        <v>87</v>
      </c>
      <c r="Q60" s="1" t="s">
        <v>20</v>
      </c>
    </row>
    <row r="61" spans="2:40" ht="14.25" customHeight="1" x14ac:dyDescent="0.2">
      <c r="B61" s="11" t="s">
        <v>162</v>
      </c>
    </row>
    <row r="62" spans="2:40" ht="14.25" customHeight="1" x14ac:dyDescent="0.2">
      <c r="B62" s="11" t="s">
        <v>157</v>
      </c>
      <c r="C62" s="58" t="s">
        <v>75</v>
      </c>
      <c r="D62" s="67" t="s">
        <v>12</v>
      </c>
      <c r="F62" s="48" t="s">
        <v>81</v>
      </c>
      <c r="G62" s="49">
        <v>231</v>
      </c>
      <c r="H62" s="20">
        <v>8</v>
      </c>
      <c r="I62" s="2" t="s">
        <v>88</v>
      </c>
      <c r="J62" s="1" t="s">
        <v>67</v>
      </c>
      <c r="K62" s="1" t="s">
        <v>67</v>
      </c>
      <c r="L62" s="1" t="s">
        <v>67</v>
      </c>
      <c r="M62" s="1" t="s">
        <v>67</v>
      </c>
      <c r="N62" s="1" t="s">
        <v>67</v>
      </c>
      <c r="O62" s="1" t="s">
        <v>67</v>
      </c>
      <c r="P62" s="1" t="s">
        <v>67</v>
      </c>
      <c r="Q62" s="1" t="s">
        <v>20</v>
      </c>
    </row>
    <row r="63" spans="2:40" s="6" customFormat="1" ht="14.25" customHeight="1" x14ac:dyDescent="0.2">
      <c r="B63" s="11" t="s">
        <v>152</v>
      </c>
      <c r="C63" s="58"/>
      <c r="D63" s="67"/>
      <c r="E63" s="47"/>
      <c r="F63" s="48"/>
      <c r="G63" s="49"/>
      <c r="H63" s="20"/>
      <c r="I63" s="2" t="s">
        <v>95</v>
      </c>
      <c r="J63" s="1" t="s">
        <v>89</v>
      </c>
      <c r="K63" s="1" t="s">
        <v>90</v>
      </c>
      <c r="L63" s="1" t="s">
        <v>91</v>
      </c>
      <c r="M63" s="1" t="s">
        <v>92</v>
      </c>
      <c r="N63" s="1" t="s">
        <v>93</v>
      </c>
      <c r="O63" s="1" t="s">
        <v>94</v>
      </c>
      <c r="P63" s="1"/>
      <c r="Q63" s="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</row>
    <row r="64" spans="2:40" s="6" customFormat="1" ht="14.25" customHeight="1" x14ac:dyDescent="0.2">
      <c r="B64" s="11"/>
      <c r="C64" s="58"/>
      <c r="D64" s="67"/>
      <c r="E64" s="53"/>
      <c r="F64" s="48"/>
      <c r="G64" s="54"/>
      <c r="H64" s="20"/>
      <c r="I64" s="2"/>
      <c r="J64" s="20" t="s">
        <v>98</v>
      </c>
      <c r="K64" s="20" t="s">
        <v>98</v>
      </c>
      <c r="L64" s="20" t="s">
        <v>98</v>
      </c>
      <c r="M64" s="20" t="s">
        <v>96</v>
      </c>
      <c r="N64" s="20" t="s">
        <v>97</v>
      </c>
      <c r="O64" s="20" t="s">
        <v>98</v>
      </c>
      <c r="P64" s="20"/>
      <c r="Q64" s="20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</row>
    <row r="65" spans="2:40" ht="14.25" customHeight="1" x14ac:dyDescent="0.2">
      <c r="J65" s="20" t="s">
        <v>102</v>
      </c>
      <c r="K65" s="20" t="s">
        <v>102</v>
      </c>
      <c r="L65" s="20" t="s">
        <v>102</v>
      </c>
      <c r="M65" s="20" t="s">
        <v>99</v>
      </c>
      <c r="N65" s="20" t="s">
        <v>100</v>
      </c>
      <c r="O65" s="20" t="s">
        <v>101</v>
      </c>
    </row>
    <row r="66" spans="2:40" ht="14.25" customHeight="1" x14ac:dyDescent="0.2">
      <c r="J66" s="20"/>
      <c r="K66" s="20"/>
      <c r="L66" s="20"/>
      <c r="M66" s="20"/>
      <c r="N66" s="20"/>
      <c r="O66" s="20"/>
    </row>
    <row r="67" spans="2:40" ht="14.25" customHeight="1" x14ac:dyDescent="0.2">
      <c r="C67" s="58" t="s">
        <v>103</v>
      </c>
      <c r="D67" s="67" t="s">
        <v>135</v>
      </c>
      <c r="E67" s="47">
        <v>122</v>
      </c>
      <c r="F67" s="48" t="s">
        <v>104</v>
      </c>
      <c r="G67" s="49">
        <v>230</v>
      </c>
      <c r="H67" s="20">
        <v>8</v>
      </c>
      <c r="I67" s="2" t="s">
        <v>105</v>
      </c>
      <c r="J67" s="20" t="s">
        <v>106</v>
      </c>
      <c r="K67" s="20" t="s">
        <v>107</v>
      </c>
      <c r="L67" s="20" t="s">
        <v>108</v>
      </c>
      <c r="M67" s="20" t="s">
        <v>109</v>
      </c>
      <c r="N67" s="20" t="s">
        <v>15</v>
      </c>
      <c r="O67" s="20" t="s">
        <v>67</v>
      </c>
      <c r="P67" s="1" t="s">
        <v>67</v>
      </c>
      <c r="Q67" s="1" t="s">
        <v>20</v>
      </c>
    </row>
    <row r="68" spans="2:40" ht="14.25" customHeight="1" x14ac:dyDescent="0.2">
      <c r="J68" s="20"/>
      <c r="K68" s="20"/>
      <c r="L68" s="20"/>
      <c r="M68" s="20"/>
      <c r="N68" s="20"/>
      <c r="O68" s="20"/>
    </row>
    <row r="69" spans="2:40" s="5" customFormat="1" ht="14.25" customHeight="1" x14ac:dyDescent="0.2">
      <c r="B69" s="10"/>
      <c r="C69" s="60"/>
      <c r="D69" s="69"/>
      <c r="E69" s="55"/>
      <c r="F69" s="56"/>
      <c r="G69" s="57"/>
      <c r="H69" s="25"/>
      <c r="I69" s="26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2:40" s="6" customFormat="1" ht="14.25" customHeight="1" x14ac:dyDescent="0.2">
      <c r="B70" s="11"/>
      <c r="C70" s="58" t="s">
        <v>128</v>
      </c>
      <c r="D70" s="67">
        <v>77</v>
      </c>
      <c r="E70" s="53">
        <v>119</v>
      </c>
      <c r="F70" s="48" t="s">
        <v>50</v>
      </c>
      <c r="G70" s="54">
        <v>234</v>
      </c>
      <c r="H70" s="20"/>
      <c r="I70" s="2" t="s">
        <v>51</v>
      </c>
      <c r="J70" s="20" t="s">
        <v>52</v>
      </c>
      <c r="K70" s="20" t="s">
        <v>52</v>
      </c>
      <c r="L70" s="20" t="s">
        <v>53</v>
      </c>
      <c r="M70" s="20" t="s">
        <v>54</v>
      </c>
      <c r="N70" s="20" t="s">
        <v>55</v>
      </c>
      <c r="O70" s="20" t="s">
        <v>56</v>
      </c>
      <c r="P70" s="20" t="s">
        <v>57</v>
      </c>
      <c r="Q70" s="20" t="s">
        <v>20</v>
      </c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</row>
    <row r="71" spans="2:40" s="6" customFormat="1" ht="14.25" customHeight="1" x14ac:dyDescent="0.2">
      <c r="B71" s="11"/>
      <c r="C71" s="58"/>
      <c r="D71" s="67"/>
      <c r="E71" s="53"/>
      <c r="F71" s="48"/>
      <c r="G71" s="54"/>
      <c r="H71" s="20"/>
      <c r="I71" s="2"/>
      <c r="J71" s="20"/>
      <c r="K71" s="20"/>
      <c r="L71" s="20"/>
      <c r="M71" s="20"/>
      <c r="N71" s="20"/>
      <c r="O71" s="20"/>
      <c r="P71" s="20"/>
      <c r="Q71" s="20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</row>
    <row r="72" spans="2:40" s="82" customFormat="1" ht="14.25" customHeight="1" x14ac:dyDescent="0.2">
      <c r="B72" s="83"/>
      <c r="C72" s="84"/>
      <c r="D72" s="85"/>
      <c r="E72" s="86"/>
      <c r="F72" s="87"/>
      <c r="G72" s="77"/>
      <c r="H72" s="88"/>
      <c r="I72" s="89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</row>
    <row r="73" spans="2:40" s="6" customFormat="1" ht="14.25" customHeight="1" x14ac:dyDescent="0.2">
      <c r="B73" s="11"/>
      <c r="C73" s="58"/>
      <c r="D73" s="67"/>
      <c r="E73" s="53"/>
      <c r="F73" s="48"/>
      <c r="G73" s="54"/>
      <c r="H73" s="70"/>
      <c r="I73" s="71"/>
      <c r="J73" s="70"/>
      <c r="K73" s="70"/>
      <c r="L73" s="70"/>
      <c r="M73" s="70"/>
      <c r="N73" s="70"/>
      <c r="O73" s="70"/>
      <c r="P73" s="70"/>
      <c r="Q73" s="70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</row>
    <row r="74" spans="2:40" s="6" customFormat="1" ht="14.25" customHeight="1" x14ac:dyDescent="0.2">
      <c r="B74" s="11" t="s">
        <v>221</v>
      </c>
      <c r="C74" s="58" t="s">
        <v>171</v>
      </c>
      <c r="D74" s="67" t="s">
        <v>12</v>
      </c>
      <c r="E74" s="53"/>
      <c r="F74" s="48"/>
      <c r="G74" s="54">
        <v>200</v>
      </c>
      <c r="H74" s="70">
        <v>3</v>
      </c>
      <c r="I74" s="71" t="s">
        <v>196</v>
      </c>
      <c r="J74" s="70">
        <v>0</v>
      </c>
      <c r="K74" s="70">
        <v>0</v>
      </c>
      <c r="L74" s="70" t="s">
        <v>20</v>
      </c>
      <c r="M74" s="70"/>
      <c r="N74" s="70"/>
      <c r="O74" s="70"/>
      <c r="P74" s="70"/>
      <c r="Q74" s="70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</row>
    <row r="75" spans="2:40" s="6" customFormat="1" ht="14.25" customHeight="1" x14ac:dyDescent="0.25">
      <c r="B75" s="90"/>
      <c r="C75" s="58"/>
      <c r="D75" s="67"/>
      <c r="E75" s="53"/>
      <c r="F75" s="48"/>
      <c r="G75" s="54"/>
      <c r="H75" s="100"/>
      <c r="I75" s="99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</row>
    <row r="76" spans="2:40" s="6" customFormat="1" ht="14.25" customHeight="1" x14ac:dyDescent="0.2">
      <c r="B76" s="11" t="s">
        <v>220</v>
      </c>
      <c r="C76" s="58" t="s">
        <v>198</v>
      </c>
      <c r="D76" s="67">
        <v>126</v>
      </c>
      <c r="E76" s="53"/>
      <c r="F76" s="48"/>
      <c r="G76" s="54">
        <v>126</v>
      </c>
      <c r="H76" s="100">
        <v>5</v>
      </c>
      <c r="I76" s="99" t="s">
        <v>211</v>
      </c>
      <c r="J76" s="100" t="s">
        <v>212</v>
      </c>
      <c r="K76" s="100" t="s">
        <v>213</v>
      </c>
      <c r="L76" s="100" t="s">
        <v>214</v>
      </c>
      <c r="M76" s="100" t="s">
        <v>215</v>
      </c>
      <c r="N76" s="100" t="s">
        <v>20</v>
      </c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</row>
    <row r="77" spans="2:40" s="6" customFormat="1" ht="14.25" customHeight="1" x14ac:dyDescent="0.25">
      <c r="B77" s="90"/>
      <c r="C77" s="58" t="s">
        <v>197</v>
      </c>
      <c r="D77" s="67">
        <v>123</v>
      </c>
      <c r="E77" s="53"/>
      <c r="F77" s="48"/>
      <c r="G77" s="54">
        <v>123</v>
      </c>
      <c r="H77" s="100">
        <v>5</v>
      </c>
      <c r="I77" s="99" t="s">
        <v>217</v>
      </c>
      <c r="J77" s="100" t="s">
        <v>218</v>
      </c>
      <c r="K77" s="100" t="s">
        <v>67</v>
      </c>
      <c r="L77" s="100" t="s">
        <v>67</v>
      </c>
      <c r="M77" s="100" t="s">
        <v>67</v>
      </c>
      <c r="N77" s="100" t="s">
        <v>20</v>
      </c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</row>
    <row r="78" spans="2:40" s="6" customFormat="1" ht="14.25" customHeight="1" x14ac:dyDescent="0.25">
      <c r="B78" s="90"/>
      <c r="C78" s="58" t="s">
        <v>199</v>
      </c>
      <c r="D78" s="67">
        <v>121</v>
      </c>
      <c r="E78" s="53"/>
      <c r="F78" s="48"/>
      <c r="G78" s="54">
        <v>121</v>
      </c>
      <c r="H78" s="100">
        <v>5</v>
      </c>
      <c r="I78" s="99" t="s">
        <v>67</v>
      </c>
      <c r="J78" s="99" t="s">
        <v>67</v>
      </c>
      <c r="K78" s="99" t="s">
        <v>67</v>
      </c>
      <c r="L78" s="99" t="s">
        <v>67</v>
      </c>
      <c r="M78" s="99" t="s">
        <v>67</v>
      </c>
      <c r="N78" s="100" t="s">
        <v>20</v>
      </c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</row>
    <row r="79" spans="2:40" s="6" customFormat="1" ht="14.25" customHeight="1" x14ac:dyDescent="0.25">
      <c r="B79" s="90"/>
      <c r="C79" s="58" t="s">
        <v>200</v>
      </c>
      <c r="D79" s="67">
        <v>120</v>
      </c>
      <c r="E79" s="53"/>
      <c r="F79" s="48"/>
      <c r="G79" s="54">
        <v>120</v>
      </c>
      <c r="H79" s="100">
        <v>5</v>
      </c>
      <c r="I79" s="99" t="s">
        <v>67</v>
      </c>
      <c r="J79" s="99" t="s">
        <v>67</v>
      </c>
      <c r="K79" s="99" t="s">
        <v>67</v>
      </c>
      <c r="L79" s="99" t="s">
        <v>67</v>
      </c>
      <c r="M79" s="99" t="s">
        <v>67</v>
      </c>
      <c r="N79" s="100" t="s">
        <v>20</v>
      </c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</row>
    <row r="80" spans="2:40" s="6" customFormat="1" ht="14.25" customHeight="1" x14ac:dyDescent="0.2">
      <c r="B80" s="11"/>
      <c r="C80" s="58"/>
      <c r="D80" s="67"/>
      <c r="E80" s="53"/>
      <c r="F80" s="48"/>
      <c r="G80" s="54"/>
      <c r="H80" s="70"/>
      <c r="I80" s="71"/>
      <c r="J80" s="70"/>
      <c r="K80" s="70"/>
      <c r="L80" s="70"/>
      <c r="M80" s="70"/>
      <c r="N80" s="70"/>
      <c r="O80" s="70"/>
      <c r="P80" s="70"/>
      <c r="Q80" s="70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</row>
    <row r="81" spans="2:40" s="6" customFormat="1" ht="14.25" customHeight="1" x14ac:dyDescent="0.2">
      <c r="B81" s="11" t="s">
        <v>219</v>
      </c>
      <c r="C81" s="58" t="s">
        <v>172</v>
      </c>
      <c r="D81" s="67" t="s">
        <v>12</v>
      </c>
      <c r="E81" s="53"/>
      <c r="F81" s="48"/>
      <c r="G81" s="54">
        <v>201</v>
      </c>
      <c r="H81" s="70">
        <v>5</v>
      </c>
      <c r="I81" s="71">
        <v>201</v>
      </c>
      <c r="J81" s="70">
        <v>201</v>
      </c>
      <c r="K81" s="70" t="s">
        <v>173</v>
      </c>
      <c r="L81" s="70" t="s">
        <v>174</v>
      </c>
      <c r="M81" s="70" t="s">
        <v>175</v>
      </c>
      <c r="N81" s="70" t="s">
        <v>20</v>
      </c>
      <c r="O81" s="70"/>
      <c r="P81" s="70"/>
      <c r="Q81" s="70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</row>
    <row r="82" spans="2:40" s="6" customFormat="1" ht="14.25" customHeight="1" x14ac:dyDescent="0.2">
      <c r="B82" s="11"/>
      <c r="C82" s="58"/>
      <c r="D82" s="67"/>
      <c r="E82" s="53"/>
      <c r="F82" s="48"/>
      <c r="G82" s="54"/>
      <c r="H82" s="100"/>
      <c r="I82" s="99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</row>
    <row r="83" spans="2:40" s="6" customFormat="1" ht="14.25" customHeight="1" x14ac:dyDescent="0.25">
      <c r="B83" s="11" t="s">
        <v>219</v>
      </c>
      <c r="C83" s="105" t="s">
        <v>216</v>
      </c>
      <c r="D83" s="67" t="s">
        <v>12</v>
      </c>
      <c r="E83" s="53"/>
      <c r="F83" s="48"/>
      <c r="G83" s="54">
        <v>202</v>
      </c>
      <c r="H83" s="70">
        <v>3</v>
      </c>
      <c r="I83" s="71">
        <v>202</v>
      </c>
      <c r="J83" s="70">
        <v>202</v>
      </c>
      <c r="K83" s="70">
        <v>5</v>
      </c>
      <c r="L83" s="70" t="s">
        <v>20</v>
      </c>
      <c r="M83" s="70"/>
      <c r="N83" s="70"/>
      <c r="O83" s="70"/>
      <c r="P83" s="70"/>
      <c r="Q83" s="70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</row>
    <row r="84" spans="2:40" s="6" customFormat="1" ht="14.25" customHeight="1" x14ac:dyDescent="0.25">
      <c r="B84" s="11"/>
      <c r="C84" s="105"/>
      <c r="D84" s="67"/>
      <c r="E84" s="53"/>
      <c r="F84" s="48"/>
      <c r="G84" s="54"/>
      <c r="H84" s="100"/>
      <c r="I84" s="99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</row>
    <row r="85" spans="2:40" s="6" customFormat="1" ht="14.25" customHeight="1" x14ac:dyDescent="0.2">
      <c r="B85" s="11" t="s">
        <v>222</v>
      </c>
      <c r="C85" s="58" t="s">
        <v>201</v>
      </c>
      <c r="D85" s="104">
        <v>126</v>
      </c>
      <c r="E85" s="53"/>
      <c r="F85" s="48"/>
      <c r="G85" s="54">
        <v>203</v>
      </c>
      <c r="H85" s="70">
        <v>7</v>
      </c>
      <c r="I85" s="71" t="s">
        <v>205</v>
      </c>
      <c r="J85" s="70" t="s">
        <v>206</v>
      </c>
      <c r="K85" s="70" t="s">
        <v>207</v>
      </c>
      <c r="L85" s="70">
        <v>126</v>
      </c>
      <c r="M85" s="70" t="s">
        <v>208</v>
      </c>
      <c r="N85" s="70" t="s">
        <v>209</v>
      </c>
      <c r="O85" s="70" t="s">
        <v>210</v>
      </c>
      <c r="P85" s="70" t="s">
        <v>20</v>
      </c>
      <c r="Q85" s="70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</row>
    <row r="86" spans="2:40" s="6" customFormat="1" ht="14.25" customHeight="1" x14ac:dyDescent="0.2">
      <c r="B86" s="11"/>
      <c r="C86" s="58" t="s">
        <v>202</v>
      </c>
      <c r="D86" s="104">
        <v>123</v>
      </c>
      <c r="E86" s="53"/>
      <c r="F86" s="48"/>
      <c r="G86" s="54">
        <v>203</v>
      </c>
      <c r="H86" s="100">
        <v>7</v>
      </c>
      <c r="I86" s="99" t="s">
        <v>205</v>
      </c>
      <c r="J86" s="100" t="s">
        <v>206</v>
      </c>
      <c r="K86" s="100" t="s">
        <v>207</v>
      </c>
      <c r="L86" s="100">
        <v>123</v>
      </c>
      <c r="M86" s="100" t="s">
        <v>208</v>
      </c>
      <c r="N86" s="100" t="s">
        <v>209</v>
      </c>
      <c r="O86" s="100" t="s">
        <v>210</v>
      </c>
      <c r="P86" s="100" t="s">
        <v>20</v>
      </c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</row>
    <row r="87" spans="2:40" s="6" customFormat="1" ht="14.25" customHeight="1" x14ac:dyDescent="0.2">
      <c r="B87" s="11"/>
      <c r="C87" s="58" t="s">
        <v>203</v>
      </c>
      <c r="D87" s="104">
        <v>121</v>
      </c>
      <c r="E87" s="53"/>
      <c r="F87" s="48"/>
      <c r="G87" s="54">
        <v>203</v>
      </c>
      <c r="H87" s="100">
        <v>7</v>
      </c>
      <c r="I87" s="99" t="s">
        <v>205</v>
      </c>
      <c r="J87" s="100" t="s">
        <v>206</v>
      </c>
      <c r="K87" s="100" t="s">
        <v>207</v>
      </c>
      <c r="L87" s="100">
        <v>121</v>
      </c>
      <c r="M87" s="100" t="s">
        <v>208</v>
      </c>
      <c r="N87" s="100" t="s">
        <v>209</v>
      </c>
      <c r="O87" s="100" t="s">
        <v>210</v>
      </c>
      <c r="P87" s="100" t="s">
        <v>20</v>
      </c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</row>
    <row r="88" spans="2:40" s="6" customFormat="1" ht="14.25" customHeight="1" x14ac:dyDescent="0.2">
      <c r="B88" s="11"/>
      <c r="C88" s="58" t="s">
        <v>204</v>
      </c>
      <c r="D88" s="104">
        <v>120</v>
      </c>
      <c r="E88" s="53"/>
      <c r="F88" s="48"/>
      <c r="G88" s="54">
        <v>203</v>
      </c>
      <c r="H88" s="100">
        <v>7</v>
      </c>
      <c r="I88" s="99" t="s">
        <v>205</v>
      </c>
      <c r="J88" s="100" t="s">
        <v>206</v>
      </c>
      <c r="K88" s="100" t="s">
        <v>207</v>
      </c>
      <c r="L88" s="100">
        <v>120</v>
      </c>
      <c r="M88" s="100" t="s">
        <v>208</v>
      </c>
      <c r="N88" s="100" t="s">
        <v>209</v>
      </c>
      <c r="O88" s="100" t="s">
        <v>210</v>
      </c>
      <c r="P88" s="100" t="s">
        <v>20</v>
      </c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</row>
    <row r="89" spans="2:40" s="6" customFormat="1" ht="14.25" customHeight="1" x14ac:dyDescent="0.2">
      <c r="B89" s="11"/>
      <c r="C89" s="58"/>
      <c r="D89" s="104"/>
      <c r="E89" s="53"/>
      <c r="F89" s="48"/>
      <c r="G89" s="54"/>
      <c r="H89" s="100"/>
      <c r="I89" s="99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</row>
    <row r="90" spans="2:40" ht="14.25" customHeight="1" x14ac:dyDescent="0.2"/>
    <row r="91" spans="2:40" ht="14.25" customHeight="1" x14ac:dyDescent="0.25">
      <c r="C91" s="78" t="s">
        <v>170</v>
      </c>
      <c r="D91" s="74" t="s">
        <v>169</v>
      </c>
      <c r="E91" s="75"/>
      <c r="F91" s="76" t="s">
        <v>168</v>
      </c>
      <c r="G91" s="77"/>
    </row>
    <row r="92" spans="2:40" x14ac:dyDescent="0.2">
      <c r="B92" s="73" t="s">
        <v>136</v>
      </c>
      <c r="C92" s="72" t="s">
        <v>165</v>
      </c>
      <c r="D92" s="67">
        <v>254</v>
      </c>
      <c r="E92" s="47" t="s">
        <v>13</v>
      </c>
      <c r="F92" s="48">
        <v>253</v>
      </c>
      <c r="G92" s="49" t="s">
        <v>22</v>
      </c>
    </row>
    <row r="93" spans="2:40" x14ac:dyDescent="0.2">
      <c r="B93" s="73"/>
      <c r="C93" s="72"/>
      <c r="H93" s="22"/>
      <c r="I93" s="27"/>
      <c r="J93" s="21"/>
      <c r="K93" s="21"/>
      <c r="L93" s="21"/>
      <c r="M93" s="21"/>
      <c r="N93" s="21"/>
      <c r="O93" s="21"/>
      <c r="P93" s="21"/>
      <c r="Q93" s="21"/>
    </row>
    <row r="94" spans="2:40" x14ac:dyDescent="0.2">
      <c r="B94" s="73" t="s">
        <v>137</v>
      </c>
      <c r="C94" s="72" t="s">
        <v>164</v>
      </c>
      <c r="D94" s="67">
        <v>239</v>
      </c>
      <c r="E94" s="47" t="s">
        <v>41</v>
      </c>
      <c r="F94" s="48">
        <v>237</v>
      </c>
      <c r="G94" s="49" t="s">
        <v>76</v>
      </c>
    </row>
    <row r="95" spans="2:40" x14ac:dyDescent="0.2">
      <c r="B95" s="73"/>
      <c r="C95" s="72"/>
      <c r="H95" s="22"/>
      <c r="I95" s="27"/>
      <c r="J95" s="21"/>
      <c r="K95" s="21"/>
      <c r="L95" s="21"/>
      <c r="M95" s="21"/>
      <c r="N95" s="21"/>
      <c r="O95" s="21"/>
      <c r="P95" s="21"/>
      <c r="Q95" s="21"/>
    </row>
    <row r="96" spans="2:40" x14ac:dyDescent="0.2">
      <c r="B96" s="73" t="s">
        <v>59</v>
      </c>
      <c r="C96" s="72" t="s">
        <v>166</v>
      </c>
      <c r="F96" s="48">
        <v>211</v>
      </c>
      <c r="G96" s="49" t="s">
        <v>131</v>
      </c>
    </row>
    <row r="97" spans="2:17" x14ac:dyDescent="0.2">
      <c r="B97" s="73"/>
      <c r="C97" s="72"/>
      <c r="H97" s="22"/>
      <c r="I97" s="27"/>
      <c r="J97" s="21"/>
      <c r="K97" s="21"/>
      <c r="L97" s="21"/>
      <c r="M97" s="21"/>
      <c r="N97" s="21"/>
      <c r="O97" s="21"/>
      <c r="P97" s="21"/>
      <c r="Q97" s="21"/>
    </row>
    <row r="98" spans="2:17" x14ac:dyDescent="0.2">
      <c r="B98" s="73" t="s">
        <v>116</v>
      </c>
      <c r="C98" s="72" t="s">
        <v>167</v>
      </c>
    </row>
  </sheetData>
  <mergeCells count="9">
    <mergeCell ref="I30:J30"/>
    <mergeCell ref="K30:L30"/>
    <mergeCell ref="M30:N30"/>
    <mergeCell ref="I3:J3"/>
    <mergeCell ref="L3:M3"/>
    <mergeCell ref="N5:O5"/>
    <mergeCell ref="M9:N9"/>
    <mergeCell ref="K9:L9"/>
    <mergeCell ref="I9:J9"/>
  </mergeCells>
  <pageMargins left="0.70866141732283472" right="0.70866141732283472" top="0.74803149606299213" bottom="0.74803149606299213" header="0.31496062992125984" footer="0.31496062992125984"/>
  <pageSetup scale="5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ac7999f6-dd20-429f-9c50-d27a0c8de31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PGN</vt:lpstr>
      <vt:lpstr>PGN!Print_Area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Byron Tuckler</cp:lastModifiedBy>
  <cp:revision/>
  <cp:lastPrinted>2022-04-21T18:11:43Z</cp:lastPrinted>
  <dcterms:created xsi:type="dcterms:W3CDTF">2021-03-14T19:29:08Z</dcterms:created>
  <dcterms:modified xsi:type="dcterms:W3CDTF">2023-02-10T16:48:54Z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0x010100168D69F7049F5C4D941A1ED43A3EBF4E</vt:lpwstr>
  </property>
</Properties>
</file>