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veDa" sheetId="1" r:id="rId4"/>
    <sheet state="visible" name="LoveDa_Dataset" sheetId="2" r:id="rId5"/>
    <sheet state="visible" name="LandCoverAi" sheetId="3" r:id="rId6"/>
    <sheet state="visible" name="LandCoverAi_Dataset" sheetId="4" r:id="rId7"/>
  </sheets>
  <definedNames/>
  <calcPr/>
</workbook>
</file>

<file path=xl/sharedStrings.xml><?xml version="1.0" encoding="utf-8"?>
<sst xmlns="http://schemas.openxmlformats.org/spreadsheetml/2006/main" count="53" uniqueCount="37">
  <si>
    <t>Models</t>
  </si>
  <si>
    <t>mIOU all classes</t>
  </si>
  <si>
    <t>Avg_Train_Time_per_epoch (s)</t>
  </si>
  <si>
    <t>Memory_Footprint (MB)</t>
  </si>
  <si>
    <t>Param_count</t>
  </si>
  <si>
    <t xml:space="preserve">class 0 mIOU </t>
  </si>
  <si>
    <t>class 1 mIOU</t>
  </si>
  <si>
    <t>class 2 mIOU</t>
  </si>
  <si>
    <t xml:space="preserve">class 3 mIOU </t>
  </si>
  <si>
    <t>class 4 mIOU</t>
  </si>
  <si>
    <t>class 5 mIOU</t>
  </si>
  <si>
    <t xml:space="preserve">class 6 mIOU </t>
  </si>
  <si>
    <t>class 7 mIOU</t>
  </si>
  <si>
    <t>Unet_Base</t>
  </si>
  <si>
    <t>Unet_Short</t>
  </si>
  <si>
    <t>Unet_Skinny</t>
  </si>
  <si>
    <t>Unet_Less_Conv</t>
  </si>
  <si>
    <t>Unet++</t>
  </si>
  <si>
    <t>Deeplabv3+</t>
  </si>
  <si>
    <t>16265965.0, 167378816.0, 71685072.0, 33029260.0, 20533608.0, 28804896.0, 33289264.0, 25374888.0</t>
  </si>
  <si>
    <t>NODATA=0</t>
  </si>
  <si>
    <t>Background=1</t>
  </si>
  <si>
    <t>Building=2</t>
  </si>
  <si>
    <t>Road=3</t>
  </si>
  <si>
    <t>Water=4</t>
  </si>
  <si>
    <t>Barren=5</t>
  </si>
  <si>
    <t>Forest=6</t>
  </si>
  <si>
    <t>Agricultural=7</t>
  </si>
  <si>
    <t>mIOU/s</t>
  </si>
  <si>
    <t>Distributions</t>
  </si>
  <si>
    <t>Num_Pixels</t>
  </si>
  <si>
    <t>Class_Weights</t>
  </si>
  <si>
    <t>Class 0 Background</t>
  </si>
  <si>
    <t>Class 1 Buildings</t>
  </si>
  <si>
    <t>Class 2 Woodland</t>
  </si>
  <si>
    <t>Class 3 Water</t>
  </si>
  <si>
    <t>Class 4 Road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</si>
</sst>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2" fontId="2" numFmtId="0" xfId="0" applyAlignment="1" applyFill="1" applyFont="1">
      <alignment horizontal="righ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LoveDa mIOU metrics </a:t>
            </a:r>
          </a:p>
        </c:rich>
      </c:tx>
      <c:layout>
        <c:manualLayout>
          <c:xMode val="edge"/>
          <c:yMode val="edge"/>
          <c:x val="0.012972027972027973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LoveDa!$E$1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LoveDa!$A$2:$A$12</c:f>
            </c:strRef>
          </c:cat>
          <c:val>
            <c:numRef>
              <c:f>LoveDa!$E$2:$E$12</c:f>
              <c:numCache/>
            </c:numRef>
          </c:val>
        </c:ser>
        <c:ser>
          <c:idx val="1"/>
          <c:order val="1"/>
          <c:tx>
            <c:strRef>
              <c:f>LoveDa!$E$1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LoveDa!$A$2:$A$12</c:f>
            </c:strRef>
          </c:cat>
          <c:val>
            <c:numRef>
              <c:f>LoveDa!$E$2:$E$12</c:f>
              <c:numCache/>
            </c:numRef>
          </c:val>
        </c:ser>
        <c:ser>
          <c:idx val="2"/>
          <c:order val="2"/>
          <c:tx>
            <c:strRef>
              <c:f>LoveDa!$F$1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LoveDa!$A$2:$A$12</c:f>
            </c:strRef>
          </c:cat>
          <c:val>
            <c:numRef>
              <c:f>LoveDa!$F$2:$F$12</c:f>
              <c:numCache/>
            </c:numRef>
          </c:val>
        </c:ser>
        <c:ser>
          <c:idx val="3"/>
          <c:order val="3"/>
          <c:tx>
            <c:strRef>
              <c:f>LoveDa!$F$1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LoveDa!$A$2:$A$12</c:f>
            </c:strRef>
          </c:cat>
          <c:val>
            <c:numRef>
              <c:f>LoveDa!$F$2:$F$12</c:f>
              <c:numCache/>
            </c:numRef>
          </c:val>
        </c:ser>
        <c:ser>
          <c:idx val="4"/>
          <c:order val="4"/>
          <c:tx>
            <c:strRef>
              <c:f>LoveDa!$G$1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LoveDa!$A$2:$A$12</c:f>
            </c:strRef>
          </c:cat>
          <c:val>
            <c:numRef>
              <c:f>LoveDa!$G$2:$G$12</c:f>
              <c:numCache/>
            </c:numRef>
          </c:val>
        </c:ser>
        <c:ser>
          <c:idx val="5"/>
          <c:order val="5"/>
          <c:tx>
            <c:strRef>
              <c:f>LoveDa!$G$1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LoveDa!$A$2:$A$12</c:f>
            </c:strRef>
          </c:cat>
          <c:val>
            <c:numRef>
              <c:f>LoveDa!$G$2:$G$12</c:f>
              <c:numCache/>
            </c:numRef>
          </c:val>
        </c:ser>
        <c:ser>
          <c:idx val="6"/>
          <c:order val="6"/>
          <c:tx>
            <c:strRef>
              <c:f>LoveDa!$H$1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LoveDa!$A$2:$A$12</c:f>
            </c:strRef>
          </c:cat>
          <c:val>
            <c:numRef>
              <c:f>LoveDa!$H$2:$H$12</c:f>
              <c:numCache/>
            </c:numRef>
          </c:val>
        </c:ser>
        <c:ser>
          <c:idx val="7"/>
          <c:order val="7"/>
          <c:tx>
            <c:strRef>
              <c:f>LoveDa!$H$1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LoveDa!$A$2:$A$12</c:f>
            </c:strRef>
          </c:cat>
          <c:val>
            <c:numRef>
              <c:f>LoveDa!$H$2:$H$12</c:f>
              <c:numCache/>
            </c:numRef>
          </c:val>
        </c:ser>
        <c:ser>
          <c:idx val="8"/>
          <c:order val="8"/>
          <c:tx>
            <c:strRef>
              <c:f>LoveDa!$I$1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LoveDa!$A$2:$A$12</c:f>
            </c:strRef>
          </c:cat>
          <c:val>
            <c:numRef>
              <c:f>LoveDa!$I$2:$I$12</c:f>
              <c:numCache/>
            </c:numRef>
          </c:val>
        </c:ser>
        <c:ser>
          <c:idx val="9"/>
          <c:order val="9"/>
          <c:tx>
            <c:strRef>
              <c:f>LoveDa!$I$1</c:f>
            </c:strRef>
          </c:tx>
          <c:cat>
            <c:strRef>
              <c:f>LoveDa!$A$2:$A$12</c:f>
            </c:strRef>
          </c:cat>
          <c:val>
            <c:numRef>
              <c:f>LoveDa!$I$2:$I$12</c:f>
              <c:numCache/>
            </c:numRef>
          </c:val>
        </c:ser>
        <c:ser>
          <c:idx val="10"/>
          <c:order val="10"/>
          <c:tx>
            <c:strRef>
              <c:f>LoveDa!$J$1</c:f>
            </c:strRef>
          </c:tx>
          <c:cat>
            <c:strRef>
              <c:f>LoveDa!$A$2:$A$12</c:f>
            </c:strRef>
          </c:cat>
          <c:val>
            <c:numRef>
              <c:f>LoveDa!$J$2:$J$12</c:f>
              <c:numCache/>
            </c:numRef>
          </c:val>
        </c:ser>
        <c:ser>
          <c:idx val="11"/>
          <c:order val="11"/>
          <c:tx>
            <c:strRef>
              <c:f>LoveDa!$J$1</c:f>
            </c:strRef>
          </c:tx>
          <c:cat>
            <c:strRef>
              <c:f>LoveDa!$A$2:$A$12</c:f>
            </c:strRef>
          </c:cat>
          <c:val>
            <c:numRef>
              <c:f>LoveDa!$J$2:$J$12</c:f>
              <c:numCache/>
            </c:numRef>
          </c:val>
        </c:ser>
        <c:ser>
          <c:idx val="12"/>
          <c:order val="12"/>
          <c:tx>
            <c:strRef>
              <c:f>LoveDa!$K$1</c:f>
            </c:strRef>
          </c:tx>
          <c:cat>
            <c:strRef>
              <c:f>LoveDa!$A$2:$A$12</c:f>
            </c:strRef>
          </c:cat>
          <c:val>
            <c:numRef>
              <c:f>LoveDa!$K$2:$K$12</c:f>
              <c:numCache/>
            </c:numRef>
          </c:val>
        </c:ser>
        <c:ser>
          <c:idx val="13"/>
          <c:order val="13"/>
          <c:tx>
            <c:strRef>
              <c:f>LoveDa!$K$1</c:f>
            </c:strRef>
          </c:tx>
          <c:cat>
            <c:strRef>
              <c:f>LoveDa!$A$2:$A$12</c:f>
            </c:strRef>
          </c:cat>
          <c:val>
            <c:numRef>
              <c:f>LoveDa!$K$2:$K$12</c:f>
              <c:numCache/>
            </c:numRef>
          </c:val>
        </c:ser>
        <c:ser>
          <c:idx val="14"/>
          <c:order val="14"/>
          <c:tx>
            <c:strRef>
              <c:f>LoveDa!$L$1</c:f>
            </c:strRef>
          </c:tx>
          <c:cat>
            <c:strRef>
              <c:f>LoveDa!$A$2:$A$12</c:f>
            </c:strRef>
          </c:cat>
          <c:val>
            <c:numRef>
              <c:f>LoveDa!$L$2:$L$12</c:f>
              <c:numCache/>
            </c:numRef>
          </c:val>
        </c:ser>
        <c:ser>
          <c:idx val="15"/>
          <c:order val="15"/>
          <c:tx>
            <c:strRef>
              <c:f>LoveDa!$L$1</c:f>
            </c:strRef>
          </c:tx>
          <c:cat>
            <c:strRef>
              <c:f>LoveDa!$A$2:$A$12</c:f>
            </c:strRef>
          </c:cat>
          <c:val>
            <c:numRef>
              <c:f>LoveDa!$L$2:$L$12</c:f>
              <c:numCache/>
            </c:numRef>
          </c:val>
        </c:ser>
        <c:ser>
          <c:idx val="16"/>
          <c:order val="16"/>
          <c:tx>
            <c:strRef>
              <c:f>LoveDa!$M$1</c:f>
            </c:strRef>
          </c:tx>
          <c:cat>
            <c:strRef>
              <c:f>LoveDa!$A$2:$A$12</c:f>
            </c:strRef>
          </c:cat>
          <c:val>
            <c:numRef>
              <c:f>LoveDa!$M$2:$M$12</c:f>
              <c:numCache/>
            </c:numRef>
          </c:val>
        </c:ser>
        <c:ser>
          <c:idx val="17"/>
          <c:order val="17"/>
          <c:tx>
            <c:strRef>
              <c:f>LoveDa!$M$1</c:f>
            </c:strRef>
          </c:tx>
          <c:cat>
            <c:strRef>
              <c:f>LoveDa!$A$2:$A$12</c:f>
            </c:strRef>
          </c:cat>
          <c:val>
            <c:numRef>
              <c:f>LoveDa!$M$2:$M$12</c:f>
              <c:numCache/>
            </c:numRef>
          </c:val>
        </c:ser>
        <c:axId val="780112738"/>
        <c:axId val="1643111838"/>
      </c:barChart>
      <c:catAx>
        <c:axId val="780112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111838"/>
      </c:catAx>
      <c:valAx>
        <c:axId val="1643111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11273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LandCoverAi Dataset Pixels/Class Breakdown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LandCoverAi_Dataset!$B$1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LandCoverAi_Dataset!$A$2:$A$6</c:f>
            </c:strRef>
          </c:cat>
          <c:val>
            <c:numRef>
              <c:f>LandCoverAi_Dataset!$B$2:$B$6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Parameter count across all models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LoveDa!$B$1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LoveDa!$A$2:$A$8</c:f>
            </c:strRef>
          </c:cat>
          <c:val>
            <c:numRef>
              <c:f>LoveDa!$B$2:$B$8</c:f>
              <c:numCache/>
            </c:numRef>
          </c:val>
        </c:ser>
        <c:ser>
          <c:idx val="1"/>
          <c:order val="1"/>
          <c:tx>
            <c:strRef>
              <c:f>LoveDa!$B$1</c:f>
            </c:strRef>
          </c:tx>
          <c:cat>
            <c:strRef>
              <c:f>LoveDa!$A$2:$A$8</c:f>
            </c:strRef>
          </c:cat>
          <c:val>
            <c:numRef>
              <c:f>LoveDa!$B$2:$B$8</c:f>
              <c:numCache/>
            </c:numRef>
          </c:val>
        </c:ser>
        <c:axId val="1412746379"/>
        <c:axId val="1655676004"/>
      </c:barChart>
      <c:catAx>
        <c:axId val="1412746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676004"/>
      </c:catAx>
      <c:valAx>
        <c:axId val="1655676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746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Unet_Base, Unet_Short, Unet_Skinny, Unet_Less_Conv, Unet++…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LoveDa!$A$2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LoveDa!$B$1:$D$1</c:f>
            </c:strRef>
          </c:cat>
          <c:val>
            <c:numRef>
              <c:f>LoveDa!$B$2:$D$2</c:f>
              <c:numCache/>
            </c:numRef>
          </c:val>
        </c:ser>
        <c:ser>
          <c:idx val="1"/>
          <c:order val="1"/>
          <c:tx>
            <c:strRef>
              <c:f>LoveDa!$A$3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LoveDa!$B$1:$D$1</c:f>
            </c:strRef>
          </c:cat>
          <c:val>
            <c:numRef>
              <c:f>LoveDa!$B$3:$D$3</c:f>
              <c:numCache/>
            </c:numRef>
          </c:val>
        </c:ser>
        <c:ser>
          <c:idx val="2"/>
          <c:order val="2"/>
          <c:tx>
            <c:strRef>
              <c:f>LoveDa!$A$4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LoveDa!$B$1:$D$1</c:f>
            </c:strRef>
          </c:cat>
          <c:val>
            <c:numRef>
              <c:f>LoveDa!$B$4:$D$4</c:f>
              <c:numCache/>
            </c:numRef>
          </c:val>
        </c:ser>
        <c:ser>
          <c:idx val="3"/>
          <c:order val="3"/>
          <c:tx>
            <c:strRef>
              <c:f>LoveDa!$A$5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LoveDa!$B$1:$D$1</c:f>
            </c:strRef>
          </c:cat>
          <c:val>
            <c:numRef>
              <c:f>LoveDa!$B$5:$D$5</c:f>
              <c:numCache/>
            </c:numRef>
          </c:val>
        </c:ser>
        <c:ser>
          <c:idx val="4"/>
          <c:order val="4"/>
          <c:tx>
            <c:strRef>
              <c:f>LoveDa!$A$6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LoveDa!$B$1:$D$1</c:f>
            </c:strRef>
          </c:cat>
          <c:val>
            <c:numRef>
              <c:f>LoveDa!$B$6:$D$6</c:f>
              <c:numCache/>
            </c:numRef>
          </c:val>
        </c:ser>
        <c:ser>
          <c:idx val="5"/>
          <c:order val="5"/>
          <c:tx>
            <c:strRef>
              <c:f>LoveDa!$A$7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LoveDa!$B$1:$D$1</c:f>
            </c:strRef>
          </c:cat>
          <c:val>
            <c:numRef>
              <c:f>LoveDa!$B$7:$D$7</c:f>
              <c:numCache/>
            </c:numRef>
          </c:val>
        </c:ser>
        <c:ser>
          <c:idx val="6"/>
          <c:order val="6"/>
          <c:tx>
            <c:strRef>
              <c:f>LoveDa!$A$8</c:f>
            </c:strRef>
          </c:tx>
          <c:cat>
            <c:strRef>
              <c:f>LoveDa!$B$1:$D$1</c:f>
            </c:strRef>
          </c:cat>
          <c:val>
            <c:numRef>
              <c:f>LoveDa!$B$8:$D$8</c:f>
              <c:numCache/>
            </c:numRef>
          </c:val>
        </c:ser>
        <c:ser>
          <c:idx val="7"/>
          <c:order val="7"/>
          <c:tx>
            <c:strRef>
              <c:f>LoveDa!$A$9</c:f>
            </c:strRef>
          </c:tx>
          <c:cat>
            <c:strRef>
              <c:f>LoveDa!$B$1:$D$1</c:f>
            </c:strRef>
          </c:cat>
          <c:val>
            <c:numRef>
              <c:f>LoveDa!$B$9:$D$9</c:f>
              <c:numCache/>
            </c:numRef>
          </c:val>
        </c:ser>
        <c:ser>
          <c:idx val="8"/>
          <c:order val="8"/>
          <c:tx>
            <c:strRef>
              <c:f>LoveDa!$A$10</c:f>
            </c:strRef>
          </c:tx>
          <c:cat>
            <c:strRef>
              <c:f>LoveDa!$B$1:$D$1</c:f>
            </c:strRef>
          </c:cat>
          <c:val>
            <c:numRef>
              <c:f>LoveDa!$B$10:$D$10</c:f>
              <c:numCache/>
            </c:numRef>
          </c:val>
        </c:ser>
        <c:ser>
          <c:idx val="9"/>
          <c:order val="9"/>
          <c:tx>
            <c:strRef>
              <c:f>LoveDa!$A$11</c:f>
            </c:strRef>
          </c:tx>
          <c:cat>
            <c:strRef>
              <c:f>LoveDa!$B$1:$D$1</c:f>
            </c:strRef>
          </c:cat>
          <c:val>
            <c:numRef>
              <c:f>LoveDa!$B$11:$D$11</c:f>
              <c:numCache/>
            </c:numRef>
          </c:val>
        </c:ser>
        <c:ser>
          <c:idx val="10"/>
          <c:order val="10"/>
          <c:tx>
            <c:strRef>
              <c:f>LoveDa!$A$12</c:f>
            </c:strRef>
          </c:tx>
          <c:cat>
            <c:strRef>
              <c:f>LoveDa!$B$1:$D$1</c:f>
            </c:strRef>
          </c:cat>
          <c:val>
            <c:numRef>
              <c:f>LoveDa!$B$12:$D$12</c:f>
              <c:numCache/>
            </c:numRef>
          </c:val>
        </c:ser>
        <c:axId val="674229705"/>
        <c:axId val="1324739417"/>
      </c:barChart>
      <c:catAx>
        <c:axId val="674229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739417"/>
      </c:catAx>
      <c:valAx>
        <c:axId val="1324739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2297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LoveDA mIOU all classes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LoveDa!$B$1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LoveDa!$A$2:$A$12</c:f>
            </c:strRef>
          </c:cat>
          <c:val>
            <c:numRef>
              <c:f>LoveDa!$B$2:$B$12</c:f>
              <c:numCache/>
            </c:numRef>
          </c:val>
        </c:ser>
        <c:ser>
          <c:idx val="1"/>
          <c:order val="1"/>
          <c:tx>
            <c:strRef>
              <c:f>LoveDa!$B$1</c:f>
            </c:strRef>
          </c:tx>
          <c:cat>
            <c:strRef>
              <c:f>LoveDa!$A$2:$A$12</c:f>
            </c:strRef>
          </c:cat>
          <c:val>
            <c:numRef>
              <c:f>LoveDa!$B$2:$B$12</c:f>
              <c:numCache/>
            </c:numRef>
          </c:val>
        </c:ser>
        <c:axId val="166736911"/>
        <c:axId val="1011097593"/>
      </c:barChart>
      <c:catAx>
        <c:axId val="166736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097593"/>
      </c:catAx>
      <c:valAx>
        <c:axId val="1011097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mIOU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36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LoveDA Average Epoch Training Time (Seconds)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LoveDa!$C$1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LoveDa!$A$2:$A$1000</c:f>
            </c:strRef>
          </c:cat>
          <c:val>
            <c:numRef>
              <c:f>LoveDa!$C$2:$C$1000</c:f>
              <c:numCache/>
            </c:numRef>
          </c:val>
        </c:ser>
        <c:ser>
          <c:idx val="1"/>
          <c:order val="1"/>
          <c:tx>
            <c:strRef>
              <c:f>LoveDa!$C$1</c:f>
            </c:strRef>
          </c:tx>
          <c:cat>
            <c:strRef>
              <c:f>LoveDa!$A$2:$A$1000</c:f>
            </c:strRef>
          </c:cat>
          <c:val>
            <c:numRef>
              <c:f>LoveDa!$C$2:$C$1000</c:f>
              <c:numCache/>
            </c:numRef>
          </c:val>
        </c:ser>
        <c:axId val="1556673634"/>
        <c:axId val="709074594"/>
      </c:barChart>
      <c:catAx>
        <c:axId val="1556673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074594"/>
      </c:catAx>
      <c:valAx>
        <c:axId val="709074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673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Memory Use In Forward/Backward Pass (MB)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LoveDa!$D$1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LoveDa!$A$2:$A$1000</c:f>
            </c:strRef>
          </c:cat>
          <c:val>
            <c:numRef>
              <c:f>LoveDa!$D$2:$D$1000</c:f>
              <c:numCache/>
            </c:numRef>
          </c:val>
        </c:ser>
        <c:ser>
          <c:idx val="1"/>
          <c:order val="1"/>
          <c:tx>
            <c:strRef>
              <c:f>LoveDa!$D$1</c:f>
            </c:strRef>
          </c:tx>
          <c:cat>
            <c:strRef>
              <c:f>LoveDa!$A$2:$A$1000</c:f>
            </c:strRef>
          </c:cat>
          <c:val>
            <c:numRef>
              <c:f>LoveDa!$D$2:$D$1000</c:f>
              <c:numCache/>
            </c:numRef>
          </c:val>
        </c:ser>
        <c:axId val="1407262281"/>
        <c:axId val="1908531010"/>
      </c:barChart>
      <c:catAx>
        <c:axId val="1407262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531010"/>
      </c:catAx>
      <c:valAx>
        <c:axId val="1908531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Memory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262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LoveDA Class Distribution of Pixels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LoveDa_Dataset!$A$2:$A$9</c:f>
            </c:strRef>
          </c:cat>
          <c:val>
            <c:numRef>
              <c:f>LoveDa_Dataset!$B$2:$B$9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LandCoverAI mIOU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LandCoverAi!$E$1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LandCoverAi!$A$2:$A$1000</c:f>
            </c:strRef>
          </c:cat>
          <c:val>
            <c:numRef>
              <c:f>LandCoverAi!$E$2:$E$1000</c:f>
              <c:numCache/>
            </c:numRef>
          </c:val>
        </c:ser>
        <c:axId val="1434813546"/>
        <c:axId val="1895332895"/>
      </c:barChart>
      <c:catAx>
        <c:axId val="1434813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332895"/>
      </c:catAx>
      <c:valAx>
        <c:axId val="1895332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mIOU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4813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LandCoverAi!$D$1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LandCoverAi!$A$2:$A$1000</c:f>
            </c:strRef>
          </c:cat>
          <c:val>
            <c:numRef>
              <c:f>LandCoverAi!$D$2:$D$1000</c:f>
              <c:numCache/>
            </c:numRef>
          </c:val>
        </c:ser>
        <c:ser>
          <c:idx val="1"/>
          <c:order val="1"/>
          <c:tx>
            <c:strRef>
              <c:f>LandCoverAi!$D$1</c:f>
            </c:strRef>
          </c:tx>
          <c:cat>
            <c:strRef>
              <c:f>LandCoverAi!$A$2:$A$1000</c:f>
            </c:strRef>
          </c:cat>
          <c:val>
            <c:numRef>
              <c:f>LandCoverAi!$D$2:$D$1000</c:f>
              <c:numCache/>
            </c:numRef>
          </c:val>
        </c:ser>
        <c:axId val="309894187"/>
        <c:axId val="1515742899"/>
      </c:barChart>
      <c:catAx>
        <c:axId val="309894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742899"/>
      </c:catAx>
      <c:valAx>
        <c:axId val="1515742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894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76200</xdr:rowOff>
    </xdr:from>
    <xdr:ext cx="13620750" cy="5067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762000</xdr:colOff>
      <xdr:row>29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1066800</xdr:colOff>
      <xdr:row>16</xdr:row>
      <xdr:rowOff>133350</xdr:rowOff>
    </xdr:from>
    <xdr:ext cx="91344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266700</xdr:colOff>
      <xdr:row>15</xdr:row>
      <xdr:rowOff>0</xdr:rowOff>
    </xdr:from>
    <xdr:ext cx="610552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390525</xdr:colOff>
      <xdr:row>15</xdr:row>
      <xdr:rowOff>0</xdr:rowOff>
    </xdr:from>
    <xdr:ext cx="61722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371475</xdr:colOff>
      <xdr:row>34</xdr:row>
      <xdr:rowOff>66675</xdr:rowOff>
    </xdr:from>
    <xdr:ext cx="610552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6</xdr:row>
      <xdr:rowOff>47625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16</xdr:row>
      <xdr:rowOff>133350</xdr:rowOff>
    </xdr:from>
    <xdr:ext cx="6734175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647700</xdr:colOff>
      <xdr:row>18</xdr:row>
      <xdr:rowOff>47625</xdr:rowOff>
    </xdr:from>
    <xdr:ext cx="82296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6</xdr:row>
      <xdr:rowOff>180975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>
        <v>0.2217</v>
      </c>
      <c r="C2" s="1">
        <v>60.7846</v>
      </c>
      <c r="D2" s="1">
        <v>3966.0</v>
      </c>
      <c r="E2" s="2">
        <v>3.1043976E7</v>
      </c>
      <c r="F2" s="1">
        <v>0.6109</v>
      </c>
      <c r="G2" s="1">
        <v>0.4128</v>
      </c>
      <c r="H2" s="1">
        <v>0.2875</v>
      </c>
      <c r="I2" s="1">
        <v>0.1543</v>
      </c>
      <c r="J2" s="1">
        <v>0.0802</v>
      </c>
      <c r="K2" s="1">
        <v>0.0735</v>
      </c>
      <c r="L2" s="1">
        <v>0.1463</v>
      </c>
      <c r="M2" s="1">
        <v>0.008</v>
      </c>
    </row>
    <row r="3">
      <c r="A3" s="1" t="s">
        <v>14</v>
      </c>
      <c r="B3" s="1">
        <v>0.2432</v>
      </c>
      <c r="C3" s="1">
        <v>78.0029</v>
      </c>
      <c r="D3" s="1">
        <v>5842.0</v>
      </c>
      <c r="E3" s="2">
        <v>8254981.0</v>
      </c>
      <c r="F3" s="1">
        <v>0.7718</v>
      </c>
      <c r="G3" s="1">
        <v>0.4122</v>
      </c>
      <c r="H3" s="1">
        <v>0.2835</v>
      </c>
      <c r="I3" s="1">
        <v>0.1528</v>
      </c>
      <c r="J3" s="1">
        <v>0.0808</v>
      </c>
      <c r="K3" s="1">
        <v>0.0863</v>
      </c>
      <c r="L3" s="1">
        <v>0.1494</v>
      </c>
      <c r="M3" s="1">
        <v>0.0091</v>
      </c>
    </row>
    <row r="4">
      <c r="A4" s="1" t="s">
        <v>15</v>
      </c>
      <c r="B4" s="1">
        <v>0.2639</v>
      </c>
      <c r="C4" s="1">
        <v>27.9514</v>
      </c>
      <c r="D4" s="1">
        <v>1292.25</v>
      </c>
      <c r="E4" s="2">
        <v>2.0095781E7</v>
      </c>
      <c r="F4" s="1">
        <v>0.6872</v>
      </c>
      <c r="G4" s="1">
        <v>0.4457</v>
      </c>
      <c r="H4" s="1">
        <v>0.3383</v>
      </c>
      <c r="I4" s="1">
        <v>0.2134</v>
      </c>
      <c r="J4" s="1">
        <v>0.1319</v>
      </c>
      <c r="K4" s="1">
        <v>0.111</v>
      </c>
      <c r="L4" s="1">
        <v>0.1672</v>
      </c>
      <c r="M4" s="1">
        <v>0.0165</v>
      </c>
    </row>
    <row r="5">
      <c r="A5" s="1" t="s">
        <v>16</v>
      </c>
      <c r="B5" s="1">
        <v>0.2305</v>
      </c>
      <c r="C5" s="1">
        <v>35.7419</v>
      </c>
      <c r="D5" s="1">
        <v>2444.25</v>
      </c>
      <c r="E5" s="2">
        <v>2.0281253E7</v>
      </c>
      <c r="F5" s="1">
        <v>0.4996</v>
      </c>
      <c r="G5" s="1">
        <v>0.4411</v>
      </c>
      <c r="H5" s="1">
        <v>0.349</v>
      </c>
      <c r="I5" s="1">
        <v>0.184</v>
      </c>
      <c r="J5" s="1">
        <v>0.1182</v>
      </c>
      <c r="K5" s="1">
        <v>0.1075</v>
      </c>
      <c r="L5" s="1">
        <v>0.1347</v>
      </c>
      <c r="M5" s="1">
        <v>0.0099</v>
      </c>
    </row>
    <row r="6">
      <c r="A6" s="1" t="s">
        <v>17</v>
      </c>
      <c r="B6" s="1">
        <v>0.2881</v>
      </c>
      <c r="C6" s="1">
        <v>39.9112</v>
      </c>
      <c r="D6" s="1">
        <v>3333.0</v>
      </c>
      <c r="E6" s="2">
        <v>2.6079189E7</v>
      </c>
      <c r="F6" s="1">
        <v>0.5497</v>
      </c>
      <c r="G6" s="1">
        <v>0.4669</v>
      </c>
      <c r="H6" s="1">
        <v>0.3845</v>
      </c>
      <c r="I6" s="1">
        <v>0.2654</v>
      </c>
      <c r="J6" s="1">
        <v>0.2639</v>
      </c>
      <c r="K6" s="1">
        <v>0.1471</v>
      </c>
      <c r="L6" s="1">
        <v>0.1895</v>
      </c>
      <c r="M6" s="1">
        <v>0.0376</v>
      </c>
    </row>
    <row r="7">
      <c r="A7" s="1" t="s">
        <v>18</v>
      </c>
      <c r="B7" s="1">
        <v>0.2571</v>
      </c>
      <c r="C7" s="1">
        <v>22.512</v>
      </c>
      <c r="D7" s="1">
        <v>872.63</v>
      </c>
      <c r="E7" s="2">
        <v>2.2438485E7</v>
      </c>
      <c r="F7" s="1">
        <v>0.6935</v>
      </c>
      <c r="G7" s="1">
        <v>0.4261</v>
      </c>
      <c r="H7" s="1">
        <v>0.2919</v>
      </c>
      <c r="I7" s="1">
        <v>0.1604</v>
      </c>
      <c r="J7" s="1">
        <v>0.2068</v>
      </c>
      <c r="K7" s="1">
        <v>0.0963</v>
      </c>
      <c r="L7" s="1">
        <v>0.1508</v>
      </c>
      <c r="M7" s="1">
        <v>0.0307</v>
      </c>
    </row>
    <row r="8">
      <c r="A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19</v>
      </c>
    </row>
    <row r="2">
      <c r="A2" s="1" t="s">
        <v>20</v>
      </c>
      <c r="B2" s="1">
        <v>1.6265965E7</v>
      </c>
    </row>
    <row r="3">
      <c r="A3" s="1" t="s">
        <v>21</v>
      </c>
      <c r="B3" s="1">
        <v>1.67378816E8</v>
      </c>
    </row>
    <row r="4">
      <c r="A4" s="1" t="s">
        <v>22</v>
      </c>
      <c r="B4" s="1">
        <v>7.1685072E7</v>
      </c>
    </row>
    <row r="5">
      <c r="A5" s="1" t="s">
        <v>23</v>
      </c>
      <c r="B5" s="3">
        <v>3.302926E7</v>
      </c>
    </row>
    <row r="6">
      <c r="A6" s="1" t="s">
        <v>24</v>
      </c>
      <c r="B6" s="1">
        <v>2.0533608E7</v>
      </c>
    </row>
    <row r="7">
      <c r="A7" s="1" t="s">
        <v>25</v>
      </c>
      <c r="B7" s="1">
        <v>2.8804896E7</v>
      </c>
    </row>
    <row r="8">
      <c r="A8" s="1" t="s">
        <v>26</v>
      </c>
      <c r="B8" s="1">
        <v>3.3289264E7</v>
      </c>
    </row>
    <row r="9">
      <c r="A9" s="1" t="s">
        <v>27</v>
      </c>
      <c r="B9" s="1">
        <v>2.5374888E7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 t="s">
        <v>28</v>
      </c>
    </row>
    <row r="2">
      <c r="A2" s="1" t="s">
        <v>13</v>
      </c>
      <c r="B2" s="2">
        <v>3.1043976E7</v>
      </c>
      <c r="C2" s="1">
        <v>3966.0</v>
      </c>
      <c r="D2" s="1">
        <v>730.9526</v>
      </c>
      <c r="E2" s="1">
        <v>0.3246</v>
      </c>
      <c r="F2" s="1">
        <v>0.6469</v>
      </c>
      <c r="G2" s="1">
        <v>0.0812</v>
      </c>
      <c r="H2" s="1">
        <v>0.5562</v>
      </c>
      <c r="I2" s="1">
        <v>0.195</v>
      </c>
      <c r="J2" s="1">
        <v>0.144</v>
      </c>
      <c r="L2" s="4">
        <f t="shared" ref="L2:L7" si="1">E2/D2</f>
        <v>0.0004440780428</v>
      </c>
    </row>
    <row r="3">
      <c r="A3" s="1" t="s">
        <v>14</v>
      </c>
      <c r="B3" s="2">
        <v>8254981.0</v>
      </c>
      <c r="C3" s="1">
        <v>5842.0</v>
      </c>
      <c r="D3" s="1">
        <v>468.471</v>
      </c>
      <c r="E3" s="1">
        <v>0.2558</v>
      </c>
      <c r="F3" s="1">
        <v>0.5893</v>
      </c>
      <c r="G3" s="1">
        <v>0.0697</v>
      </c>
      <c r="H3" s="1">
        <v>0.4353</v>
      </c>
      <c r="I3" s="1">
        <v>0.077</v>
      </c>
      <c r="J3" s="1">
        <v>0.1078</v>
      </c>
      <c r="L3" s="4">
        <f t="shared" si="1"/>
        <v>0.0005460316647</v>
      </c>
    </row>
    <row r="4">
      <c r="A4" s="1" t="s">
        <v>15</v>
      </c>
      <c r="B4" s="2">
        <v>2.0095781E7</v>
      </c>
      <c r="C4" s="1">
        <v>1292.25</v>
      </c>
      <c r="D4" s="1">
        <v>312.0205</v>
      </c>
      <c r="E4" s="1">
        <v>0.3983</v>
      </c>
      <c r="F4" s="1">
        <v>0.6693</v>
      </c>
      <c r="G4" s="1">
        <v>0.375</v>
      </c>
      <c r="H4" s="1">
        <v>0.5011</v>
      </c>
      <c r="I4" s="1">
        <v>0.1833</v>
      </c>
      <c r="J4" s="1">
        <v>0.2631</v>
      </c>
      <c r="L4" s="4">
        <f t="shared" si="1"/>
        <v>0.00127651869</v>
      </c>
    </row>
    <row r="5">
      <c r="A5" s="1" t="s">
        <v>16</v>
      </c>
      <c r="B5" s="2">
        <v>2.0281253E7</v>
      </c>
      <c r="C5" s="1">
        <v>2444.25</v>
      </c>
      <c r="D5" s="1">
        <v>443.4832</v>
      </c>
      <c r="E5" s="1">
        <v>0.3195</v>
      </c>
      <c r="F5" s="1">
        <v>0.6602</v>
      </c>
      <c r="G5" s="1">
        <v>0.0865</v>
      </c>
      <c r="H5" s="1">
        <v>0.5416</v>
      </c>
      <c r="I5" s="1">
        <v>0.1657</v>
      </c>
      <c r="J5" s="1">
        <v>0.1434</v>
      </c>
      <c r="L5" s="4">
        <f t="shared" si="1"/>
        <v>0.0007204331528</v>
      </c>
    </row>
    <row r="6">
      <c r="A6" s="1" t="s">
        <v>17</v>
      </c>
      <c r="B6" s="2">
        <v>2.6079189E7</v>
      </c>
      <c r="C6" s="1">
        <v>3333.0</v>
      </c>
      <c r="D6" s="1">
        <v>582.9711</v>
      </c>
      <c r="E6" s="1">
        <v>0.3953</v>
      </c>
      <c r="F6" s="1">
        <v>0.6848</v>
      </c>
      <c r="G6" s="1">
        <v>0.2976</v>
      </c>
      <c r="H6" s="1">
        <v>0.5839</v>
      </c>
      <c r="I6" s="1">
        <v>0.134</v>
      </c>
      <c r="J6" s="1">
        <v>0.2764</v>
      </c>
      <c r="L6" s="4">
        <f t="shared" si="1"/>
        <v>0.0006780782101</v>
      </c>
    </row>
    <row r="7">
      <c r="A7" s="1" t="s">
        <v>18</v>
      </c>
      <c r="B7" s="2">
        <v>2.2438485E7</v>
      </c>
      <c r="C7" s="1">
        <v>872.63</v>
      </c>
      <c r="D7" s="1">
        <v>259.2879</v>
      </c>
      <c r="E7" s="1">
        <v>0.3846</v>
      </c>
      <c r="F7" s="1">
        <v>0.6827</v>
      </c>
      <c r="G7" s="1">
        <v>0.2833</v>
      </c>
      <c r="H7" s="1">
        <v>0.5761</v>
      </c>
      <c r="I7" s="1">
        <v>0.1392</v>
      </c>
      <c r="J7" s="1">
        <v>0.2419</v>
      </c>
      <c r="L7" s="4">
        <f t="shared" si="1"/>
        <v>0.001483293281</v>
      </c>
    </row>
    <row r="8">
      <c r="A8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</v>
      </c>
      <c r="B1" s="1" t="s">
        <v>30</v>
      </c>
      <c r="C1" s="1" t="s">
        <v>31</v>
      </c>
    </row>
    <row r="2">
      <c r="A2" s="1" t="s">
        <v>32</v>
      </c>
      <c r="B2" s="1">
        <v>1.1344416E9</v>
      </c>
      <c r="C2" s="1">
        <v>1.72615003585815</v>
      </c>
    </row>
    <row r="3">
      <c r="A3" s="1" t="s">
        <v>33</v>
      </c>
      <c r="B3" s="1">
        <v>1.6767238E7</v>
      </c>
      <c r="C3" s="1">
        <v>116.788253784179</v>
      </c>
    </row>
    <row r="4">
      <c r="A4" s="1" t="s">
        <v>34</v>
      </c>
      <c r="B4" s="1">
        <v>6.48713984E8</v>
      </c>
      <c r="C4" s="1">
        <v>3.0186128616333</v>
      </c>
    </row>
    <row r="5">
      <c r="A5" s="1" t="s">
        <v>35</v>
      </c>
      <c r="B5" s="1">
        <v>1.26508216E8</v>
      </c>
      <c r="C5" s="1">
        <v>15.4789667129516</v>
      </c>
    </row>
    <row r="6">
      <c r="A6" s="1" t="s">
        <v>36</v>
      </c>
      <c r="B6" s="1">
        <v>3.178536E7</v>
      </c>
      <c r="C6" s="1">
        <v>61.607494354248</v>
      </c>
    </row>
  </sheetData>
  <drawing r:id="rId1"/>
</worksheet>
</file>